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1310"/>
  </bookViews>
  <sheets>
    <sheet name="production" sheetId="1" r:id="rId1"/>
  </sheets>
  <externalReferences>
    <externalReference r:id="rId2"/>
    <externalReference r:id="rId3"/>
  </externalReferences>
  <definedNames>
    <definedName name="_xlnm._FilterDatabase" localSheetId="0" hidden="1">production!$U$1:$AC$6918</definedName>
    <definedName name="AMORT_MIN">'[1]Amortissement machines'!$C$12</definedName>
    <definedName name="ANNUITE">'[1]Amortissement machines'!$E$16:$E$29</definedName>
    <definedName name="COEF_DEG">'[1]Amortissement machines'!$F$10</definedName>
    <definedName name="DATE">'[1]Amortissement machines'!$C$8</definedName>
    <definedName name="DUREE">'[1]Amortissement machines'!$F$6</definedName>
    <definedName name="Lancer_la_requête_à_partir_de_MS_Access_Database" localSheetId="0" hidden="1">production!$A$1:$F$6918</definedName>
    <definedName name="Machine">'[1]Amortissement machines'!$C$6</definedName>
    <definedName name="MONTANT">'[1]Amortissement machines'!$F$7</definedName>
    <definedName name="NBA">#REF!</definedName>
    <definedName name="NBRA">'[1]Amortissement machines'!$C$16:$C$29</definedName>
    <definedName name="NBRLIN">'[1]Amortissement machines'!$F$12</definedName>
    <definedName name="TAUXDEG">'[1]Amortissement machines'!$F$11</definedName>
    <definedName name="TAUXLIN">'[1]Amortissement machines'!$F$8</definedName>
    <definedName name="TYPE_AMORT">'[1]Amortissement machines'!$F$9</definedName>
    <definedName name="VNCD">'[1]Amortissement machines'!$D$16:$D$29</definedName>
  </definedNames>
  <calcPr calcId="145621"/>
</workbook>
</file>

<file path=xl/calcChain.xml><?xml version="1.0" encoding="utf-8"?>
<calcChain xmlns="http://schemas.openxmlformats.org/spreadsheetml/2006/main">
  <c r="G2" i="1" l="1"/>
  <c r="G6918" i="1"/>
  <c r="G6917" i="1"/>
  <c r="G6916" i="1"/>
  <c r="G6915" i="1"/>
  <c r="G6914" i="1"/>
  <c r="G6913" i="1"/>
  <c r="H6913" i="1" s="1"/>
  <c r="G6912" i="1"/>
  <c r="I6911" i="1"/>
  <c r="G6911" i="1"/>
  <c r="H6911" i="1" s="1"/>
  <c r="G6910" i="1"/>
  <c r="I6909" i="1"/>
  <c r="G6909" i="1"/>
  <c r="H6909" i="1" s="1"/>
  <c r="G6908" i="1"/>
  <c r="G6907" i="1"/>
  <c r="G6906" i="1"/>
  <c r="G6905" i="1"/>
  <c r="H6905" i="1" s="1"/>
  <c r="G6904" i="1"/>
  <c r="I6903" i="1"/>
  <c r="G6903" i="1"/>
  <c r="H6903" i="1" s="1"/>
  <c r="G6902" i="1"/>
  <c r="G6901" i="1"/>
  <c r="G6900" i="1"/>
  <c r="G6899" i="1"/>
  <c r="G6898" i="1"/>
  <c r="G6897" i="1"/>
  <c r="H6897" i="1" s="1"/>
  <c r="G6896" i="1"/>
  <c r="I6895" i="1"/>
  <c r="G6895" i="1"/>
  <c r="H6895" i="1" s="1"/>
  <c r="G6894" i="1"/>
  <c r="I6893" i="1"/>
  <c r="G6893" i="1"/>
  <c r="H6893" i="1" s="1"/>
  <c r="G6892" i="1"/>
  <c r="G6891" i="1"/>
  <c r="G6890" i="1"/>
  <c r="G6889" i="1"/>
  <c r="H6889" i="1" s="1"/>
  <c r="G6888" i="1"/>
  <c r="I6887" i="1"/>
  <c r="G6887" i="1"/>
  <c r="H6887" i="1" s="1"/>
  <c r="G6886" i="1"/>
  <c r="G6885" i="1"/>
  <c r="G6884" i="1"/>
  <c r="G6883" i="1"/>
  <c r="G6882" i="1"/>
  <c r="G6881" i="1"/>
  <c r="H6881" i="1" s="1"/>
  <c r="G6880" i="1"/>
  <c r="I6879" i="1"/>
  <c r="G6879" i="1"/>
  <c r="H6879" i="1" s="1"/>
  <c r="G6878" i="1"/>
  <c r="I6877" i="1"/>
  <c r="G6877" i="1"/>
  <c r="H6877" i="1" s="1"/>
  <c r="G6876" i="1"/>
  <c r="G6875" i="1"/>
  <c r="G6874" i="1"/>
  <c r="G6873" i="1"/>
  <c r="H6873" i="1" s="1"/>
  <c r="G6872" i="1"/>
  <c r="I6871" i="1"/>
  <c r="G6871" i="1"/>
  <c r="H6871" i="1" s="1"/>
  <c r="G6870" i="1"/>
  <c r="G6869" i="1"/>
  <c r="G6868" i="1"/>
  <c r="G6867" i="1"/>
  <c r="G6866" i="1"/>
  <c r="G6865" i="1"/>
  <c r="H6865" i="1" s="1"/>
  <c r="G6864" i="1"/>
  <c r="I6863" i="1"/>
  <c r="G6863" i="1"/>
  <c r="H6863" i="1" s="1"/>
  <c r="G6862" i="1"/>
  <c r="I6861" i="1"/>
  <c r="G6861" i="1"/>
  <c r="H6861" i="1" s="1"/>
  <c r="G6860" i="1"/>
  <c r="G6859" i="1"/>
  <c r="G6858" i="1"/>
  <c r="G6857" i="1"/>
  <c r="H6857" i="1" s="1"/>
  <c r="G6856" i="1"/>
  <c r="I6855" i="1"/>
  <c r="G6855" i="1"/>
  <c r="H6855" i="1" s="1"/>
  <c r="G6854" i="1"/>
  <c r="I6853" i="1"/>
  <c r="H6853" i="1"/>
  <c r="G6853" i="1"/>
  <c r="G6852" i="1"/>
  <c r="G6851" i="1"/>
  <c r="I6851" i="1" s="1"/>
  <c r="G6850" i="1"/>
  <c r="G6849" i="1"/>
  <c r="I6848" i="1"/>
  <c r="G6848" i="1"/>
  <c r="H6848" i="1" s="1"/>
  <c r="G6847" i="1"/>
  <c r="G6846" i="1"/>
  <c r="G6845" i="1"/>
  <c r="G6844" i="1"/>
  <c r="G6843" i="1"/>
  <c r="G6842" i="1"/>
  <c r="G6841" i="1"/>
  <c r="G6840" i="1"/>
  <c r="G6839" i="1"/>
  <c r="G6838" i="1"/>
  <c r="G6837" i="1"/>
  <c r="I6836" i="1"/>
  <c r="G6836" i="1"/>
  <c r="H6836" i="1" s="1"/>
  <c r="G6835" i="1"/>
  <c r="G6834" i="1"/>
  <c r="G6833" i="1"/>
  <c r="G6832" i="1"/>
  <c r="G6831" i="1"/>
  <c r="G6830" i="1"/>
  <c r="G6829" i="1"/>
  <c r="H6829" i="1" s="1"/>
  <c r="G6828" i="1"/>
  <c r="G6827" i="1"/>
  <c r="G6826" i="1"/>
  <c r="G6825" i="1"/>
  <c r="G6824" i="1"/>
  <c r="G6823" i="1"/>
  <c r="H6823" i="1" s="1"/>
  <c r="G6822" i="1"/>
  <c r="G6821" i="1"/>
  <c r="H6821" i="1" s="1"/>
  <c r="G6820" i="1"/>
  <c r="G6819" i="1"/>
  <c r="H6819" i="1" s="1"/>
  <c r="G6818" i="1"/>
  <c r="G6817" i="1"/>
  <c r="H6817" i="1" s="1"/>
  <c r="I6816" i="1"/>
  <c r="J6816" i="1" s="1"/>
  <c r="G6816" i="1"/>
  <c r="H6816" i="1" s="1"/>
  <c r="G6815" i="1"/>
  <c r="H6815" i="1" s="1"/>
  <c r="G6814" i="1"/>
  <c r="G6813" i="1"/>
  <c r="H6813" i="1" s="1"/>
  <c r="G6812" i="1"/>
  <c r="G6811" i="1"/>
  <c r="G6810" i="1"/>
  <c r="I6809" i="1"/>
  <c r="J6809" i="1" s="1"/>
  <c r="G6809" i="1"/>
  <c r="H6809" i="1" s="1"/>
  <c r="G6808" i="1"/>
  <c r="H6808" i="1" s="1"/>
  <c r="G6807" i="1"/>
  <c r="H6807" i="1" s="1"/>
  <c r="G6806" i="1"/>
  <c r="G6805" i="1"/>
  <c r="H6805" i="1" s="1"/>
  <c r="G6804" i="1"/>
  <c r="G6803" i="1"/>
  <c r="G6802" i="1"/>
  <c r="G6801" i="1"/>
  <c r="G6800" i="1"/>
  <c r="G6799" i="1"/>
  <c r="G6798" i="1"/>
  <c r="G6797" i="1"/>
  <c r="G6796" i="1"/>
  <c r="H6796" i="1" s="1"/>
  <c r="G6795" i="1"/>
  <c r="G6794" i="1"/>
  <c r="G6793" i="1"/>
  <c r="G6792" i="1"/>
  <c r="H6792" i="1" s="1"/>
  <c r="G6791" i="1"/>
  <c r="G6790" i="1"/>
  <c r="G6789" i="1"/>
  <c r="G6788" i="1"/>
  <c r="I6787" i="1"/>
  <c r="G6787" i="1"/>
  <c r="H6787" i="1" s="1"/>
  <c r="G6786" i="1"/>
  <c r="G6785" i="1"/>
  <c r="G6784" i="1"/>
  <c r="G6783" i="1"/>
  <c r="H6782" i="1"/>
  <c r="J6782" i="1" s="1"/>
  <c r="G6782" i="1"/>
  <c r="I6782" i="1" s="1"/>
  <c r="G6781" i="1"/>
  <c r="G6780" i="1"/>
  <c r="G6779" i="1"/>
  <c r="G6778" i="1"/>
  <c r="G6777" i="1"/>
  <c r="G6776" i="1"/>
  <c r="H6775" i="1"/>
  <c r="G6775" i="1"/>
  <c r="I6775" i="1" s="1"/>
  <c r="G6774" i="1"/>
  <c r="G6773" i="1"/>
  <c r="I6772" i="1"/>
  <c r="G6772" i="1"/>
  <c r="H6772" i="1" s="1"/>
  <c r="G6771" i="1"/>
  <c r="G6770" i="1"/>
  <c r="I6770" i="1" s="1"/>
  <c r="G6769" i="1"/>
  <c r="G6768" i="1"/>
  <c r="G6767" i="1"/>
  <c r="G6766" i="1"/>
  <c r="G6765" i="1"/>
  <c r="G6764" i="1"/>
  <c r="I6763" i="1"/>
  <c r="G6763" i="1"/>
  <c r="H6763" i="1" s="1"/>
  <c r="G6762" i="1"/>
  <c r="I6762" i="1" s="1"/>
  <c r="G6761" i="1"/>
  <c r="H6760" i="1"/>
  <c r="G6760" i="1"/>
  <c r="I6760" i="1" s="1"/>
  <c r="G6759" i="1"/>
  <c r="G6758" i="1"/>
  <c r="G6757" i="1"/>
  <c r="G6756" i="1"/>
  <c r="I6756" i="1" s="1"/>
  <c r="G6755" i="1"/>
  <c r="H6754" i="1"/>
  <c r="J6754" i="1" s="1"/>
  <c r="G6754" i="1"/>
  <c r="I6754" i="1" s="1"/>
  <c r="G6753" i="1"/>
  <c r="I6752" i="1"/>
  <c r="H6752" i="1"/>
  <c r="G6752" i="1"/>
  <c r="G6751" i="1"/>
  <c r="G6750" i="1"/>
  <c r="I6750" i="1" s="1"/>
  <c r="G6749" i="1"/>
  <c r="G6748" i="1"/>
  <c r="H6748" i="1" s="1"/>
  <c r="I6747" i="1"/>
  <c r="H6747" i="1"/>
  <c r="G6747" i="1"/>
  <c r="G6746" i="1"/>
  <c r="G6745" i="1"/>
  <c r="G6744" i="1"/>
  <c r="G6743" i="1"/>
  <c r="H6743" i="1" s="1"/>
  <c r="G6742" i="1"/>
  <c r="G6741" i="1"/>
  <c r="G6740" i="1"/>
  <c r="G6739" i="1"/>
  <c r="G6738" i="1"/>
  <c r="G6737" i="1"/>
  <c r="G6736" i="1"/>
  <c r="I6735" i="1"/>
  <c r="G6735" i="1"/>
  <c r="H6735" i="1" s="1"/>
  <c r="G6734" i="1"/>
  <c r="G6733" i="1"/>
  <c r="H6732" i="1"/>
  <c r="G6732" i="1"/>
  <c r="I6732" i="1" s="1"/>
  <c r="G6731" i="1"/>
  <c r="G6730" i="1"/>
  <c r="G6729" i="1"/>
  <c r="G6728" i="1"/>
  <c r="G6727" i="1"/>
  <c r="G6726" i="1"/>
  <c r="G6725" i="1"/>
  <c r="I6724" i="1"/>
  <c r="H6724" i="1"/>
  <c r="G6724" i="1"/>
  <c r="G6723" i="1"/>
  <c r="H6722" i="1"/>
  <c r="J6722" i="1" s="1"/>
  <c r="G6722" i="1"/>
  <c r="I6722" i="1" s="1"/>
  <c r="G6721" i="1"/>
  <c r="I6720" i="1"/>
  <c r="H6720" i="1"/>
  <c r="G6720" i="1"/>
  <c r="G6719" i="1"/>
  <c r="G6718" i="1"/>
  <c r="G6717" i="1"/>
  <c r="G6716" i="1"/>
  <c r="I6715" i="1"/>
  <c r="G6715" i="1"/>
  <c r="H6715" i="1" s="1"/>
  <c r="G6714" i="1"/>
  <c r="G6713" i="1"/>
  <c r="G6712" i="1"/>
  <c r="I6712" i="1" s="1"/>
  <c r="G6711" i="1"/>
  <c r="G6710" i="1"/>
  <c r="G6709" i="1"/>
  <c r="G6708" i="1"/>
  <c r="G6707" i="1"/>
  <c r="H6706" i="1"/>
  <c r="J6706" i="1" s="1"/>
  <c r="G6706" i="1"/>
  <c r="I6706" i="1" s="1"/>
  <c r="G6705" i="1"/>
  <c r="I6704" i="1"/>
  <c r="H6704" i="1"/>
  <c r="G6704" i="1"/>
  <c r="G6703" i="1"/>
  <c r="H6702" i="1"/>
  <c r="J6702" i="1" s="1"/>
  <c r="G6702" i="1"/>
  <c r="I6702" i="1" s="1"/>
  <c r="G6701" i="1"/>
  <c r="I6700" i="1"/>
  <c r="H6700" i="1"/>
  <c r="G6700" i="1"/>
  <c r="G6699" i="1"/>
  <c r="G6698" i="1"/>
  <c r="G6697" i="1"/>
  <c r="G6696" i="1"/>
  <c r="I6695" i="1"/>
  <c r="G6695" i="1"/>
  <c r="H6695" i="1" s="1"/>
  <c r="G6694" i="1"/>
  <c r="G6693" i="1"/>
  <c r="G6692" i="1"/>
  <c r="H6691" i="1"/>
  <c r="G6691" i="1"/>
  <c r="I6691" i="1" s="1"/>
  <c r="G6690" i="1"/>
  <c r="G6689" i="1"/>
  <c r="G6688" i="1"/>
  <c r="I6687" i="1"/>
  <c r="G6687" i="1"/>
  <c r="H6687" i="1" s="1"/>
  <c r="G6686" i="1"/>
  <c r="G6685" i="1"/>
  <c r="G6684" i="1"/>
  <c r="G6683" i="1"/>
  <c r="G6682" i="1"/>
  <c r="G6681" i="1"/>
  <c r="G6680" i="1"/>
  <c r="H6679" i="1"/>
  <c r="J6679" i="1" s="1"/>
  <c r="G6679" i="1"/>
  <c r="I6679" i="1" s="1"/>
  <c r="G6678" i="1"/>
  <c r="G6677" i="1"/>
  <c r="I6676" i="1"/>
  <c r="G6676" i="1"/>
  <c r="H6676" i="1" s="1"/>
  <c r="H6675" i="1"/>
  <c r="G6675" i="1"/>
  <c r="I6675" i="1" s="1"/>
  <c r="G6674" i="1"/>
  <c r="G6673" i="1"/>
  <c r="I6672" i="1"/>
  <c r="H6672" i="1"/>
  <c r="G6672" i="1"/>
  <c r="G6671" i="1"/>
  <c r="H6670" i="1"/>
  <c r="J6670" i="1" s="1"/>
  <c r="G6670" i="1"/>
  <c r="I6670" i="1" s="1"/>
  <c r="G6669" i="1"/>
  <c r="H6668" i="1"/>
  <c r="G6668" i="1"/>
  <c r="I6668" i="1" s="1"/>
  <c r="G6667" i="1"/>
  <c r="I6667" i="1" s="1"/>
  <c r="G6666" i="1"/>
  <c r="G6665" i="1"/>
  <c r="G6664" i="1"/>
  <c r="G6663" i="1"/>
  <c r="G6662" i="1"/>
  <c r="G6661" i="1"/>
  <c r="G6660" i="1"/>
  <c r="I6660" i="1" s="1"/>
  <c r="G6659" i="1"/>
  <c r="G6658" i="1"/>
  <c r="G6657" i="1"/>
  <c r="G6656" i="1"/>
  <c r="I6655" i="1"/>
  <c r="H6655" i="1"/>
  <c r="G6655" i="1"/>
  <c r="G6654" i="1"/>
  <c r="G6653" i="1"/>
  <c r="G6652" i="1"/>
  <c r="I6652" i="1" s="1"/>
  <c r="G6651" i="1"/>
  <c r="H6650" i="1"/>
  <c r="J6650" i="1" s="1"/>
  <c r="G6650" i="1"/>
  <c r="I6650" i="1" s="1"/>
  <c r="G6649" i="1"/>
  <c r="I6648" i="1"/>
  <c r="H6648" i="1"/>
  <c r="G6648" i="1"/>
  <c r="G6647" i="1"/>
  <c r="G6646" i="1"/>
  <c r="G6645" i="1"/>
  <c r="G6644" i="1"/>
  <c r="G6643" i="1"/>
  <c r="G6642" i="1"/>
  <c r="G6641" i="1"/>
  <c r="G6640" i="1"/>
  <c r="G6639" i="1"/>
  <c r="G6638" i="1"/>
  <c r="G6637" i="1"/>
  <c r="G6636" i="1"/>
  <c r="G6635" i="1"/>
  <c r="G6634" i="1"/>
  <c r="G6633" i="1"/>
  <c r="G6632" i="1"/>
  <c r="G6631" i="1"/>
  <c r="G6630" i="1"/>
  <c r="G6629" i="1"/>
  <c r="G6628" i="1"/>
  <c r="G6627" i="1"/>
  <c r="G6626" i="1"/>
  <c r="G6625" i="1"/>
  <c r="G6624" i="1"/>
  <c r="G6623" i="1"/>
  <c r="G6622" i="1"/>
  <c r="G6621" i="1"/>
  <c r="H6621" i="1" s="1"/>
  <c r="G6620" i="1"/>
  <c r="G6619" i="1"/>
  <c r="G6618" i="1"/>
  <c r="G6617" i="1"/>
  <c r="G6616" i="1"/>
  <c r="H6616" i="1" s="1"/>
  <c r="G6615" i="1"/>
  <c r="G6614" i="1"/>
  <c r="H6614" i="1" s="1"/>
  <c r="G6613" i="1"/>
  <c r="I6612" i="1"/>
  <c r="G6612" i="1"/>
  <c r="H6612" i="1" s="1"/>
  <c r="G6611" i="1"/>
  <c r="J6610" i="1"/>
  <c r="I6610" i="1"/>
  <c r="G6610" i="1"/>
  <c r="H6610" i="1" s="1"/>
  <c r="G6609" i="1"/>
  <c r="G6608" i="1"/>
  <c r="G6607" i="1"/>
  <c r="G6606" i="1"/>
  <c r="H6606" i="1" s="1"/>
  <c r="I6605" i="1"/>
  <c r="G6605" i="1"/>
  <c r="H6605" i="1" s="1"/>
  <c r="G6604" i="1"/>
  <c r="H6604" i="1" s="1"/>
  <c r="G6603" i="1"/>
  <c r="G6602" i="1"/>
  <c r="H6602" i="1" s="1"/>
  <c r="I6601" i="1"/>
  <c r="J6601" i="1" s="1"/>
  <c r="G6601" i="1"/>
  <c r="H6601" i="1" s="1"/>
  <c r="G6600" i="1"/>
  <c r="G6599" i="1"/>
  <c r="G6598" i="1"/>
  <c r="G6597" i="1"/>
  <c r="H6597" i="1" s="1"/>
  <c r="G6596" i="1"/>
  <c r="G6595" i="1"/>
  <c r="G6594" i="1"/>
  <c r="I6593" i="1"/>
  <c r="G6593" i="1"/>
  <c r="H6593" i="1" s="1"/>
  <c r="G6592" i="1"/>
  <c r="G6591" i="1"/>
  <c r="G6590" i="1"/>
  <c r="G6589" i="1"/>
  <c r="H6589" i="1" s="1"/>
  <c r="G6588" i="1"/>
  <c r="G6587" i="1"/>
  <c r="G6586" i="1"/>
  <c r="G6585" i="1"/>
  <c r="G6584" i="1"/>
  <c r="H6584" i="1" s="1"/>
  <c r="G6583" i="1"/>
  <c r="G6582" i="1"/>
  <c r="G6581" i="1"/>
  <c r="H6581" i="1" s="1"/>
  <c r="G6580" i="1"/>
  <c r="G6579" i="1"/>
  <c r="G6578" i="1"/>
  <c r="H6578" i="1" s="1"/>
  <c r="G6577" i="1"/>
  <c r="G6576" i="1"/>
  <c r="G6575" i="1"/>
  <c r="G6574" i="1"/>
  <c r="G6573" i="1"/>
  <c r="H6573" i="1" s="1"/>
  <c r="G6572" i="1"/>
  <c r="G6571" i="1"/>
  <c r="G6570" i="1"/>
  <c r="G6569" i="1"/>
  <c r="G6568" i="1"/>
  <c r="G6567" i="1"/>
  <c r="I6566" i="1"/>
  <c r="G6566" i="1"/>
  <c r="H6566" i="1" s="1"/>
  <c r="G6565" i="1"/>
  <c r="G6564" i="1"/>
  <c r="G6563" i="1"/>
  <c r="G6562" i="1"/>
  <c r="G6561" i="1"/>
  <c r="G6560" i="1"/>
  <c r="G6559" i="1"/>
  <c r="G6558" i="1"/>
  <c r="G6557" i="1"/>
  <c r="H6557" i="1" s="1"/>
  <c r="I6556" i="1"/>
  <c r="G6556" i="1"/>
  <c r="H6556" i="1" s="1"/>
  <c r="G6555" i="1"/>
  <c r="I6554" i="1"/>
  <c r="G6554" i="1"/>
  <c r="H6554" i="1" s="1"/>
  <c r="G6553" i="1"/>
  <c r="G6552" i="1"/>
  <c r="G6551" i="1"/>
  <c r="G6550" i="1"/>
  <c r="G6549" i="1"/>
  <c r="G6548" i="1"/>
  <c r="G6547" i="1"/>
  <c r="G6546" i="1"/>
  <c r="I6545" i="1"/>
  <c r="J6545" i="1" s="1"/>
  <c r="G6545" i="1"/>
  <c r="H6545" i="1" s="1"/>
  <c r="G6544" i="1"/>
  <c r="G6543" i="1"/>
  <c r="G6542" i="1"/>
  <c r="H6542" i="1" s="1"/>
  <c r="I6541" i="1"/>
  <c r="J6541" i="1" s="1"/>
  <c r="G6541" i="1"/>
  <c r="H6541" i="1" s="1"/>
  <c r="G6540" i="1"/>
  <c r="G6539" i="1"/>
  <c r="G6538" i="1"/>
  <c r="G6537" i="1"/>
  <c r="H6537" i="1" s="1"/>
  <c r="I6536" i="1"/>
  <c r="G6536" i="1"/>
  <c r="H6536" i="1" s="1"/>
  <c r="G6535" i="1"/>
  <c r="G6534" i="1"/>
  <c r="I6533" i="1"/>
  <c r="J6533" i="1" s="1"/>
  <c r="G6533" i="1"/>
  <c r="H6533" i="1" s="1"/>
  <c r="G6532" i="1"/>
  <c r="G6531" i="1"/>
  <c r="G6530" i="1"/>
  <c r="G6529" i="1"/>
  <c r="G6528" i="1"/>
  <c r="G6527" i="1"/>
  <c r="I6526" i="1"/>
  <c r="G6526" i="1"/>
  <c r="H6526" i="1" s="1"/>
  <c r="G6525" i="1"/>
  <c r="G6524" i="1"/>
  <c r="G6523" i="1"/>
  <c r="G6522" i="1"/>
  <c r="G6521" i="1"/>
  <c r="G6520" i="1"/>
  <c r="H6520" i="1" s="1"/>
  <c r="G6519" i="1"/>
  <c r="G6518" i="1"/>
  <c r="H6518" i="1" s="1"/>
  <c r="G6517" i="1"/>
  <c r="I6516" i="1"/>
  <c r="G6516" i="1"/>
  <c r="H6516" i="1" s="1"/>
  <c r="G6515" i="1"/>
  <c r="G6514" i="1"/>
  <c r="H6514" i="1" s="1"/>
  <c r="G6513" i="1"/>
  <c r="G6512" i="1"/>
  <c r="G6511" i="1"/>
  <c r="I6510" i="1"/>
  <c r="G6510" i="1"/>
  <c r="H6510" i="1" s="1"/>
  <c r="G6509" i="1"/>
  <c r="I6508" i="1"/>
  <c r="G6508" i="1"/>
  <c r="H6508" i="1" s="1"/>
  <c r="G6507" i="1"/>
  <c r="G6506" i="1"/>
  <c r="G6505" i="1"/>
  <c r="G6504" i="1"/>
  <c r="G6503" i="1"/>
  <c r="G6502" i="1"/>
  <c r="G6501" i="1"/>
  <c r="H6501" i="1" s="1"/>
  <c r="G6500" i="1"/>
  <c r="G6499" i="1"/>
  <c r="G6498" i="1"/>
  <c r="G6497" i="1"/>
  <c r="G6496" i="1"/>
  <c r="G6495" i="1"/>
  <c r="G6494" i="1"/>
  <c r="J6493" i="1"/>
  <c r="I6493" i="1"/>
  <c r="G6493" i="1"/>
  <c r="H6493" i="1" s="1"/>
  <c r="G6492" i="1"/>
  <c r="G6491" i="1"/>
  <c r="G6490" i="1"/>
  <c r="H6490" i="1" s="1"/>
  <c r="G6489" i="1"/>
  <c r="G6488" i="1"/>
  <c r="G6487" i="1"/>
  <c r="G6486" i="1"/>
  <c r="G6485" i="1"/>
  <c r="G6484" i="1"/>
  <c r="G6483" i="1"/>
  <c r="G6482" i="1"/>
  <c r="G6481" i="1"/>
  <c r="G6480" i="1"/>
  <c r="G6479" i="1"/>
  <c r="G6478" i="1"/>
  <c r="H6478" i="1" s="1"/>
  <c r="G6477" i="1"/>
  <c r="G6476" i="1"/>
  <c r="G6475" i="1"/>
  <c r="G6474" i="1"/>
  <c r="I6473" i="1"/>
  <c r="G6473" i="1"/>
  <c r="H6473" i="1" s="1"/>
  <c r="G6472" i="1"/>
  <c r="G6471" i="1"/>
  <c r="G6470" i="1"/>
  <c r="H6470" i="1" s="1"/>
  <c r="I6469" i="1"/>
  <c r="J6469" i="1" s="1"/>
  <c r="G6469" i="1"/>
  <c r="H6469" i="1" s="1"/>
  <c r="G6468" i="1"/>
  <c r="H6468" i="1" s="1"/>
  <c r="G6467" i="1"/>
  <c r="I6466" i="1"/>
  <c r="J6466" i="1" s="1"/>
  <c r="G6466" i="1"/>
  <c r="H6466" i="1" s="1"/>
  <c r="G6465" i="1"/>
  <c r="G6464" i="1"/>
  <c r="G6463" i="1"/>
  <c r="G6462" i="1"/>
  <c r="H6462" i="1" s="1"/>
  <c r="G6461" i="1"/>
  <c r="G6460" i="1"/>
  <c r="G6459" i="1"/>
  <c r="G6458" i="1"/>
  <c r="G6457" i="1"/>
  <c r="G6456" i="1"/>
  <c r="G6455" i="1"/>
  <c r="G6454" i="1"/>
  <c r="I6453" i="1"/>
  <c r="J6453" i="1" s="1"/>
  <c r="G6453" i="1"/>
  <c r="H6453" i="1" s="1"/>
  <c r="G6452" i="1"/>
  <c r="G6451" i="1"/>
  <c r="G6450" i="1"/>
  <c r="G6449" i="1"/>
  <c r="G6448" i="1"/>
  <c r="G6447" i="1"/>
  <c r="I6446" i="1"/>
  <c r="J6446" i="1" s="1"/>
  <c r="G6446" i="1"/>
  <c r="H6446" i="1" s="1"/>
  <c r="G6445" i="1"/>
  <c r="G6444" i="1"/>
  <c r="G6443" i="1"/>
  <c r="G6442" i="1"/>
  <c r="I6441" i="1"/>
  <c r="G6441" i="1"/>
  <c r="H6441" i="1" s="1"/>
  <c r="G6440" i="1"/>
  <c r="H6440" i="1" s="1"/>
  <c r="G6439" i="1"/>
  <c r="G6438" i="1"/>
  <c r="G6437" i="1"/>
  <c r="H6437" i="1" s="1"/>
  <c r="G6436" i="1"/>
  <c r="G6435" i="1"/>
  <c r="G6434" i="1"/>
  <c r="H6434" i="1" s="1"/>
  <c r="G6433" i="1"/>
  <c r="G6432" i="1"/>
  <c r="G6431" i="1"/>
  <c r="G6430" i="1"/>
  <c r="G6429" i="1"/>
  <c r="G6428" i="1"/>
  <c r="G6427" i="1"/>
  <c r="I6426" i="1"/>
  <c r="G6426" i="1"/>
  <c r="H6426" i="1" s="1"/>
  <c r="G6425" i="1"/>
  <c r="H6425" i="1" s="1"/>
  <c r="G6424" i="1"/>
  <c r="G6423" i="1"/>
  <c r="G6422" i="1"/>
  <c r="I6421" i="1"/>
  <c r="J6421" i="1" s="1"/>
  <c r="G6421" i="1"/>
  <c r="H6421" i="1" s="1"/>
  <c r="G6420" i="1"/>
  <c r="G6419" i="1"/>
  <c r="G6418" i="1"/>
  <c r="H6418" i="1" s="1"/>
  <c r="G6417" i="1"/>
  <c r="G6416" i="1"/>
  <c r="G6415" i="1"/>
  <c r="G6414" i="1"/>
  <c r="I6413" i="1"/>
  <c r="G6413" i="1"/>
  <c r="H6413" i="1" s="1"/>
  <c r="G6412" i="1"/>
  <c r="G6411" i="1"/>
  <c r="G6410" i="1"/>
  <c r="G6409" i="1"/>
  <c r="H6409" i="1" s="1"/>
  <c r="G6408" i="1"/>
  <c r="G6407" i="1"/>
  <c r="G6406" i="1"/>
  <c r="G6405" i="1"/>
  <c r="I6404" i="1"/>
  <c r="G6404" i="1"/>
  <c r="H6404" i="1" s="1"/>
  <c r="G6403" i="1"/>
  <c r="I6402" i="1"/>
  <c r="J6402" i="1" s="1"/>
  <c r="G6402" i="1"/>
  <c r="H6402" i="1" s="1"/>
  <c r="I6401" i="1"/>
  <c r="G6401" i="1"/>
  <c r="H6401" i="1" s="1"/>
  <c r="G6400" i="1"/>
  <c r="G6399" i="1"/>
  <c r="J6398" i="1"/>
  <c r="I6398" i="1"/>
  <c r="G6398" i="1"/>
  <c r="H6398" i="1" s="1"/>
  <c r="I6397" i="1"/>
  <c r="G6397" i="1"/>
  <c r="H6397" i="1" s="1"/>
  <c r="G6396" i="1"/>
  <c r="G6395" i="1"/>
  <c r="G6394" i="1"/>
  <c r="G6393" i="1"/>
  <c r="H6393" i="1" s="1"/>
  <c r="G6392" i="1"/>
  <c r="H6392" i="1" s="1"/>
  <c r="G6391" i="1"/>
  <c r="G6390" i="1"/>
  <c r="H6390" i="1" s="1"/>
  <c r="G6389" i="1"/>
  <c r="G6388" i="1"/>
  <c r="H6388" i="1" s="1"/>
  <c r="G6387" i="1"/>
  <c r="G6386" i="1"/>
  <c r="G6385" i="1"/>
  <c r="G6384" i="1"/>
  <c r="G6383" i="1"/>
  <c r="G6382" i="1"/>
  <c r="I6382" i="1" s="1"/>
  <c r="G6381" i="1"/>
  <c r="G6380" i="1"/>
  <c r="G6379" i="1"/>
  <c r="G6378" i="1"/>
  <c r="G6377" i="1"/>
  <c r="H6376" i="1"/>
  <c r="J6376" i="1" s="1"/>
  <c r="G6376" i="1"/>
  <c r="I6376" i="1" s="1"/>
  <c r="G6375" i="1"/>
  <c r="G6374" i="1"/>
  <c r="G6373" i="1"/>
  <c r="G6372" i="1"/>
  <c r="G6371" i="1"/>
  <c r="G6370" i="1"/>
  <c r="G6369" i="1"/>
  <c r="G6368" i="1"/>
  <c r="G6367" i="1"/>
  <c r="G6366" i="1"/>
  <c r="I6366" i="1" s="1"/>
  <c r="G6365" i="1"/>
  <c r="G6364" i="1"/>
  <c r="I6364" i="1" s="1"/>
  <c r="G6363" i="1"/>
  <c r="G6362" i="1"/>
  <c r="G6361" i="1"/>
  <c r="H6360" i="1"/>
  <c r="J6360" i="1" s="1"/>
  <c r="G6360" i="1"/>
  <c r="I6360" i="1" s="1"/>
  <c r="G6359" i="1"/>
  <c r="H6358" i="1"/>
  <c r="J6358" i="1" s="1"/>
  <c r="G6358" i="1"/>
  <c r="I6358" i="1" s="1"/>
  <c r="G6357" i="1"/>
  <c r="G6356" i="1"/>
  <c r="G6355" i="1"/>
  <c r="G6354" i="1"/>
  <c r="G6353" i="1"/>
  <c r="H6352" i="1"/>
  <c r="J6352" i="1" s="1"/>
  <c r="G6352" i="1"/>
  <c r="I6352" i="1" s="1"/>
  <c r="G6351" i="1"/>
  <c r="G6350" i="1"/>
  <c r="G6349" i="1"/>
  <c r="G6348" i="1"/>
  <c r="I6348" i="1" s="1"/>
  <c r="G6347" i="1"/>
  <c r="G6346" i="1"/>
  <c r="G6345" i="1"/>
  <c r="G6344" i="1"/>
  <c r="G6343" i="1"/>
  <c r="G6342" i="1"/>
  <c r="I6342" i="1" s="1"/>
  <c r="G6341" i="1"/>
  <c r="G6340" i="1"/>
  <c r="G6339" i="1"/>
  <c r="G6338" i="1"/>
  <c r="G6337" i="1"/>
  <c r="H6336" i="1"/>
  <c r="J6336" i="1" s="1"/>
  <c r="G6336" i="1"/>
  <c r="I6336" i="1" s="1"/>
  <c r="G6335" i="1"/>
  <c r="H6334" i="1"/>
  <c r="J6334" i="1" s="1"/>
  <c r="G6334" i="1"/>
  <c r="I6334" i="1" s="1"/>
  <c r="G6333" i="1"/>
  <c r="G6332" i="1"/>
  <c r="I6332" i="1" s="1"/>
  <c r="G6331" i="1"/>
  <c r="G6330" i="1"/>
  <c r="G6329" i="1"/>
  <c r="G6328" i="1"/>
  <c r="G6327" i="1"/>
  <c r="G6326" i="1"/>
  <c r="I6326" i="1" s="1"/>
  <c r="G6325" i="1"/>
  <c r="H6324" i="1"/>
  <c r="J6324" i="1" s="1"/>
  <c r="G6324" i="1"/>
  <c r="I6324" i="1" s="1"/>
  <c r="G6323" i="1"/>
  <c r="G6322" i="1"/>
  <c r="G6321" i="1"/>
  <c r="G6320" i="1"/>
  <c r="I6320" i="1" s="1"/>
  <c r="G6319" i="1"/>
  <c r="H6318" i="1"/>
  <c r="J6318" i="1" s="1"/>
  <c r="G6318" i="1"/>
  <c r="I6318" i="1" s="1"/>
  <c r="G6317" i="1"/>
  <c r="G6316" i="1"/>
  <c r="G6315" i="1"/>
  <c r="G6314" i="1"/>
  <c r="G6313" i="1"/>
  <c r="H6312" i="1"/>
  <c r="J6312" i="1" s="1"/>
  <c r="G6312" i="1"/>
  <c r="I6312" i="1" s="1"/>
  <c r="G6311" i="1"/>
  <c r="G6310" i="1"/>
  <c r="G6309" i="1"/>
  <c r="G6308" i="1"/>
  <c r="G6307" i="1"/>
  <c r="G6306" i="1"/>
  <c r="G6305" i="1"/>
  <c r="G6304" i="1"/>
  <c r="I6304" i="1" s="1"/>
  <c r="G6303" i="1"/>
  <c r="H6302" i="1"/>
  <c r="J6302" i="1" s="1"/>
  <c r="G6302" i="1"/>
  <c r="I6302" i="1" s="1"/>
  <c r="G6301" i="1"/>
  <c r="G6300" i="1"/>
  <c r="I6300" i="1" s="1"/>
  <c r="H6299" i="1"/>
  <c r="J6299" i="1" s="1"/>
  <c r="G6299" i="1"/>
  <c r="I6299" i="1" s="1"/>
  <c r="G6298" i="1"/>
  <c r="I6298" i="1" s="1"/>
  <c r="G6297" i="1"/>
  <c r="H6296" i="1"/>
  <c r="J6296" i="1" s="1"/>
  <c r="G6296" i="1"/>
  <c r="I6296" i="1" s="1"/>
  <c r="G6295" i="1"/>
  <c r="G6294" i="1"/>
  <c r="G6293" i="1"/>
  <c r="G6292" i="1"/>
  <c r="I6292" i="1" s="1"/>
  <c r="G6291" i="1"/>
  <c r="G6290" i="1"/>
  <c r="G6289" i="1"/>
  <c r="G6288" i="1"/>
  <c r="G6287" i="1"/>
  <c r="G6286" i="1"/>
  <c r="G6285" i="1"/>
  <c r="G6284" i="1"/>
  <c r="G6283" i="1"/>
  <c r="G6282" i="1"/>
  <c r="G6281" i="1"/>
  <c r="G6280" i="1"/>
  <c r="I6280" i="1" s="1"/>
  <c r="G6279" i="1"/>
  <c r="G6278" i="1"/>
  <c r="G6277" i="1"/>
  <c r="G6276" i="1"/>
  <c r="G6275" i="1"/>
  <c r="I6275" i="1" s="1"/>
  <c r="G6274" i="1"/>
  <c r="I6274" i="1" s="1"/>
  <c r="G6273" i="1"/>
  <c r="G6272" i="1"/>
  <c r="I6272" i="1" s="1"/>
  <c r="H6271" i="1"/>
  <c r="J6271" i="1" s="1"/>
  <c r="G6271" i="1"/>
  <c r="I6271" i="1" s="1"/>
  <c r="G6270" i="1"/>
  <c r="G6269" i="1"/>
  <c r="G6268" i="1"/>
  <c r="H6267" i="1"/>
  <c r="J6267" i="1" s="1"/>
  <c r="G6267" i="1"/>
  <c r="I6267" i="1" s="1"/>
  <c r="G6266" i="1"/>
  <c r="G6265" i="1"/>
  <c r="G6264" i="1"/>
  <c r="G6263" i="1"/>
  <c r="G6262" i="1"/>
  <c r="G6261" i="1"/>
  <c r="G6260" i="1"/>
  <c r="H6259" i="1"/>
  <c r="J6259" i="1" s="1"/>
  <c r="G6259" i="1"/>
  <c r="I6259" i="1" s="1"/>
  <c r="G6258" i="1"/>
  <c r="G6257" i="1"/>
  <c r="G6256" i="1"/>
  <c r="G6255" i="1"/>
  <c r="G6254" i="1"/>
  <c r="I6254" i="1" s="1"/>
  <c r="G6253" i="1"/>
  <c r="G6252" i="1"/>
  <c r="H6251" i="1"/>
  <c r="J6251" i="1" s="1"/>
  <c r="G6251" i="1"/>
  <c r="I6251" i="1" s="1"/>
  <c r="G6250" i="1"/>
  <c r="G6249" i="1"/>
  <c r="G6248" i="1"/>
  <c r="I6248" i="1" s="1"/>
  <c r="G6247" i="1"/>
  <c r="G6246" i="1"/>
  <c r="G6245" i="1"/>
  <c r="G6244" i="1"/>
  <c r="G6243" i="1"/>
  <c r="G6242" i="1"/>
  <c r="G6241" i="1"/>
  <c r="G6240" i="1"/>
  <c r="G6239" i="1"/>
  <c r="I6239" i="1" s="1"/>
  <c r="H6238" i="1"/>
  <c r="J6238" i="1" s="1"/>
  <c r="G6238" i="1"/>
  <c r="I6238" i="1" s="1"/>
  <c r="G6237" i="1"/>
  <c r="H6236" i="1"/>
  <c r="J6236" i="1" s="1"/>
  <c r="G6236" i="1"/>
  <c r="I6236" i="1" s="1"/>
  <c r="G6235" i="1"/>
  <c r="I6235" i="1" s="1"/>
  <c r="G6234" i="1"/>
  <c r="I6234" i="1" s="1"/>
  <c r="G6233" i="1"/>
  <c r="H6232" i="1"/>
  <c r="J6232" i="1" s="1"/>
  <c r="G6232" i="1"/>
  <c r="I6232" i="1" s="1"/>
  <c r="G6231" i="1"/>
  <c r="I6231" i="1" s="1"/>
  <c r="G6230" i="1"/>
  <c r="G6229" i="1"/>
  <c r="H6228" i="1"/>
  <c r="J6228" i="1" s="1"/>
  <c r="G6228" i="1"/>
  <c r="I6228" i="1" s="1"/>
  <c r="G6227" i="1"/>
  <c r="G6226" i="1"/>
  <c r="G6225" i="1"/>
  <c r="G6224" i="1"/>
  <c r="G6223" i="1"/>
  <c r="I6223" i="1" s="1"/>
  <c r="H6222" i="1"/>
  <c r="J6222" i="1" s="1"/>
  <c r="G6222" i="1"/>
  <c r="I6222" i="1" s="1"/>
  <c r="G6221" i="1"/>
  <c r="H6220" i="1"/>
  <c r="J6220" i="1" s="1"/>
  <c r="G6220" i="1"/>
  <c r="I6220" i="1" s="1"/>
  <c r="G6219" i="1"/>
  <c r="I6219" i="1" s="1"/>
  <c r="G6218" i="1"/>
  <c r="G6217" i="1"/>
  <c r="G6216" i="1"/>
  <c r="G6215" i="1"/>
  <c r="G6214" i="1"/>
  <c r="G6213" i="1"/>
  <c r="H6212" i="1"/>
  <c r="J6212" i="1" s="1"/>
  <c r="G6212" i="1"/>
  <c r="I6212" i="1" s="1"/>
  <c r="H6211" i="1"/>
  <c r="J6211" i="1" s="1"/>
  <c r="G6211" i="1"/>
  <c r="I6211" i="1" s="1"/>
  <c r="G6210" i="1"/>
  <c r="G6209" i="1"/>
  <c r="G6208" i="1"/>
  <c r="G6207" i="1"/>
  <c r="G6206" i="1"/>
  <c r="G6205" i="1"/>
  <c r="G6204" i="1"/>
  <c r="I6204" i="1" s="1"/>
  <c r="H6203" i="1"/>
  <c r="J6203" i="1" s="1"/>
  <c r="G6203" i="1"/>
  <c r="I6203" i="1" s="1"/>
  <c r="G6202" i="1"/>
  <c r="I6202" i="1" s="1"/>
  <c r="G6201" i="1"/>
  <c r="H6200" i="1"/>
  <c r="J6200" i="1" s="1"/>
  <c r="G6200" i="1"/>
  <c r="I6200" i="1" s="1"/>
  <c r="G6199" i="1"/>
  <c r="G6198" i="1"/>
  <c r="G6197" i="1"/>
  <c r="G6196" i="1"/>
  <c r="I6196" i="1" s="1"/>
  <c r="G6195" i="1"/>
  <c r="G6194" i="1"/>
  <c r="G6193" i="1"/>
  <c r="G6192" i="1"/>
  <c r="G6191" i="1"/>
  <c r="G6190" i="1"/>
  <c r="G6189" i="1"/>
  <c r="G6188" i="1"/>
  <c r="G6187" i="1"/>
  <c r="G6186" i="1"/>
  <c r="G6185" i="1"/>
  <c r="H6184" i="1"/>
  <c r="J6184" i="1" s="1"/>
  <c r="G6184" i="1"/>
  <c r="I6184" i="1" s="1"/>
  <c r="G6183" i="1"/>
  <c r="G6182" i="1"/>
  <c r="G6181" i="1"/>
  <c r="G6180" i="1"/>
  <c r="G6179" i="1"/>
  <c r="I6179" i="1" s="1"/>
  <c r="H6178" i="1"/>
  <c r="J6178" i="1" s="1"/>
  <c r="G6178" i="1"/>
  <c r="I6178" i="1" s="1"/>
  <c r="G6177" i="1"/>
  <c r="J6176" i="1"/>
  <c r="H6176" i="1"/>
  <c r="G6176" i="1"/>
  <c r="I6176" i="1" s="1"/>
  <c r="H6175" i="1"/>
  <c r="J6175" i="1" s="1"/>
  <c r="G6175" i="1"/>
  <c r="I6175" i="1" s="1"/>
  <c r="G6174" i="1"/>
  <c r="G6173" i="1"/>
  <c r="G6172" i="1"/>
  <c r="H6171" i="1"/>
  <c r="J6171" i="1" s="1"/>
  <c r="G6171" i="1"/>
  <c r="I6171" i="1" s="1"/>
  <c r="G6170" i="1"/>
  <c r="G6169" i="1"/>
  <c r="G6168" i="1"/>
  <c r="G6167" i="1"/>
  <c r="G6166" i="1"/>
  <c r="G6165" i="1"/>
  <c r="G6164" i="1"/>
  <c r="H6163" i="1"/>
  <c r="J6163" i="1" s="1"/>
  <c r="G6163" i="1"/>
  <c r="I6163" i="1" s="1"/>
  <c r="G6162" i="1"/>
  <c r="G6161" i="1"/>
  <c r="G6160" i="1"/>
  <c r="G6159" i="1"/>
  <c r="G6158" i="1"/>
  <c r="G6157" i="1"/>
  <c r="G6156" i="1"/>
  <c r="H6155" i="1"/>
  <c r="J6155" i="1" s="1"/>
  <c r="G6155" i="1"/>
  <c r="I6155" i="1" s="1"/>
  <c r="G6154" i="1"/>
  <c r="G6153" i="1"/>
  <c r="G6152" i="1"/>
  <c r="I6152" i="1" s="1"/>
  <c r="G6151" i="1"/>
  <c r="G6150" i="1"/>
  <c r="G6149" i="1"/>
  <c r="G6148" i="1"/>
  <c r="G6147" i="1"/>
  <c r="H6146" i="1"/>
  <c r="J6146" i="1" s="1"/>
  <c r="G6146" i="1"/>
  <c r="I6146" i="1" s="1"/>
  <c r="G6145" i="1"/>
  <c r="J6144" i="1"/>
  <c r="H6144" i="1"/>
  <c r="G6144" i="1"/>
  <c r="I6144" i="1" s="1"/>
  <c r="G6143" i="1"/>
  <c r="H6142" i="1"/>
  <c r="J6142" i="1" s="1"/>
  <c r="G6142" i="1"/>
  <c r="I6142" i="1" s="1"/>
  <c r="G6141" i="1"/>
  <c r="J6140" i="1"/>
  <c r="H6140" i="1"/>
  <c r="G6140" i="1"/>
  <c r="I6140" i="1" s="1"/>
  <c r="G6139" i="1"/>
  <c r="H6138" i="1"/>
  <c r="J6138" i="1" s="1"/>
  <c r="G6138" i="1"/>
  <c r="I6138" i="1" s="1"/>
  <c r="G6137" i="1"/>
  <c r="G6136" i="1"/>
  <c r="I6136" i="1" s="1"/>
  <c r="H6135" i="1"/>
  <c r="J6135" i="1" s="1"/>
  <c r="G6135" i="1"/>
  <c r="I6135" i="1" s="1"/>
  <c r="G6134" i="1"/>
  <c r="G6133" i="1"/>
  <c r="G6132" i="1"/>
  <c r="H6131" i="1"/>
  <c r="J6131" i="1" s="1"/>
  <c r="G6131" i="1"/>
  <c r="I6131" i="1" s="1"/>
  <c r="G6130" i="1"/>
  <c r="G6129" i="1"/>
  <c r="J6128" i="1"/>
  <c r="H6128" i="1"/>
  <c r="G6128" i="1"/>
  <c r="I6128" i="1" s="1"/>
  <c r="G6127" i="1"/>
  <c r="I6127" i="1" s="1"/>
  <c r="G6126" i="1"/>
  <c r="G6125" i="1"/>
  <c r="G6124" i="1"/>
  <c r="H6123" i="1"/>
  <c r="J6123" i="1" s="1"/>
  <c r="G6123" i="1"/>
  <c r="I6123" i="1" s="1"/>
  <c r="G6122" i="1"/>
  <c r="G6121" i="1"/>
  <c r="G6120" i="1"/>
  <c r="G6119" i="1"/>
  <c r="G6118" i="1"/>
  <c r="G6117" i="1"/>
  <c r="G6116" i="1"/>
  <c r="J6115" i="1"/>
  <c r="H6115" i="1"/>
  <c r="G6115" i="1"/>
  <c r="I6115" i="1" s="1"/>
  <c r="G6114" i="1"/>
  <c r="G6113" i="1"/>
  <c r="G6112" i="1"/>
  <c r="G6111" i="1"/>
  <c r="G6110" i="1"/>
  <c r="G6109" i="1"/>
  <c r="G6108" i="1"/>
  <c r="G6107" i="1"/>
  <c r="H6106" i="1"/>
  <c r="J6106" i="1" s="1"/>
  <c r="G6106" i="1"/>
  <c r="I6106" i="1" s="1"/>
  <c r="G6105" i="1"/>
  <c r="H6104" i="1"/>
  <c r="J6104" i="1" s="1"/>
  <c r="G6104" i="1"/>
  <c r="I6104" i="1" s="1"/>
  <c r="G6103" i="1"/>
  <c r="G6102" i="1"/>
  <c r="G6101" i="1"/>
  <c r="G6100" i="1"/>
  <c r="I6100" i="1" s="1"/>
  <c r="G6099" i="1"/>
  <c r="G6098" i="1"/>
  <c r="G6097" i="1"/>
  <c r="G6096" i="1"/>
  <c r="G6095" i="1"/>
  <c r="H6094" i="1"/>
  <c r="J6094" i="1" s="1"/>
  <c r="G6094" i="1"/>
  <c r="I6094" i="1" s="1"/>
  <c r="G6093" i="1"/>
  <c r="H6092" i="1"/>
  <c r="J6092" i="1" s="1"/>
  <c r="G6092" i="1"/>
  <c r="I6092" i="1" s="1"/>
  <c r="G6091" i="1"/>
  <c r="G6090" i="1"/>
  <c r="G6089" i="1"/>
  <c r="G6088" i="1"/>
  <c r="G6087" i="1"/>
  <c r="G6086" i="1"/>
  <c r="G6085" i="1"/>
  <c r="H6084" i="1"/>
  <c r="J6084" i="1" s="1"/>
  <c r="G6084" i="1"/>
  <c r="I6084" i="1" s="1"/>
  <c r="G6083" i="1"/>
  <c r="I6083" i="1" s="1"/>
  <c r="G6082" i="1"/>
  <c r="G6081" i="1"/>
  <c r="I6081" i="1" s="1"/>
  <c r="H6080" i="1"/>
  <c r="J6080" i="1" s="1"/>
  <c r="G6080" i="1"/>
  <c r="I6080" i="1" s="1"/>
  <c r="G6079" i="1"/>
  <c r="I6079" i="1" s="1"/>
  <c r="H6078" i="1"/>
  <c r="J6078" i="1" s="1"/>
  <c r="G6078" i="1"/>
  <c r="I6078" i="1" s="1"/>
  <c r="G6077" i="1"/>
  <c r="I6077" i="1" s="1"/>
  <c r="H6076" i="1"/>
  <c r="J6076" i="1" s="1"/>
  <c r="G6076" i="1"/>
  <c r="I6076" i="1" s="1"/>
  <c r="G6075" i="1"/>
  <c r="I6075" i="1" s="1"/>
  <c r="G6074" i="1"/>
  <c r="G6073" i="1"/>
  <c r="I6073" i="1" s="1"/>
  <c r="H6072" i="1"/>
  <c r="J6072" i="1" s="1"/>
  <c r="G6072" i="1"/>
  <c r="I6072" i="1" s="1"/>
  <c r="G6071" i="1"/>
  <c r="I6071" i="1" s="1"/>
  <c r="H6070" i="1"/>
  <c r="J6070" i="1" s="1"/>
  <c r="G6070" i="1"/>
  <c r="I6070" i="1" s="1"/>
  <c r="G6069" i="1"/>
  <c r="I6069" i="1" s="1"/>
  <c r="G6068" i="1"/>
  <c r="G6067" i="1"/>
  <c r="I6067" i="1" s="1"/>
  <c r="G6066" i="1"/>
  <c r="G6065" i="1"/>
  <c r="I6065" i="1" s="1"/>
  <c r="H6064" i="1"/>
  <c r="J6064" i="1" s="1"/>
  <c r="G6064" i="1"/>
  <c r="I6064" i="1" s="1"/>
  <c r="G6063" i="1"/>
  <c r="I6063" i="1" s="1"/>
  <c r="H6062" i="1"/>
  <c r="J6062" i="1" s="1"/>
  <c r="G6062" i="1"/>
  <c r="I6062" i="1" s="1"/>
  <c r="G6061" i="1"/>
  <c r="I6061" i="1" s="1"/>
  <c r="G6060" i="1"/>
  <c r="I6060" i="1" s="1"/>
  <c r="G6059" i="1"/>
  <c r="I6059" i="1" s="1"/>
  <c r="G6058" i="1"/>
  <c r="G6057" i="1"/>
  <c r="I6057" i="1" s="1"/>
  <c r="H6056" i="1"/>
  <c r="J6056" i="1" s="1"/>
  <c r="G6056" i="1"/>
  <c r="I6056" i="1" s="1"/>
  <c r="G6055" i="1"/>
  <c r="I6055" i="1" s="1"/>
  <c r="H6054" i="1"/>
  <c r="J6054" i="1" s="1"/>
  <c r="G6054" i="1"/>
  <c r="I6054" i="1" s="1"/>
  <c r="G6053" i="1"/>
  <c r="I6053" i="1" s="1"/>
  <c r="H6052" i="1"/>
  <c r="J6052" i="1" s="1"/>
  <c r="G6052" i="1"/>
  <c r="I6052" i="1" s="1"/>
  <c r="G6051" i="1"/>
  <c r="I6051" i="1" s="1"/>
  <c r="G6050" i="1"/>
  <c r="G6049" i="1"/>
  <c r="I6049" i="1" s="1"/>
  <c r="H6048" i="1"/>
  <c r="J6048" i="1" s="1"/>
  <c r="G6048" i="1"/>
  <c r="I6048" i="1" s="1"/>
  <c r="G6047" i="1"/>
  <c r="I6047" i="1" s="1"/>
  <c r="H6046" i="1"/>
  <c r="J6046" i="1" s="1"/>
  <c r="G6046" i="1"/>
  <c r="I6046" i="1" s="1"/>
  <c r="G6045" i="1"/>
  <c r="I6045" i="1" s="1"/>
  <c r="G6044" i="1"/>
  <c r="G6043" i="1"/>
  <c r="I6043" i="1" s="1"/>
  <c r="G6042" i="1"/>
  <c r="G6041" i="1"/>
  <c r="I6041" i="1" s="1"/>
  <c r="H6040" i="1"/>
  <c r="J6040" i="1" s="1"/>
  <c r="G6040" i="1"/>
  <c r="I6040" i="1" s="1"/>
  <c r="G6039" i="1"/>
  <c r="I6039" i="1" s="1"/>
  <c r="H6038" i="1"/>
  <c r="J6038" i="1" s="1"/>
  <c r="G6038" i="1"/>
  <c r="I6038" i="1" s="1"/>
  <c r="G6037" i="1"/>
  <c r="I6037" i="1" s="1"/>
  <c r="G6036" i="1"/>
  <c r="G6035" i="1"/>
  <c r="I6035" i="1" s="1"/>
  <c r="G6034" i="1"/>
  <c r="G6033" i="1"/>
  <c r="I6033" i="1" s="1"/>
  <c r="H6032" i="1"/>
  <c r="J6032" i="1" s="1"/>
  <c r="G6032" i="1"/>
  <c r="I6032" i="1" s="1"/>
  <c r="G6031" i="1"/>
  <c r="I6031" i="1" s="1"/>
  <c r="H6030" i="1"/>
  <c r="J6030" i="1" s="1"/>
  <c r="G6030" i="1"/>
  <c r="I6030" i="1" s="1"/>
  <c r="G6029" i="1"/>
  <c r="I6029" i="1" s="1"/>
  <c r="G6028" i="1"/>
  <c r="I6028" i="1" s="1"/>
  <c r="G6027" i="1"/>
  <c r="I6027" i="1" s="1"/>
  <c r="G6026" i="1"/>
  <c r="G6025" i="1"/>
  <c r="I6025" i="1" s="1"/>
  <c r="H6024" i="1"/>
  <c r="J6024" i="1" s="1"/>
  <c r="G6024" i="1"/>
  <c r="I6024" i="1" s="1"/>
  <c r="G6023" i="1"/>
  <c r="I6023" i="1" s="1"/>
  <c r="H6022" i="1"/>
  <c r="J6022" i="1" s="1"/>
  <c r="G6022" i="1"/>
  <c r="I6022" i="1" s="1"/>
  <c r="G6021" i="1"/>
  <c r="I6021" i="1" s="1"/>
  <c r="H6020" i="1"/>
  <c r="J6020" i="1" s="1"/>
  <c r="G6020" i="1"/>
  <c r="I6020" i="1" s="1"/>
  <c r="G6019" i="1"/>
  <c r="G6018" i="1"/>
  <c r="G6017" i="1"/>
  <c r="H6016" i="1"/>
  <c r="J6016" i="1" s="1"/>
  <c r="G6016" i="1"/>
  <c r="I6016" i="1" s="1"/>
  <c r="G6015" i="1"/>
  <c r="H6014" i="1"/>
  <c r="J6014" i="1" s="1"/>
  <c r="G6014" i="1"/>
  <c r="I6014" i="1" s="1"/>
  <c r="G6013" i="1"/>
  <c r="H6012" i="1"/>
  <c r="J6012" i="1" s="1"/>
  <c r="G6012" i="1"/>
  <c r="I6012" i="1" s="1"/>
  <c r="G6011" i="1"/>
  <c r="G6010" i="1"/>
  <c r="G6009" i="1"/>
  <c r="H6008" i="1"/>
  <c r="J6008" i="1" s="1"/>
  <c r="G6008" i="1"/>
  <c r="I6008" i="1" s="1"/>
  <c r="G6007" i="1"/>
  <c r="H6006" i="1"/>
  <c r="J6006" i="1" s="1"/>
  <c r="G6006" i="1"/>
  <c r="I6006" i="1" s="1"/>
  <c r="G6005" i="1"/>
  <c r="G6004" i="1"/>
  <c r="G6003" i="1"/>
  <c r="G6002" i="1"/>
  <c r="G6001" i="1"/>
  <c r="H6000" i="1"/>
  <c r="J6000" i="1" s="1"/>
  <c r="G6000" i="1"/>
  <c r="I6000" i="1" s="1"/>
  <c r="G5999" i="1"/>
  <c r="H5998" i="1"/>
  <c r="J5998" i="1" s="1"/>
  <c r="G5998" i="1"/>
  <c r="I5998" i="1" s="1"/>
  <c r="G5997" i="1"/>
  <c r="G5996" i="1"/>
  <c r="I5996" i="1" s="1"/>
  <c r="G5995" i="1"/>
  <c r="G5994" i="1"/>
  <c r="G5993" i="1"/>
  <c r="H5992" i="1"/>
  <c r="J5992" i="1" s="1"/>
  <c r="G5992" i="1"/>
  <c r="I5992" i="1" s="1"/>
  <c r="G5991" i="1"/>
  <c r="H5990" i="1"/>
  <c r="G5990" i="1"/>
  <c r="I5990" i="1" s="1"/>
  <c r="G5989" i="1"/>
  <c r="H5988" i="1"/>
  <c r="J5988" i="1" s="1"/>
  <c r="G5988" i="1"/>
  <c r="I5988" i="1" s="1"/>
  <c r="G5987" i="1"/>
  <c r="G5986" i="1"/>
  <c r="G5985" i="1"/>
  <c r="H5984" i="1"/>
  <c r="J5984" i="1" s="1"/>
  <c r="G5984" i="1"/>
  <c r="I5984" i="1" s="1"/>
  <c r="G5983" i="1"/>
  <c r="H5982" i="1"/>
  <c r="J5982" i="1" s="1"/>
  <c r="G5982" i="1"/>
  <c r="I5982" i="1" s="1"/>
  <c r="G5981" i="1"/>
  <c r="G5980" i="1"/>
  <c r="G5979" i="1"/>
  <c r="G5978" i="1"/>
  <c r="G5977" i="1"/>
  <c r="H5976" i="1"/>
  <c r="J5976" i="1" s="1"/>
  <c r="G5976" i="1"/>
  <c r="I5976" i="1" s="1"/>
  <c r="G5975" i="1"/>
  <c r="G5974" i="1"/>
  <c r="G5973" i="1"/>
  <c r="G5972" i="1"/>
  <c r="G5971" i="1"/>
  <c r="G5970" i="1"/>
  <c r="G5969" i="1"/>
  <c r="H5968" i="1"/>
  <c r="J5968" i="1" s="1"/>
  <c r="G5968" i="1"/>
  <c r="I5968" i="1" s="1"/>
  <c r="G5967" i="1"/>
  <c r="G5966" i="1"/>
  <c r="G5965" i="1"/>
  <c r="G5964" i="1"/>
  <c r="I5964" i="1" s="1"/>
  <c r="G5963" i="1"/>
  <c r="G5962" i="1"/>
  <c r="G5961" i="1"/>
  <c r="H5960" i="1"/>
  <c r="J5960" i="1" s="1"/>
  <c r="G5960" i="1"/>
  <c r="I5960" i="1" s="1"/>
  <c r="G5959" i="1"/>
  <c r="G5958" i="1"/>
  <c r="I5958" i="1" s="1"/>
  <c r="G5957" i="1"/>
  <c r="H5956" i="1"/>
  <c r="J5956" i="1" s="1"/>
  <c r="G5956" i="1"/>
  <c r="I5956" i="1" s="1"/>
  <c r="G5955" i="1"/>
  <c r="G5954" i="1"/>
  <c r="G5953" i="1"/>
  <c r="H5952" i="1"/>
  <c r="J5952" i="1" s="1"/>
  <c r="G5952" i="1"/>
  <c r="I5952" i="1" s="1"/>
  <c r="G5951" i="1"/>
  <c r="H5950" i="1"/>
  <c r="J5950" i="1" s="1"/>
  <c r="G5950" i="1"/>
  <c r="I5950" i="1" s="1"/>
  <c r="G5949" i="1"/>
  <c r="G5948" i="1"/>
  <c r="G5947" i="1"/>
  <c r="G5946" i="1"/>
  <c r="G5945" i="1"/>
  <c r="H5944" i="1"/>
  <c r="J5944" i="1" s="1"/>
  <c r="G5944" i="1"/>
  <c r="I5944" i="1" s="1"/>
  <c r="G5943" i="1"/>
  <c r="G5942" i="1"/>
  <c r="G5941" i="1"/>
  <c r="G5940" i="1"/>
  <c r="G5939" i="1"/>
  <c r="G5938" i="1"/>
  <c r="G5937" i="1"/>
  <c r="H5936" i="1"/>
  <c r="J5936" i="1" s="1"/>
  <c r="G5936" i="1"/>
  <c r="I5936" i="1" s="1"/>
  <c r="G5935" i="1"/>
  <c r="G5934" i="1"/>
  <c r="G5933" i="1"/>
  <c r="G5932" i="1"/>
  <c r="I5932" i="1" s="1"/>
  <c r="G5931" i="1"/>
  <c r="G5930" i="1"/>
  <c r="G5929" i="1"/>
  <c r="H5928" i="1"/>
  <c r="J5928" i="1" s="1"/>
  <c r="G5928" i="1"/>
  <c r="I5928" i="1" s="1"/>
  <c r="G5927" i="1"/>
  <c r="G5926" i="1"/>
  <c r="I5926" i="1" s="1"/>
  <c r="G5925" i="1"/>
  <c r="H5924" i="1"/>
  <c r="J5924" i="1" s="1"/>
  <c r="G5924" i="1"/>
  <c r="I5924" i="1" s="1"/>
  <c r="G5923" i="1"/>
  <c r="G5922" i="1"/>
  <c r="G5921" i="1"/>
  <c r="H5920" i="1"/>
  <c r="J5920" i="1" s="1"/>
  <c r="G5920" i="1"/>
  <c r="I5920" i="1" s="1"/>
  <c r="G5919" i="1"/>
  <c r="H5918" i="1"/>
  <c r="J5918" i="1" s="1"/>
  <c r="G5918" i="1"/>
  <c r="I5918" i="1" s="1"/>
  <c r="G5917" i="1"/>
  <c r="G5916" i="1"/>
  <c r="G5915" i="1"/>
  <c r="G5914" i="1"/>
  <c r="G5913" i="1"/>
  <c r="H5912" i="1"/>
  <c r="J5912" i="1" s="1"/>
  <c r="G5912" i="1"/>
  <c r="I5912" i="1" s="1"/>
  <c r="G5911" i="1"/>
  <c r="G5910" i="1"/>
  <c r="G5909" i="1"/>
  <c r="G5908" i="1"/>
  <c r="G5907" i="1"/>
  <c r="G5906" i="1"/>
  <c r="G5905" i="1"/>
  <c r="H5904" i="1"/>
  <c r="J5904" i="1" s="1"/>
  <c r="G5904" i="1"/>
  <c r="I5904" i="1" s="1"/>
  <c r="G5903" i="1"/>
  <c r="G5902" i="1"/>
  <c r="G5901" i="1"/>
  <c r="G5900" i="1"/>
  <c r="I5900" i="1" s="1"/>
  <c r="G5899" i="1"/>
  <c r="G5898" i="1"/>
  <c r="G5897" i="1"/>
  <c r="H5896" i="1"/>
  <c r="J5896" i="1" s="1"/>
  <c r="G5896" i="1"/>
  <c r="I5896" i="1" s="1"/>
  <c r="G5895" i="1"/>
  <c r="G5894" i="1"/>
  <c r="I5894" i="1" s="1"/>
  <c r="G5893" i="1"/>
  <c r="H5892" i="1"/>
  <c r="J5892" i="1" s="1"/>
  <c r="G5892" i="1"/>
  <c r="I5892" i="1" s="1"/>
  <c r="G5891" i="1"/>
  <c r="G5890" i="1"/>
  <c r="G5889" i="1"/>
  <c r="H5888" i="1"/>
  <c r="J5888" i="1" s="1"/>
  <c r="G5888" i="1"/>
  <c r="I5888" i="1" s="1"/>
  <c r="G5887" i="1"/>
  <c r="H5886" i="1"/>
  <c r="J5886" i="1" s="1"/>
  <c r="G5886" i="1"/>
  <c r="I5886" i="1" s="1"/>
  <c r="G5885" i="1"/>
  <c r="G5884" i="1"/>
  <c r="G5883" i="1"/>
  <c r="G5882" i="1"/>
  <c r="G5881" i="1"/>
  <c r="H5880" i="1"/>
  <c r="J5880" i="1" s="1"/>
  <c r="G5880" i="1"/>
  <c r="I5880" i="1" s="1"/>
  <c r="G5879" i="1"/>
  <c r="G5878" i="1"/>
  <c r="G5877" i="1"/>
  <c r="G5876" i="1"/>
  <c r="G5875" i="1"/>
  <c r="G5874" i="1"/>
  <c r="G5873" i="1"/>
  <c r="H5872" i="1"/>
  <c r="J5872" i="1" s="1"/>
  <c r="G5872" i="1"/>
  <c r="I5872" i="1" s="1"/>
  <c r="G5871" i="1"/>
  <c r="G5870" i="1"/>
  <c r="G5869" i="1"/>
  <c r="G5868" i="1"/>
  <c r="I5868" i="1" s="1"/>
  <c r="G5867" i="1"/>
  <c r="G5866" i="1"/>
  <c r="G5865" i="1"/>
  <c r="H5864" i="1"/>
  <c r="J5864" i="1" s="1"/>
  <c r="G5864" i="1"/>
  <c r="I5864" i="1" s="1"/>
  <c r="G5863" i="1"/>
  <c r="G5862" i="1"/>
  <c r="I5862" i="1" s="1"/>
  <c r="G5861" i="1"/>
  <c r="H5860" i="1"/>
  <c r="J5860" i="1" s="1"/>
  <c r="G5860" i="1"/>
  <c r="I5860" i="1" s="1"/>
  <c r="G5859" i="1"/>
  <c r="G5858" i="1"/>
  <c r="G5857" i="1"/>
  <c r="H5856" i="1"/>
  <c r="J5856" i="1" s="1"/>
  <c r="G5856" i="1"/>
  <c r="I5856" i="1" s="1"/>
  <c r="G5855" i="1"/>
  <c r="H5854" i="1"/>
  <c r="J5854" i="1" s="1"/>
  <c r="G5854" i="1"/>
  <c r="I5854" i="1" s="1"/>
  <c r="G5853" i="1"/>
  <c r="G5852" i="1"/>
  <c r="G5851" i="1"/>
  <c r="G5850" i="1"/>
  <c r="G5849" i="1"/>
  <c r="H5848" i="1"/>
  <c r="J5848" i="1" s="1"/>
  <c r="G5848" i="1"/>
  <c r="I5848" i="1" s="1"/>
  <c r="G5847" i="1"/>
  <c r="G5846" i="1"/>
  <c r="G5845" i="1"/>
  <c r="G5844" i="1"/>
  <c r="G5843" i="1"/>
  <c r="G5842" i="1"/>
  <c r="G5841" i="1"/>
  <c r="H5840" i="1"/>
  <c r="J5840" i="1" s="1"/>
  <c r="G5840" i="1"/>
  <c r="I5840" i="1" s="1"/>
  <c r="G5839" i="1"/>
  <c r="G5838" i="1"/>
  <c r="G5837" i="1"/>
  <c r="G5836" i="1"/>
  <c r="I5836" i="1" s="1"/>
  <c r="G5835" i="1"/>
  <c r="G5834" i="1"/>
  <c r="G5833" i="1"/>
  <c r="H5832" i="1"/>
  <c r="J5832" i="1" s="1"/>
  <c r="G5832" i="1"/>
  <c r="I5832" i="1" s="1"/>
  <c r="G5831" i="1"/>
  <c r="G5830" i="1"/>
  <c r="I5830" i="1" s="1"/>
  <c r="G5829" i="1"/>
  <c r="H5828" i="1"/>
  <c r="J5828" i="1" s="1"/>
  <c r="G5828" i="1"/>
  <c r="I5828" i="1" s="1"/>
  <c r="G5827" i="1"/>
  <c r="G5826" i="1"/>
  <c r="G5825" i="1"/>
  <c r="H5824" i="1"/>
  <c r="J5824" i="1" s="1"/>
  <c r="G5824" i="1"/>
  <c r="I5824" i="1" s="1"/>
  <c r="G5823" i="1"/>
  <c r="J5822" i="1"/>
  <c r="H5822" i="1"/>
  <c r="G5822" i="1"/>
  <c r="I5822" i="1" s="1"/>
  <c r="G5821" i="1"/>
  <c r="H5820" i="1"/>
  <c r="J5820" i="1" s="1"/>
  <c r="G5820" i="1"/>
  <c r="I5820" i="1" s="1"/>
  <c r="G5819" i="1"/>
  <c r="H5818" i="1"/>
  <c r="J5818" i="1" s="1"/>
  <c r="G5818" i="1"/>
  <c r="I5818" i="1" s="1"/>
  <c r="G5817" i="1"/>
  <c r="G5816" i="1"/>
  <c r="G5815" i="1"/>
  <c r="G5814" i="1"/>
  <c r="I5814" i="1" s="1"/>
  <c r="H5813" i="1"/>
  <c r="J5813" i="1" s="1"/>
  <c r="G5813" i="1"/>
  <c r="I5813" i="1" s="1"/>
  <c r="G5812" i="1"/>
  <c r="G5811" i="1"/>
  <c r="G5810" i="1"/>
  <c r="G5809" i="1"/>
  <c r="I5809" i="1" s="1"/>
  <c r="G5808" i="1"/>
  <c r="G5807" i="1"/>
  <c r="G5806" i="1"/>
  <c r="H5805" i="1"/>
  <c r="J5805" i="1" s="1"/>
  <c r="G5805" i="1"/>
  <c r="I5805" i="1" s="1"/>
  <c r="G5804" i="1"/>
  <c r="G5803" i="1"/>
  <c r="G5802" i="1"/>
  <c r="G5801" i="1"/>
  <c r="G5800" i="1"/>
  <c r="G5799" i="1"/>
  <c r="G5798" i="1"/>
  <c r="G5797" i="1"/>
  <c r="G5796" i="1"/>
  <c r="I5796" i="1" s="1"/>
  <c r="G5795" i="1"/>
  <c r="G5794" i="1"/>
  <c r="I5794" i="1" s="1"/>
  <c r="H5793" i="1"/>
  <c r="J5793" i="1" s="1"/>
  <c r="G5793" i="1"/>
  <c r="I5793" i="1" s="1"/>
  <c r="G5792" i="1"/>
  <c r="G5791" i="1"/>
  <c r="G5790" i="1"/>
  <c r="G5789" i="1"/>
  <c r="I5789" i="1" s="1"/>
  <c r="G5788" i="1"/>
  <c r="G5787" i="1"/>
  <c r="G5786" i="1"/>
  <c r="H5785" i="1"/>
  <c r="J5785" i="1" s="1"/>
  <c r="G5785" i="1"/>
  <c r="I5785" i="1" s="1"/>
  <c r="G5784" i="1"/>
  <c r="G5783" i="1"/>
  <c r="G5782" i="1"/>
  <c r="G5781" i="1"/>
  <c r="I5781" i="1" s="1"/>
  <c r="G5780" i="1"/>
  <c r="G5779" i="1"/>
  <c r="G5778" i="1"/>
  <c r="G5777" i="1"/>
  <c r="H5776" i="1"/>
  <c r="J5776" i="1" s="1"/>
  <c r="G5776" i="1"/>
  <c r="I5776" i="1" s="1"/>
  <c r="G5775" i="1"/>
  <c r="H5774" i="1"/>
  <c r="J5774" i="1" s="1"/>
  <c r="G5774" i="1"/>
  <c r="I5774" i="1" s="1"/>
  <c r="G5773" i="1"/>
  <c r="G5772" i="1"/>
  <c r="G5771" i="1"/>
  <c r="G5770" i="1"/>
  <c r="G5769" i="1"/>
  <c r="G5768" i="1"/>
  <c r="G5767" i="1"/>
  <c r="G5766" i="1"/>
  <c r="G5765" i="1"/>
  <c r="G5764" i="1"/>
  <c r="I5764" i="1" s="1"/>
  <c r="G5763" i="1"/>
  <c r="G5762" i="1"/>
  <c r="I5762" i="1" s="1"/>
  <c r="G5761" i="1"/>
  <c r="G5760" i="1"/>
  <c r="I5760" i="1" s="1"/>
  <c r="G5759" i="1"/>
  <c r="G5758" i="1"/>
  <c r="G5757" i="1"/>
  <c r="G5756" i="1"/>
  <c r="G5755" i="1"/>
  <c r="G5754" i="1"/>
  <c r="G5753" i="1"/>
  <c r="I5753" i="1" s="1"/>
  <c r="G5752" i="1"/>
  <c r="G5751" i="1"/>
  <c r="G5750" i="1"/>
  <c r="I5750" i="1" s="1"/>
  <c r="G5749" i="1"/>
  <c r="G5748" i="1"/>
  <c r="G5747" i="1"/>
  <c r="G5746" i="1"/>
  <c r="G5745" i="1"/>
  <c r="G5744" i="1"/>
  <c r="G5743" i="1"/>
  <c r="G5742" i="1"/>
  <c r="G5741" i="1"/>
  <c r="G5740" i="1"/>
  <c r="I5740" i="1" s="1"/>
  <c r="G5739" i="1"/>
  <c r="H5738" i="1"/>
  <c r="J5738" i="1" s="1"/>
  <c r="G5738" i="1"/>
  <c r="I5738" i="1" s="1"/>
  <c r="G5737" i="1"/>
  <c r="G5736" i="1"/>
  <c r="G5735" i="1"/>
  <c r="G5734" i="1"/>
  <c r="I5734" i="1" s="1"/>
  <c r="G5733" i="1"/>
  <c r="I5733" i="1" s="1"/>
  <c r="G5732" i="1"/>
  <c r="I5732" i="1" s="1"/>
  <c r="G5731" i="1"/>
  <c r="G5730" i="1"/>
  <c r="H5729" i="1"/>
  <c r="J5729" i="1" s="1"/>
  <c r="G5729" i="1"/>
  <c r="I5729" i="1" s="1"/>
  <c r="G5728" i="1"/>
  <c r="I5728" i="1" s="1"/>
  <c r="G5727" i="1"/>
  <c r="H5726" i="1"/>
  <c r="J5726" i="1" s="1"/>
  <c r="G5726" i="1"/>
  <c r="I5726" i="1" s="1"/>
  <c r="G5725" i="1"/>
  <c r="H5724" i="1"/>
  <c r="J5724" i="1" s="1"/>
  <c r="G5724" i="1"/>
  <c r="I5724" i="1" s="1"/>
  <c r="G5723" i="1"/>
  <c r="G5722" i="1"/>
  <c r="I5722" i="1" s="1"/>
  <c r="G5721" i="1"/>
  <c r="I5721" i="1" s="1"/>
  <c r="G5720" i="1"/>
  <c r="G5719" i="1"/>
  <c r="H5718" i="1"/>
  <c r="J5718" i="1" s="1"/>
  <c r="G5718" i="1"/>
  <c r="I5718" i="1" s="1"/>
  <c r="G5717" i="1"/>
  <c r="I5717" i="1" s="1"/>
  <c r="G5716" i="1"/>
  <c r="G5715" i="1"/>
  <c r="G5714" i="1"/>
  <c r="G5713" i="1"/>
  <c r="G5712" i="1"/>
  <c r="G5711" i="1"/>
  <c r="G5710" i="1"/>
  <c r="I5710" i="1" s="1"/>
  <c r="H5709" i="1"/>
  <c r="J5709" i="1" s="1"/>
  <c r="G5709" i="1"/>
  <c r="I5709" i="1" s="1"/>
  <c r="G5708" i="1"/>
  <c r="I5708" i="1" s="1"/>
  <c r="G5707" i="1"/>
  <c r="H5706" i="1"/>
  <c r="J5706" i="1" s="1"/>
  <c r="G5706" i="1"/>
  <c r="I5706" i="1" s="1"/>
  <c r="G5705" i="1"/>
  <c r="G5704" i="1"/>
  <c r="G5703" i="1"/>
  <c r="G5702" i="1"/>
  <c r="J5701" i="1"/>
  <c r="H5701" i="1"/>
  <c r="G5701" i="1"/>
  <c r="I5701" i="1" s="1"/>
  <c r="G5700" i="1"/>
  <c r="I5700" i="1" s="1"/>
  <c r="G5699" i="1"/>
  <c r="G5698" i="1"/>
  <c r="G5697" i="1"/>
  <c r="G5696" i="1"/>
  <c r="G5695" i="1"/>
  <c r="G5694" i="1"/>
  <c r="I5694" i="1" s="1"/>
  <c r="H5693" i="1"/>
  <c r="J5693" i="1" s="1"/>
  <c r="G5693" i="1"/>
  <c r="I5693" i="1" s="1"/>
  <c r="G5692" i="1"/>
  <c r="I5692" i="1" s="1"/>
  <c r="G5691" i="1"/>
  <c r="H5690" i="1"/>
  <c r="J5690" i="1" s="1"/>
  <c r="G5690" i="1"/>
  <c r="I5690" i="1" s="1"/>
  <c r="G5689" i="1"/>
  <c r="G5688" i="1"/>
  <c r="G5687" i="1"/>
  <c r="G5686" i="1"/>
  <c r="G5685" i="1"/>
  <c r="G5684" i="1"/>
  <c r="G5683" i="1"/>
  <c r="H5682" i="1"/>
  <c r="J5682" i="1" s="1"/>
  <c r="G5682" i="1"/>
  <c r="I5682" i="1" s="1"/>
  <c r="G5681" i="1"/>
  <c r="H5680" i="1"/>
  <c r="J5680" i="1" s="1"/>
  <c r="G5680" i="1"/>
  <c r="I5680" i="1" s="1"/>
  <c r="G5679" i="1"/>
  <c r="G5678" i="1"/>
  <c r="G5677" i="1"/>
  <c r="G5676" i="1"/>
  <c r="G5675" i="1"/>
  <c r="G5674" i="1"/>
  <c r="I5674" i="1" s="1"/>
  <c r="G5673" i="1"/>
  <c r="G5672" i="1"/>
  <c r="G5671" i="1"/>
  <c r="G5670" i="1"/>
  <c r="I5670" i="1" s="1"/>
  <c r="J5669" i="1"/>
  <c r="H5669" i="1"/>
  <c r="G5669" i="1"/>
  <c r="I5669" i="1" s="1"/>
  <c r="G5668" i="1"/>
  <c r="I5668" i="1" s="1"/>
  <c r="G5667" i="1"/>
  <c r="G5666" i="1"/>
  <c r="I5666" i="1" s="1"/>
  <c r="G5665" i="1"/>
  <c r="I5665" i="1" s="1"/>
  <c r="G5664" i="1"/>
  <c r="G5663" i="1"/>
  <c r="G5662" i="1"/>
  <c r="G5661" i="1"/>
  <c r="G5660" i="1"/>
  <c r="G5659" i="1"/>
  <c r="G5658" i="1"/>
  <c r="G5657" i="1"/>
  <c r="I5657" i="1" s="1"/>
  <c r="G5656" i="1"/>
  <c r="G5655" i="1"/>
  <c r="G5654" i="1"/>
  <c r="G5653" i="1"/>
  <c r="I5653" i="1" s="1"/>
  <c r="H5652" i="1"/>
  <c r="J5652" i="1" s="1"/>
  <c r="G5652" i="1"/>
  <c r="I5652" i="1" s="1"/>
  <c r="G5651" i="1"/>
  <c r="G5650" i="1"/>
  <c r="G5649" i="1"/>
  <c r="G5648" i="1"/>
  <c r="G5647" i="1"/>
  <c r="G5646" i="1"/>
  <c r="G5645" i="1"/>
  <c r="G5644" i="1"/>
  <c r="I5644" i="1" s="1"/>
  <c r="G5643" i="1"/>
  <c r="G5642" i="1"/>
  <c r="I5642" i="1" s="1"/>
  <c r="G5641" i="1"/>
  <c r="G5640" i="1"/>
  <c r="G5639" i="1"/>
  <c r="G5638" i="1"/>
  <c r="G5637" i="1"/>
  <c r="G5636" i="1"/>
  <c r="I5636" i="1" s="1"/>
  <c r="G5635" i="1"/>
  <c r="G5634" i="1"/>
  <c r="G5633" i="1"/>
  <c r="G5632" i="1"/>
  <c r="I5632" i="1" s="1"/>
  <c r="G5631" i="1"/>
  <c r="G5630" i="1"/>
  <c r="I5630" i="1" s="1"/>
  <c r="G5629" i="1"/>
  <c r="H5628" i="1"/>
  <c r="J5628" i="1" s="1"/>
  <c r="G5628" i="1"/>
  <c r="I5628" i="1" s="1"/>
  <c r="G5627" i="1"/>
  <c r="H5626" i="1"/>
  <c r="J5626" i="1" s="1"/>
  <c r="G5626" i="1"/>
  <c r="I5626" i="1" s="1"/>
  <c r="G5625" i="1"/>
  <c r="G5624" i="1"/>
  <c r="G5623" i="1"/>
  <c r="H5622" i="1"/>
  <c r="J5622" i="1" s="1"/>
  <c r="G5622" i="1"/>
  <c r="I5622" i="1" s="1"/>
  <c r="G5621" i="1"/>
  <c r="G5620" i="1"/>
  <c r="G5619" i="1"/>
  <c r="H5618" i="1"/>
  <c r="J5618" i="1" s="1"/>
  <c r="G5618" i="1"/>
  <c r="I5618" i="1" s="1"/>
  <c r="G5617" i="1"/>
  <c r="G5616" i="1"/>
  <c r="I5616" i="1" s="1"/>
  <c r="G5615" i="1"/>
  <c r="G5614" i="1"/>
  <c r="I5614" i="1" s="1"/>
  <c r="G5613" i="1"/>
  <c r="I5613" i="1" s="1"/>
  <c r="G5612" i="1"/>
  <c r="I5612" i="1" s="1"/>
  <c r="G5611" i="1"/>
  <c r="G5610" i="1"/>
  <c r="I5610" i="1" s="1"/>
  <c r="H5609" i="1"/>
  <c r="J5609" i="1" s="1"/>
  <c r="G5609" i="1"/>
  <c r="I5609" i="1" s="1"/>
  <c r="G5608" i="1"/>
  <c r="G5607" i="1"/>
  <c r="G5606" i="1"/>
  <c r="I5606" i="1" s="1"/>
  <c r="G5605" i="1"/>
  <c r="G5604" i="1"/>
  <c r="I5604" i="1" s="1"/>
  <c r="G5603" i="1"/>
  <c r="H5602" i="1"/>
  <c r="J5602" i="1" s="1"/>
  <c r="G5602" i="1"/>
  <c r="I5602" i="1" s="1"/>
  <c r="G5601" i="1"/>
  <c r="G5600" i="1"/>
  <c r="I5600" i="1" s="1"/>
  <c r="G5599" i="1"/>
  <c r="G5598" i="1"/>
  <c r="I5598" i="1" s="1"/>
  <c r="G5597" i="1"/>
  <c r="I5597" i="1" s="1"/>
  <c r="G5596" i="1"/>
  <c r="I5596" i="1" s="1"/>
  <c r="G5595" i="1"/>
  <c r="G5594" i="1"/>
  <c r="I5594" i="1" s="1"/>
  <c r="G5593" i="1"/>
  <c r="I5593" i="1" s="1"/>
  <c r="G5592" i="1"/>
  <c r="H5591" i="1"/>
  <c r="J5591" i="1" s="1"/>
  <c r="G5591" i="1"/>
  <c r="I5591" i="1" s="1"/>
  <c r="G5590" i="1"/>
  <c r="G5589" i="1"/>
  <c r="G5588" i="1"/>
  <c r="G5587" i="1"/>
  <c r="I5587" i="1" s="1"/>
  <c r="G5586" i="1"/>
  <c r="H5585" i="1"/>
  <c r="J5585" i="1" s="1"/>
  <c r="G5585" i="1"/>
  <c r="I5585" i="1" s="1"/>
  <c r="G5584" i="1"/>
  <c r="G5583" i="1"/>
  <c r="G5582" i="1"/>
  <c r="G5581" i="1"/>
  <c r="G5580" i="1"/>
  <c r="G5579" i="1"/>
  <c r="I5579" i="1" s="1"/>
  <c r="G5578" i="1"/>
  <c r="G5577" i="1"/>
  <c r="I5577" i="1" s="1"/>
  <c r="G5576" i="1"/>
  <c r="H5575" i="1"/>
  <c r="J5575" i="1" s="1"/>
  <c r="G5575" i="1"/>
  <c r="I5575" i="1" s="1"/>
  <c r="G5574" i="1"/>
  <c r="G5573" i="1"/>
  <c r="G5572" i="1"/>
  <c r="G5571" i="1"/>
  <c r="I5571" i="1" s="1"/>
  <c r="G5570" i="1"/>
  <c r="G5569" i="1"/>
  <c r="G5568" i="1"/>
  <c r="G5567" i="1"/>
  <c r="G5566" i="1"/>
  <c r="G5565" i="1"/>
  <c r="G5564" i="1"/>
  <c r="G5563" i="1"/>
  <c r="I5563" i="1" s="1"/>
  <c r="G5562" i="1"/>
  <c r="G5561" i="1"/>
  <c r="I5561" i="1" s="1"/>
  <c r="G5560" i="1"/>
  <c r="H5559" i="1"/>
  <c r="J5559" i="1" s="1"/>
  <c r="G5559" i="1"/>
  <c r="I5559" i="1" s="1"/>
  <c r="G5558" i="1"/>
  <c r="G5557" i="1"/>
  <c r="G5556" i="1"/>
  <c r="G5555" i="1"/>
  <c r="I5555" i="1" s="1"/>
  <c r="G5554" i="1"/>
  <c r="H5553" i="1"/>
  <c r="J5553" i="1" s="1"/>
  <c r="G5553" i="1"/>
  <c r="I5553" i="1" s="1"/>
  <c r="G5552" i="1"/>
  <c r="G5551" i="1"/>
  <c r="G5550" i="1"/>
  <c r="G5549" i="1"/>
  <c r="G5548" i="1"/>
  <c r="G5547" i="1"/>
  <c r="I5547" i="1" s="1"/>
  <c r="G5546" i="1"/>
  <c r="G5545" i="1"/>
  <c r="I5545" i="1" s="1"/>
  <c r="G5544" i="1"/>
  <c r="H5543" i="1"/>
  <c r="J5543" i="1" s="1"/>
  <c r="G5543" i="1"/>
  <c r="I5543" i="1" s="1"/>
  <c r="G5542" i="1"/>
  <c r="G5541" i="1"/>
  <c r="G5540" i="1"/>
  <c r="G5539" i="1"/>
  <c r="I5539" i="1" s="1"/>
  <c r="G5538" i="1"/>
  <c r="G5537" i="1"/>
  <c r="G5536" i="1"/>
  <c r="G5535" i="1"/>
  <c r="G5534" i="1"/>
  <c r="G5533" i="1"/>
  <c r="G5532" i="1"/>
  <c r="G5531" i="1"/>
  <c r="I5531" i="1" s="1"/>
  <c r="G5530" i="1"/>
  <c r="H5529" i="1"/>
  <c r="J5529" i="1" s="1"/>
  <c r="G5529" i="1"/>
  <c r="I5529" i="1" s="1"/>
  <c r="G5528" i="1"/>
  <c r="H5527" i="1"/>
  <c r="J5527" i="1" s="1"/>
  <c r="G5527" i="1"/>
  <c r="I5527" i="1" s="1"/>
  <c r="G5526" i="1"/>
  <c r="G5525" i="1"/>
  <c r="G5524" i="1"/>
  <c r="G5523" i="1"/>
  <c r="I5523" i="1" s="1"/>
  <c r="G5522" i="1"/>
  <c r="H5521" i="1"/>
  <c r="J5521" i="1" s="1"/>
  <c r="G5521" i="1"/>
  <c r="I5521" i="1" s="1"/>
  <c r="G5520" i="1"/>
  <c r="G5519" i="1"/>
  <c r="G5518" i="1"/>
  <c r="G5517" i="1"/>
  <c r="G5516" i="1"/>
  <c r="G5515" i="1"/>
  <c r="I5515" i="1" s="1"/>
  <c r="G5514" i="1"/>
  <c r="H5513" i="1"/>
  <c r="J5513" i="1" s="1"/>
  <c r="G5513" i="1"/>
  <c r="I5513" i="1" s="1"/>
  <c r="G5512" i="1"/>
  <c r="H5511" i="1"/>
  <c r="J5511" i="1" s="1"/>
  <c r="G5511" i="1"/>
  <c r="I5511" i="1" s="1"/>
  <c r="G5510" i="1"/>
  <c r="G5509" i="1"/>
  <c r="G5508" i="1"/>
  <c r="G5507" i="1"/>
  <c r="I5507" i="1" s="1"/>
  <c r="G5506" i="1"/>
  <c r="H5505" i="1"/>
  <c r="J5505" i="1" s="1"/>
  <c r="G5505" i="1"/>
  <c r="I5505" i="1" s="1"/>
  <c r="G5504" i="1"/>
  <c r="G5503" i="1"/>
  <c r="G5502" i="1"/>
  <c r="G5501" i="1"/>
  <c r="G5500" i="1"/>
  <c r="G5499" i="1"/>
  <c r="I5499" i="1" s="1"/>
  <c r="G5498" i="1"/>
  <c r="H5497" i="1"/>
  <c r="J5497" i="1" s="1"/>
  <c r="G5497" i="1"/>
  <c r="I5497" i="1" s="1"/>
  <c r="G5496" i="1"/>
  <c r="H5495" i="1"/>
  <c r="J5495" i="1" s="1"/>
  <c r="G5495" i="1"/>
  <c r="I5495" i="1" s="1"/>
  <c r="G5494" i="1"/>
  <c r="G5493" i="1"/>
  <c r="G5492" i="1"/>
  <c r="G5491" i="1"/>
  <c r="I5491" i="1" s="1"/>
  <c r="G5490" i="1"/>
  <c r="H5489" i="1"/>
  <c r="J5489" i="1" s="1"/>
  <c r="G5489" i="1"/>
  <c r="I5489" i="1" s="1"/>
  <c r="G5488" i="1"/>
  <c r="G5487" i="1"/>
  <c r="G5486" i="1"/>
  <c r="G5485" i="1"/>
  <c r="G5484" i="1"/>
  <c r="G5483" i="1"/>
  <c r="I5483" i="1" s="1"/>
  <c r="G5482" i="1"/>
  <c r="H5481" i="1"/>
  <c r="J5481" i="1" s="1"/>
  <c r="G5481" i="1"/>
  <c r="I5481" i="1" s="1"/>
  <c r="G5480" i="1"/>
  <c r="H5479" i="1"/>
  <c r="J5479" i="1" s="1"/>
  <c r="G5479" i="1"/>
  <c r="I5479" i="1" s="1"/>
  <c r="G5478" i="1"/>
  <c r="G5477" i="1"/>
  <c r="G5476" i="1"/>
  <c r="G5475" i="1"/>
  <c r="I5475" i="1" s="1"/>
  <c r="G5474" i="1"/>
  <c r="G5473" i="1"/>
  <c r="G5472" i="1"/>
  <c r="G5471" i="1"/>
  <c r="G5470" i="1"/>
  <c r="G5469" i="1"/>
  <c r="G5468" i="1"/>
  <c r="G5467" i="1"/>
  <c r="I5467" i="1" s="1"/>
  <c r="G5466" i="1"/>
  <c r="H5465" i="1"/>
  <c r="J5465" i="1" s="1"/>
  <c r="G5465" i="1"/>
  <c r="I5465" i="1" s="1"/>
  <c r="G5464" i="1"/>
  <c r="H5463" i="1"/>
  <c r="J5463" i="1" s="1"/>
  <c r="G5463" i="1"/>
  <c r="I5463" i="1" s="1"/>
  <c r="G5462" i="1"/>
  <c r="G5461" i="1"/>
  <c r="G5460" i="1"/>
  <c r="G5459" i="1"/>
  <c r="G5458" i="1"/>
  <c r="H5457" i="1"/>
  <c r="J5457" i="1" s="1"/>
  <c r="G5457" i="1"/>
  <c r="I5457" i="1" s="1"/>
  <c r="G5456" i="1"/>
  <c r="G5455" i="1"/>
  <c r="G5454" i="1"/>
  <c r="H5453" i="1"/>
  <c r="J5453" i="1" s="1"/>
  <c r="G5453" i="1"/>
  <c r="I5453" i="1" s="1"/>
  <c r="G5452" i="1"/>
  <c r="G5451" i="1"/>
  <c r="G5450" i="1"/>
  <c r="H5449" i="1"/>
  <c r="J5449" i="1" s="1"/>
  <c r="G5449" i="1"/>
  <c r="I5449" i="1" s="1"/>
  <c r="G5448" i="1"/>
  <c r="H5447" i="1"/>
  <c r="J5447" i="1" s="1"/>
  <c r="G5447" i="1"/>
  <c r="I5447" i="1" s="1"/>
  <c r="G5446" i="1"/>
  <c r="H5445" i="1"/>
  <c r="J5445" i="1" s="1"/>
  <c r="G5445" i="1"/>
  <c r="I5445" i="1" s="1"/>
  <c r="G5444" i="1"/>
  <c r="G5443" i="1"/>
  <c r="G5442" i="1"/>
  <c r="H5441" i="1"/>
  <c r="J5441" i="1" s="1"/>
  <c r="G5441" i="1"/>
  <c r="I5441" i="1" s="1"/>
  <c r="G5440" i="1"/>
  <c r="H5439" i="1"/>
  <c r="J5439" i="1" s="1"/>
  <c r="G5439" i="1"/>
  <c r="I5439" i="1" s="1"/>
  <c r="G5438" i="1"/>
  <c r="G5437" i="1"/>
  <c r="G5436" i="1"/>
  <c r="G5435" i="1"/>
  <c r="G5434" i="1"/>
  <c r="G5433" i="1"/>
  <c r="G5432" i="1"/>
  <c r="G5431" i="1"/>
  <c r="G5430" i="1"/>
  <c r="G5429" i="1"/>
  <c r="G5428" i="1"/>
  <c r="G5427" i="1"/>
  <c r="G5426" i="1"/>
  <c r="H5425" i="1"/>
  <c r="J5425" i="1" s="1"/>
  <c r="G5425" i="1"/>
  <c r="I5425" i="1" s="1"/>
  <c r="G5424" i="1"/>
  <c r="G5423" i="1"/>
  <c r="G5422" i="1"/>
  <c r="H5421" i="1"/>
  <c r="J5421" i="1" s="1"/>
  <c r="G5421" i="1"/>
  <c r="I5421" i="1" s="1"/>
  <c r="G5420" i="1"/>
  <c r="H5419" i="1"/>
  <c r="J5419" i="1" s="1"/>
  <c r="G5419" i="1"/>
  <c r="I5419" i="1" s="1"/>
  <c r="G5418" i="1"/>
  <c r="G5417" i="1"/>
  <c r="G5416" i="1"/>
  <c r="G5415" i="1"/>
  <c r="G5414" i="1"/>
  <c r="G5413" i="1"/>
  <c r="G5412" i="1"/>
  <c r="G5411" i="1"/>
  <c r="G5410" i="1"/>
  <c r="H5409" i="1"/>
  <c r="J5409" i="1" s="1"/>
  <c r="G5409" i="1"/>
  <c r="I5409" i="1" s="1"/>
  <c r="G5408" i="1"/>
  <c r="G5407" i="1"/>
  <c r="G5406" i="1"/>
  <c r="G5405" i="1"/>
  <c r="G5404" i="1"/>
  <c r="H5403" i="1"/>
  <c r="J5403" i="1" s="1"/>
  <c r="G5403" i="1"/>
  <c r="I5403" i="1" s="1"/>
  <c r="G5402" i="1"/>
  <c r="G5401" i="1"/>
  <c r="G5400" i="1"/>
  <c r="G5399" i="1"/>
  <c r="G5398" i="1"/>
  <c r="H5397" i="1"/>
  <c r="J5397" i="1" s="1"/>
  <c r="G5397" i="1"/>
  <c r="I5397" i="1" s="1"/>
  <c r="G5396" i="1"/>
  <c r="H5395" i="1"/>
  <c r="J5395" i="1" s="1"/>
  <c r="G5395" i="1"/>
  <c r="I5395" i="1" s="1"/>
  <c r="G5394" i="1"/>
  <c r="G5393" i="1"/>
  <c r="G5392" i="1"/>
  <c r="G5391" i="1"/>
  <c r="G5390" i="1"/>
  <c r="H5389" i="1"/>
  <c r="J5389" i="1" s="1"/>
  <c r="G5389" i="1"/>
  <c r="I5389" i="1" s="1"/>
  <c r="G5388" i="1"/>
  <c r="G5387" i="1"/>
  <c r="G5386" i="1"/>
  <c r="H5385" i="1"/>
  <c r="J5385" i="1" s="1"/>
  <c r="G5385" i="1"/>
  <c r="I5385" i="1" s="1"/>
  <c r="G5384" i="1"/>
  <c r="G5383" i="1"/>
  <c r="G5382" i="1"/>
  <c r="G5381" i="1"/>
  <c r="G5380" i="1"/>
  <c r="H5379" i="1"/>
  <c r="J5379" i="1" s="1"/>
  <c r="G5379" i="1"/>
  <c r="I5379" i="1" s="1"/>
  <c r="G5378" i="1"/>
  <c r="H5377" i="1"/>
  <c r="J5377" i="1" s="1"/>
  <c r="G5377" i="1"/>
  <c r="I5377" i="1" s="1"/>
  <c r="G5376" i="1"/>
  <c r="G5375" i="1"/>
  <c r="G5374" i="1"/>
  <c r="H5373" i="1"/>
  <c r="J5373" i="1" s="1"/>
  <c r="G5373" i="1"/>
  <c r="I5373" i="1" s="1"/>
  <c r="G5372" i="1"/>
  <c r="H5371" i="1"/>
  <c r="J5371" i="1" s="1"/>
  <c r="G5371" i="1"/>
  <c r="I5371" i="1" s="1"/>
  <c r="G5370" i="1"/>
  <c r="G5369" i="1"/>
  <c r="G5368" i="1"/>
  <c r="G5367" i="1"/>
  <c r="G5366" i="1"/>
  <c r="G5365" i="1"/>
  <c r="G5364" i="1"/>
  <c r="G5363" i="1"/>
  <c r="G5362" i="1"/>
  <c r="H5361" i="1"/>
  <c r="J5361" i="1" s="1"/>
  <c r="G5361" i="1"/>
  <c r="I5361" i="1" s="1"/>
  <c r="G5360" i="1"/>
  <c r="G5359" i="1"/>
  <c r="G5358" i="1"/>
  <c r="G5357" i="1"/>
  <c r="G5356" i="1"/>
  <c r="H5355" i="1"/>
  <c r="J5355" i="1" s="1"/>
  <c r="G5355" i="1"/>
  <c r="I5355" i="1" s="1"/>
  <c r="G5354" i="1"/>
  <c r="H5353" i="1"/>
  <c r="J5353" i="1" s="1"/>
  <c r="G5353" i="1"/>
  <c r="I5353" i="1" s="1"/>
  <c r="G5352" i="1"/>
  <c r="G5351" i="1"/>
  <c r="G5350" i="1"/>
  <c r="H5349" i="1"/>
  <c r="J5349" i="1" s="1"/>
  <c r="G5349" i="1"/>
  <c r="I5349" i="1" s="1"/>
  <c r="G5348" i="1"/>
  <c r="H5347" i="1"/>
  <c r="J5347" i="1" s="1"/>
  <c r="G5347" i="1"/>
  <c r="I5347" i="1" s="1"/>
  <c r="G5346" i="1"/>
  <c r="G5345" i="1"/>
  <c r="G5344" i="1"/>
  <c r="G5343" i="1"/>
  <c r="G5342" i="1"/>
  <c r="H5341" i="1"/>
  <c r="J5341" i="1" s="1"/>
  <c r="G5341" i="1"/>
  <c r="I5341" i="1" s="1"/>
  <c r="G5340" i="1"/>
  <c r="G5339" i="1"/>
  <c r="G5338" i="1"/>
  <c r="G5337" i="1"/>
  <c r="G5336" i="1"/>
  <c r="G5335" i="1"/>
  <c r="G5334" i="1"/>
  <c r="H5333" i="1"/>
  <c r="J5333" i="1" s="1"/>
  <c r="G5333" i="1"/>
  <c r="I5333" i="1" s="1"/>
  <c r="G5332" i="1"/>
  <c r="H5331" i="1"/>
  <c r="J5331" i="1" s="1"/>
  <c r="G5331" i="1"/>
  <c r="I5331" i="1" s="1"/>
  <c r="G5330" i="1"/>
  <c r="G5329" i="1"/>
  <c r="I5329" i="1" s="1"/>
  <c r="G5328" i="1"/>
  <c r="G5327" i="1"/>
  <c r="G5326" i="1"/>
  <c r="H5325" i="1"/>
  <c r="J5325" i="1" s="1"/>
  <c r="G5325" i="1"/>
  <c r="I5325" i="1" s="1"/>
  <c r="G5324" i="1"/>
  <c r="G5323" i="1"/>
  <c r="I5323" i="1" s="1"/>
  <c r="G5322" i="1"/>
  <c r="G5321" i="1"/>
  <c r="G5320" i="1"/>
  <c r="G5319" i="1"/>
  <c r="G5318" i="1"/>
  <c r="G5317" i="1"/>
  <c r="G5316" i="1"/>
  <c r="G5315" i="1"/>
  <c r="G5314" i="1"/>
  <c r="G5313" i="1"/>
  <c r="G5312" i="1"/>
  <c r="G5311" i="1"/>
  <c r="G5310" i="1"/>
  <c r="H5309" i="1"/>
  <c r="J5309" i="1" s="1"/>
  <c r="G5309" i="1"/>
  <c r="I5309" i="1" s="1"/>
  <c r="G5308" i="1"/>
  <c r="H5307" i="1"/>
  <c r="J5307" i="1" s="1"/>
  <c r="G5307" i="1"/>
  <c r="I5307" i="1" s="1"/>
  <c r="G5306" i="1"/>
  <c r="G5305" i="1"/>
  <c r="G5304" i="1"/>
  <c r="G5303" i="1"/>
  <c r="G5302" i="1"/>
  <c r="H5301" i="1"/>
  <c r="J5301" i="1" s="1"/>
  <c r="G5301" i="1"/>
  <c r="I5301" i="1" s="1"/>
  <c r="G5300" i="1"/>
  <c r="G5299" i="1"/>
  <c r="G5298" i="1"/>
  <c r="H5297" i="1"/>
  <c r="J5297" i="1" s="1"/>
  <c r="G5297" i="1"/>
  <c r="I5297" i="1" s="1"/>
  <c r="G5296" i="1"/>
  <c r="G5295" i="1"/>
  <c r="G5294" i="1"/>
  <c r="G5293" i="1"/>
  <c r="G5292" i="1"/>
  <c r="H5291" i="1"/>
  <c r="J5291" i="1" s="1"/>
  <c r="G5291" i="1"/>
  <c r="I5291" i="1" s="1"/>
  <c r="G5290" i="1"/>
  <c r="H5289" i="1"/>
  <c r="J5289" i="1" s="1"/>
  <c r="G5289" i="1"/>
  <c r="I5289" i="1" s="1"/>
  <c r="G5288" i="1"/>
  <c r="G5287" i="1"/>
  <c r="G5286" i="1"/>
  <c r="H5285" i="1"/>
  <c r="J5285" i="1" s="1"/>
  <c r="G5285" i="1"/>
  <c r="I5285" i="1" s="1"/>
  <c r="G5284" i="1"/>
  <c r="H5283" i="1"/>
  <c r="J5283" i="1" s="1"/>
  <c r="G5283" i="1"/>
  <c r="I5283" i="1" s="1"/>
  <c r="G5282" i="1"/>
  <c r="H5281" i="1"/>
  <c r="J5281" i="1" s="1"/>
  <c r="G5281" i="1"/>
  <c r="I5281" i="1" s="1"/>
  <c r="G5280" i="1"/>
  <c r="G5279" i="1"/>
  <c r="G5278" i="1"/>
  <c r="H5277" i="1"/>
  <c r="J5277" i="1" s="1"/>
  <c r="G5277" i="1"/>
  <c r="I5277" i="1" s="1"/>
  <c r="G5276" i="1"/>
  <c r="H5275" i="1"/>
  <c r="J5275" i="1" s="1"/>
  <c r="G5275" i="1"/>
  <c r="I5275" i="1" s="1"/>
  <c r="G5274" i="1"/>
  <c r="G5273" i="1"/>
  <c r="G5272" i="1"/>
  <c r="G5271" i="1"/>
  <c r="G5270" i="1"/>
  <c r="G5269" i="1"/>
  <c r="G5268" i="1"/>
  <c r="G5267" i="1"/>
  <c r="G5266" i="1"/>
  <c r="H5265" i="1"/>
  <c r="J5265" i="1" s="1"/>
  <c r="G5265" i="1"/>
  <c r="I5265" i="1" s="1"/>
  <c r="G5264" i="1"/>
  <c r="G5263" i="1"/>
  <c r="G5262" i="1"/>
  <c r="G5261" i="1"/>
  <c r="H5260" i="1"/>
  <c r="J5260" i="1" s="1"/>
  <c r="G5260" i="1"/>
  <c r="I5260" i="1" s="1"/>
  <c r="G5259" i="1"/>
  <c r="H5258" i="1"/>
  <c r="J5258" i="1" s="1"/>
  <c r="G5258" i="1"/>
  <c r="I5258" i="1" s="1"/>
  <c r="H5257" i="1"/>
  <c r="J5257" i="1" s="1"/>
  <c r="G5257" i="1"/>
  <c r="I5257" i="1" s="1"/>
  <c r="H5256" i="1"/>
  <c r="J5256" i="1" s="1"/>
  <c r="G5256" i="1"/>
  <c r="I5256" i="1" s="1"/>
  <c r="G5255" i="1"/>
  <c r="G5254" i="1"/>
  <c r="H5253" i="1"/>
  <c r="J5253" i="1" s="1"/>
  <c r="G5253" i="1"/>
  <c r="I5253" i="1" s="1"/>
  <c r="G5252" i="1"/>
  <c r="G5251" i="1"/>
  <c r="G5250" i="1"/>
  <c r="H5249" i="1"/>
  <c r="J5249" i="1" s="1"/>
  <c r="G5249" i="1"/>
  <c r="I5249" i="1" s="1"/>
  <c r="G5248" i="1"/>
  <c r="G5247" i="1"/>
  <c r="G5246" i="1"/>
  <c r="G5245" i="1"/>
  <c r="G5244" i="1"/>
  <c r="I5244" i="1" s="1"/>
  <c r="G5243" i="1"/>
  <c r="G5242" i="1"/>
  <c r="H5241" i="1"/>
  <c r="J5241" i="1" s="1"/>
  <c r="G5241" i="1"/>
  <c r="I5241" i="1" s="1"/>
  <c r="G5240" i="1"/>
  <c r="G5239" i="1"/>
  <c r="G5238" i="1"/>
  <c r="G5237" i="1"/>
  <c r="G5236" i="1"/>
  <c r="G5235" i="1"/>
  <c r="G5234" i="1"/>
  <c r="J5233" i="1"/>
  <c r="H5233" i="1"/>
  <c r="G5233" i="1"/>
  <c r="I5233" i="1" s="1"/>
  <c r="G5232" i="1"/>
  <c r="G5231" i="1"/>
  <c r="G5230" i="1"/>
  <c r="G5229" i="1"/>
  <c r="H5228" i="1"/>
  <c r="J5228" i="1" s="1"/>
  <c r="G5228" i="1"/>
  <c r="I5228" i="1" s="1"/>
  <c r="G5227" i="1"/>
  <c r="G5226" i="1"/>
  <c r="H5225" i="1"/>
  <c r="J5225" i="1" s="1"/>
  <c r="G5225" i="1"/>
  <c r="I5225" i="1" s="1"/>
  <c r="G5224" i="1"/>
  <c r="G5223" i="1"/>
  <c r="G5222" i="1"/>
  <c r="H5221" i="1"/>
  <c r="J5221" i="1" s="1"/>
  <c r="G5221" i="1"/>
  <c r="I5221" i="1" s="1"/>
  <c r="G5220" i="1"/>
  <c r="G5219" i="1"/>
  <c r="G5218" i="1"/>
  <c r="H5217" i="1"/>
  <c r="J5217" i="1" s="1"/>
  <c r="G5217" i="1"/>
  <c r="I5217" i="1" s="1"/>
  <c r="G5216" i="1"/>
  <c r="G5215" i="1"/>
  <c r="G5214" i="1"/>
  <c r="H5213" i="1"/>
  <c r="J5213" i="1" s="1"/>
  <c r="G5213" i="1"/>
  <c r="I5213" i="1" s="1"/>
  <c r="G5212" i="1"/>
  <c r="I5212" i="1" s="1"/>
  <c r="G5211" i="1"/>
  <c r="G5210" i="1"/>
  <c r="H5209" i="1"/>
  <c r="J5209" i="1" s="1"/>
  <c r="G5209" i="1"/>
  <c r="I5209" i="1" s="1"/>
  <c r="G5208" i="1"/>
  <c r="G5207" i="1"/>
  <c r="G5206" i="1"/>
  <c r="G5205" i="1"/>
  <c r="G5204" i="1"/>
  <c r="G5203" i="1"/>
  <c r="G5202" i="1"/>
  <c r="J5201" i="1"/>
  <c r="H5201" i="1"/>
  <c r="G5201" i="1"/>
  <c r="I5201" i="1" s="1"/>
  <c r="G5200" i="1"/>
  <c r="G5199" i="1"/>
  <c r="G5198" i="1"/>
  <c r="G5197" i="1"/>
  <c r="G5196" i="1"/>
  <c r="G5195" i="1"/>
  <c r="G5194" i="1"/>
  <c r="H5193" i="1"/>
  <c r="J5193" i="1" s="1"/>
  <c r="G5193" i="1"/>
  <c r="I5193" i="1" s="1"/>
  <c r="G5192" i="1"/>
  <c r="G5191" i="1"/>
  <c r="G5190" i="1"/>
  <c r="G5189" i="1"/>
  <c r="G5188" i="1"/>
  <c r="G5187" i="1"/>
  <c r="G5186" i="1"/>
  <c r="H5185" i="1"/>
  <c r="J5185" i="1" s="1"/>
  <c r="G5185" i="1"/>
  <c r="I5185" i="1" s="1"/>
  <c r="G5184" i="1"/>
  <c r="G5183" i="1"/>
  <c r="G5182" i="1"/>
  <c r="H5181" i="1"/>
  <c r="J5181" i="1" s="1"/>
  <c r="G5181" i="1"/>
  <c r="I5181" i="1" s="1"/>
  <c r="G5180" i="1"/>
  <c r="I5180" i="1" s="1"/>
  <c r="G5179" i="1"/>
  <c r="G5178" i="1"/>
  <c r="H5177" i="1"/>
  <c r="J5177" i="1" s="1"/>
  <c r="G5177" i="1"/>
  <c r="I5177" i="1" s="1"/>
  <c r="G5176" i="1"/>
  <c r="G5175" i="1"/>
  <c r="G5174" i="1"/>
  <c r="G5173" i="1"/>
  <c r="G5172" i="1"/>
  <c r="G5171" i="1"/>
  <c r="G5170" i="1"/>
  <c r="J5169" i="1"/>
  <c r="H5169" i="1"/>
  <c r="G5169" i="1"/>
  <c r="I5169" i="1" s="1"/>
  <c r="G5168" i="1"/>
  <c r="G5167" i="1"/>
  <c r="G5166" i="1"/>
  <c r="G5165" i="1"/>
  <c r="I5165" i="1" s="1"/>
  <c r="H5164" i="1"/>
  <c r="J5164" i="1" s="1"/>
  <c r="G5164" i="1"/>
  <c r="I5164" i="1" s="1"/>
  <c r="G5163" i="1"/>
  <c r="H5162" i="1"/>
  <c r="J5162" i="1" s="1"/>
  <c r="G5162" i="1"/>
  <c r="I5162" i="1" s="1"/>
  <c r="G5161" i="1"/>
  <c r="H5160" i="1"/>
  <c r="J5160" i="1" s="1"/>
  <c r="G5160" i="1"/>
  <c r="I5160" i="1" s="1"/>
  <c r="G5159" i="1"/>
  <c r="H5158" i="1"/>
  <c r="J5158" i="1" s="1"/>
  <c r="G5158" i="1"/>
  <c r="I5158" i="1" s="1"/>
  <c r="H5157" i="1"/>
  <c r="J5157" i="1" s="1"/>
  <c r="G5157" i="1"/>
  <c r="I5157" i="1" s="1"/>
  <c r="G5156" i="1"/>
  <c r="G5155" i="1"/>
  <c r="G5154" i="1"/>
  <c r="G5153" i="1"/>
  <c r="G5152" i="1"/>
  <c r="G5151" i="1"/>
  <c r="G5150" i="1"/>
  <c r="H5149" i="1"/>
  <c r="J5149" i="1" s="1"/>
  <c r="G5149" i="1"/>
  <c r="I5149" i="1" s="1"/>
  <c r="G5148" i="1"/>
  <c r="I5148" i="1" s="1"/>
  <c r="G5147" i="1"/>
  <c r="G5146" i="1"/>
  <c r="H5145" i="1"/>
  <c r="J5145" i="1" s="1"/>
  <c r="G5145" i="1"/>
  <c r="I5145" i="1" s="1"/>
  <c r="G5144" i="1"/>
  <c r="I5144" i="1" s="1"/>
  <c r="G5143" i="1"/>
  <c r="G5142" i="1"/>
  <c r="J5141" i="1"/>
  <c r="H5141" i="1"/>
  <c r="G5141" i="1"/>
  <c r="I5141" i="1" s="1"/>
  <c r="G5140" i="1"/>
  <c r="G5139" i="1"/>
  <c r="G5138" i="1"/>
  <c r="J5137" i="1"/>
  <c r="H5137" i="1"/>
  <c r="G5137" i="1"/>
  <c r="I5137" i="1" s="1"/>
  <c r="G5136" i="1"/>
  <c r="G5135" i="1"/>
  <c r="G5134" i="1"/>
  <c r="G5133" i="1"/>
  <c r="G5132" i="1"/>
  <c r="G5131" i="1"/>
  <c r="G5130" i="1"/>
  <c r="G5129" i="1"/>
  <c r="G5128" i="1"/>
  <c r="I5128" i="1" s="1"/>
  <c r="G5127" i="1"/>
  <c r="H5126" i="1"/>
  <c r="J5126" i="1" s="1"/>
  <c r="G5126" i="1"/>
  <c r="I5126" i="1" s="1"/>
  <c r="G5125" i="1"/>
  <c r="H5124" i="1"/>
  <c r="J5124" i="1" s="1"/>
  <c r="G5124" i="1"/>
  <c r="I5124" i="1" s="1"/>
  <c r="G5123" i="1"/>
  <c r="I5122" i="1"/>
  <c r="H5122" i="1"/>
  <c r="G5122" i="1"/>
  <c r="H5121" i="1"/>
  <c r="G5121" i="1"/>
  <c r="I5121" i="1" s="1"/>
  <c r="G5120" i="1"/>
  <c r="G5119" i="1"/>
  <c r="I5118" i="1"/>
  <c r="H5118" i="1"/>
  <c r="G5118" i="1"/>
  <c r="H5117" i="1"/>
  <c r="G5117" i="1"/>
  <c r="I5117" i="1" s="1"/>
  <c r="G5116" i="1"/>
  <c r="G5115" i="1"/>
  <c r="I5114" i="1"/>
  <c r="H5114" i="1"/>
  <c r="G5114" i="1"/>
  <c r="G5113" i="1"/>
  <c r="H5112" i="1"/>
  <c r="J5112" i="1" s="1"/>
  <c r="G5112" i="1"/>
  <c r="I5112" i="1" s="1"/>
  <c r="G5111" i="1"/>
  <c r="I5110" i="1"/>
  <c r="H5110" i="1"/>
  <c r="G5110" i="1"/>
  <c r="I5109" i="1"/>
  <c r="H5109" i="1"/>
  <c r="G5109" i="1"/>
  <c r="G5108" i="1"/>
  <c r="G5107" i="1"/>
  <c r="G5106" i="1"/>
  <c r="I5105" i="1"/>
  <c r="H5105" i="1"/>
  <c r="G5105" i="1"/>
  <c r="G5104" i="1"/>
  <c r="G5103" i="1"/>
  <c r="G5102" i="1"/>
  <c r="I5101" i="1"/>
  <c r="H5101" i="1"/>
  <c r="G5101" i="1"/>
  <c r="G5100" i="1"/>
  <c r="I5100" i="1" s="1"/>
  <c r="G5099" i="1"/>
  <c r="H5098" i="1"/>
  <c r="G5098" i="1"/>
  <c r="I5098" i="1" s="1"/>
  <c r="G5097" i="1"/>
  <c r="H5096" i="1"/>
  <c r="J5096" i="1" s="1"/>
  <c r="G5096" i="1"/>
  <c r="I5096" i="1" s="1"/>
  <c r="G5095" i="1"/>
  <c r="I5094" i="1"/>
  <c r="H5094" i="1"/>
  <c r="G5094" i="1"/>
  <c r="G5093" i="1"/>
  <c r="I5093" i="1" s="1"/>
  <c r="H5092" i="1"/>
  <c r="J5092" i="1" s="1"/>
  <c r="G5092" i="1"/>
  <c r="I5092" i="1" s="1"/>
  <c r="G5091" i="1"/>
  <c r="I5090" i="1"/>
  <c r="H5090" i="1"/>
  <c r="G5090" i="1"/>
  <c r="I5089" i="1"/>
  <c r="H5089" i="1"/>
  <c r="G5089" i="1"/>
  <c r="G5088" i="1"/>
  <c r="G5087" i="1"/>
  <c r="I5086" i="1"/>
  <c r="H5086" i="1"/>
  <c r="G5086" i="1"/>
  <c r="I5085" i="1"/>
  <c r="H5085" i="1"/>
  <c r="G5085" i="1"/>
  <c r="G5084" i="1"/>
  <c r="G5083" i="1"/>
  <c r="G5082" i="1"/>
  <c r="I5081" i="1"/>
  <c r="H5081" i="1"/>
  <c r="G5081" i="1"/>
  <c r="G5080" i="1"/>
  <c r="G5079" i="1"/>
  <c r="G5078" i="1"/>
  <c r="I5078" i="1" s="1"/>
  <c r="G5077" i="1"/>
  <c r="H5076" i="1"/>
  <c r="J5076" i="1" s="1"/>
  <c r="G5076" i="1"/>
  <c r="I5076" i="1" s="1"/>
  <c r="G5075" i="1"/>
  <c r="I5074" i="1"/>
  <c r="H5074" i="1"/>
  <c r="G5074" i="1"/>
  <c r="G5073" i="1"/>
  <c r="G5072" i="1"/>
  <c r="G5071" i="1"/>
  <c r="I5070" i="1"/>
  <c r="H5070" i="1"/>
  <c r="G5070" i="1"/>
  <c r="G5069" i="1"/>
  <c r="I5069" i="1" s="1"/>
  <c r="H5068" i="1"/>
  <c r="J5068" i="1" s="1"/>
  <c r="G5068" i="1"/>
  <c r="I5068" i="1" s="1"/>
  <c r="G5067" i="1"/>
  <c r="I5066" i="1"/>
  <c r="H5066" i="1"/>
  <c r="G5066" i="1"/>
  <c r="I5065" i="1"/>
  <c r="H5065" i="1"/>
  <c r="G5065" i="1"/>
  <c r="G5064" i="1"/>
  <c r="G5063" i="1"/>
  <c r="G5062" i="1"/>
  <c r="I5061" i="1"/>
  <c r="H5061" i="1"/>
  <c r="G5061" i="1"/>
  <c r="G5060" i="1"/>
  <c r="G5059" i="1"/>
  <c r="G5058" i="1"/>
  <c r="I5058" i="1" s="1"/>
  <c r="G5057" i="1"/>
  <c r="G5056" i="1"/>
  <c r="G5055" i="1"/>
  <c r="G5054" i="1"/>
  <c r="G5053" i="1"/>
  <c r="G5052" i="1"/>
  <c r="G5051" i="1"/>
  <c r="G5050" i="1"/>
  <c r="G5049" i="1"/>
  <c r="H5048" i="1"/>
  <c r="J5048" i="1" s="1"/>
  <c r="G5048" i="1"/>
  <c r="I5048" i="1" s="1"/>
  <c r="G5047" i="1"/>
  <c r="I5046" i="1"/>
  <c r="H5046" i="1"/>
  <c r="G5046" i="1"/>
  <c r="H5045" i="1"/>
  <c r="G5045" i="1"/>
  <c r="I5045" i="1" s="1"/>
  <c r="H5044" i="1"/>
  <c r="J5044" i="1" s="1"/>
  <c r="G5044" i="1"/>
  <c r="I5044" i="1" s="1"/>
  <c r="G5043" i="1"/>
  <c r="I5042" i="1"/>
  <c r="H5042" i="1"/>
  <c r="G5042" i="1"/>
  <c r="I5041" i="1"/>
  <c r="H5041" i="1"/>
  <c r="G5041" i="1"/>
  <c r="G5040" i="1"/>
  <c r="G5039" i="1"/>
  <c r="I5038" i="1"/>
  <c r="H5038" i="1"/>
  <c r="G5038" i="1"/>
  <c r="I5037" i="1"/>
  <c r="H5037" i="1"/>
  <c r="G5037" i="1"/>
  <c r="G5036" i="1"/>
  <c r="G5035" i="1"/>
  <c r="G5034" i="1"/>
  <c r="I5033" i="1"/>
  <c r="H5033" i="1"/>
  <c r="G5033" i="1"/>
  <c r="G5032" i="1"/>
  <c r="I5032" i="1" s="1"/>
  <c r="G5031" i="1"/>
  <c r="H5030" i="1"/>
  <c r="G5030" i="1"/>
  <c r="I5030" i="1" s="1"/>
  <c r="G5029" i="1"/>
  <c r="H5028" i="1"/>
  <c r="J5028" i="1" s="1"/>
  <c r="G5028" i="1"/>
  <c r="I5028" i="1" s="1"/>
  <c r="G5027" i="1"/>
  <c r="I5026" i="1"/>
  <c r="H5026" i="1"/>
  <c r="G5026" i="1"/>
  <c r="G5025" i="1"/>
  <c r="I5025" i="1" s="1"/>
  <c r="G5024" i="1"/>
  <c r="G5023" i="1"/>
  <c r="I5022" i="1"/>
  <c r="H5022" i="1"/>
  <c r="G5022" i="1"/>
  <c r="H5021" i="1"/>
  <c r="G5021" i="1"/>
  <c r="I5021" i="1" s="1"/>
  <c r="H5020" i="1"/>
  <c r="J5020" i="1" s="1"/>
  <c r="G5020" i="1"/>
  <c r="I5020" i="1" s="1"/>
  <c r="G5019" i="1"/>
  <c r="I5018" i="1"/>
  <c r="H5018" i="1"/>
  <c r="G5018" i="1"/>
  <c r="I5017" i="1"/>
  <c r="H5017" i="1"/>
  <c r="G5017" i="1"/>
  <c r="G5016" i="1"/>
  <c r="G5015" i="1"/>
  <c r="G5014" i="1"/>
  <c r="I5013" i="1"/>
  <c r="H5013" i="1"/>
  <c r="G5013" i="1"/>
  <c r="G5012" i="1"/>
  <c r="I5012" i="1" s="1"/>
  <c r="G5011" i="1"/>
  <c r="H5010" i="1"/>
  <c r="G5010" i="1"/>
  <c r="I5010" i="1" s="1"/>
  <c r="G5009" i="1"/>
  <c r="G5008" i="1"/>
  <c r="G5007" i="1"/>
  <c r="G5006" i="1"/>
  <c r="I5006" i="1" s="1"/>
  <c r="G5005" i="1"/>
  <c r="H5004" i="1"/>
  <c r="J5004" i="1" s="1"/>
  <c r="G5004" i="1"/>
  <c r="I5004" i="1" s="1"/>
  <c r="G5003" i="1"/>
  <c r="I5002" i="1"/>
  <c r="H5002" i="1"/>
  <c r="G5002" i="1"/>
  <c r="G5001" i="1"/>
  <c r="H5000" i="1"/>
  <c r="J5000" i="1" s="1"/>
  <c r="G5000" i="1"/>
  <c r="I5000" i="1" s="1"/>
  <c r="G4999" i="1"/>
  <c r="I4998" i="1"/>
  <c r="H4998" i="1"/>
  <c r="G4998" i="1"/>
  <c r="I4997" i="1"/>
  <c r="H4997" i="1"/>
  <c r="G4997" i="1"/>
  <c r="G4996" i="1"/>
  <c r="G4995" i="1"/>
  <c r="G4994" i="1"/>
  <c r="I4993" i="1"/>
  <c r="H4993" i="1"/>
  <c r="G4993" i="1"/>
  <c r="G4992" i="1"/>
  <c r="G4991" i="1"/>
  <c r="G4990" i="1"/>
  <c r="I4989" i="1"/>
  <c r="H4989" i="1"/>
  <c r="G4989" i="1"/>
  <c r="G4988" i="1"/>
  <c r="G4987" i="1"/>
  <c r="G4986" i="1"/>
  <c r="I4985" i="1"/>
  <c r="H4985" i="1"/>
  <c r="G4985" i="1"/>
  <c r="H4984" i="1"/>
  <c r="J4984" i="1" s="1"/>
  <c r="G4984" i="1"/>
  <c r="I4984" i="1" s="1"/>
  <c r="G4983" i="1"/>
  <c r="G4982" i="1"/>
  <c r="G4981" i="1"/>
  <c r="H4980" i="1"/>
  <c r="J4980" i="1" s="1"/>
  <c r="G4980" i="1"/>
  <c r="I4980" i="1" s="1"/>
  <c r="G4979" i="1"/>
  <c r="I4978" i="1"/>
  <c r="H4978" i="1"/>
  <c r="G4978" i="1"/>
  <c r="H4977" i="1"/>
  <c r="G4977" i="1"/>
  <c r="I4977" i="1" s="1"/>
  <c r="G4976" i="1"/>
  <c r="G4975" i="1"/>
  <c r="I4974" i="1"/>
  <c r="H4974" i="1"/>
  <c r="G4974" i="1"/>
  <c r="G4973" i="1"/>
  <c r="H4972" i="1"/>
  <c r="J4972" i="1" s="1"/>
  <c r="G4972" i="1"/>
  <c r="I4972" i="1" s="1"/>
  <c r="G4971" i="1"/>
  <c r="I4970" i="1"/>
  <c r="H4970" i="1"/>
  <c r="G4970" i="1"/>
  <c r="I4969" i="1"/>
  <c r="H4969" i="1"/>
  <c r="G4969" i="1"/>
  <c r="G4968" i="1"/>
  <c r="G4967" i="1"/>
  <c r="G4966" i="1"/>
  <c r="I4965" i="1"/>
  <c r="H4965" i="1"/>
  <c r="G4965" i="1"/>
  <c r="G4964" i="1"/>
  <c r="G4963" i="1"/>
  <c r="G4962" i="1"/>
  <c r="G4961" i="1"/>
  <c r="G4960" i="1"/>
  <c r="G4959" i="1"/>
  <c r="G4958" i="1"/>
  <c r="G4957" i="1"/>
  <c r="H4956" i="1"/>
  <c r="J4956" i="1" s="1"/>
  <c r="G4956" i="1"/>
  <c r="I4956" i="1" s="1"/>
  <c r="G4955" i="1"/>
  <c r="I4954" i="1"/>
  <c r="H4954" i="1"/>
  <c r="G4954" i="1"/>
  <c r="H4953" i="1"/>
  <c r="G4953" i="1"/>
  <c r="I4953" i="1" s="1"/>
  <c r="H4952" i="1"/>
  <c r="J4952" i="1" s="1"/>
  <c r="G4952" i="1"/>
  <c r="I4952" i="1" s="1"/>
  <c r="G4951" i="1"/>
  <c r="I4950" i="1"/>
  <c r="H4950" i="1"/>
  <c r="G4950" i="1"/>
  <c r="I4949" i="1"/>
  <c r="H4949" i="1"/>
  <c r="G4949" i="1"/>
  <c r="G4948" i="1"/>
  <c r="G4947" i="1"/>
  <c r="G4946" i="1"/>
  <c r="I4945" i="1"/>
  <c r="H4945" i="1"/>
  <c r="G4945" i="1"/>
  <c r="G4944" i="1"/>
  <c r="G4943" i="1"/>
  <c r="G4942" i="1"/>
  <c r="I4941" i="1"/>
  <c r="H4941" i="1"/>
  <c r="G4941" i="1"/>
  <c r="G4940" i="1"/>
  <c r="G4939" i="1"/>
  <c r="G4938" i="1"/>
  <c r="I4937" i="1"/>
  <c r="H4937" i="1"/>
  <c r="G4937" i="1"/>
  <c r="G4936" i="1"/>
  <c r="I4936" i="1" s="1"/>
  <c r="G4935" i="1"/>
  <c r="H4934" i="1"/>
  <c r="G4934" i="1"/>
  <c r="I4934" i="1" s="1"/>
  <c r="G4933" i="1"/>
  <c r="H4932" i="1"/>
  <c r="J4932" i="1" s="1"/>
  <c r="G4932" i="1"/>
  <c r="I4932" i="1" s="1"/>
  <c r="G4931" i="1"/>
  <c r="I4930" i="1"/>
  <c r="H4930" i="1"/>
  <c r="G4930" i="1"/>
  <c r="G4929" i="1"/>
  <c r="I4929" i="1" s="1"/>
  <c r="G4928" i="1"/>
  <c r="G4927" i="1"/>
  <c r="I4926" i="1"/>
  <c r="H4926" i="1"/>
  <c r="G4926" i="1"/>
  <c r="H4925" i="1"/>
  <c r="G4925" i="1"/>
  <c r="I4925" i="1" s="1"/>
  <c r="G4924" i="1"/>
  <c r="G4923" i="1"/>
  <c r="I4922" i="1"/>
  <c r="H4922" i="1"/>
  <c r="G4922" i="1"/>
  <c r="H4921" i="1"/>
  <c r="G4921" i="1"/>
  <c r="I4921" i="1" s="1"/>
  <c r="H4920" i="1"/>
  <c r="J4920" i="1" s="1"/>
  <c r="G4920" i="1"/>
  <c r="I4920" i="1" s="1"/>
  <c r="G4919" i="1"/>
  <c r="I4918" i="1"/>
  <c r="H4918" i="1"/>
  <c r="G4918" i="1"/>
  <c r="I4917" i="1"/>
  <c r="H4917" i="1"/>
  <c r="G4917" i="1"/>
  <c r="G4916" i="1"/>
  <c r="G4915" i="1"/>
  <c r="G4914" i="1"/>
  <c r="I4913" i="1"/>
  <c r="H4913" i="1"/>
  <c r="G4913" i="1"/>
  <c r="G4912" i="1"/>
  <c r="G4911" i="1"/>
  <c r="G4910" i="1"/>
  <c r="I4909" i="1"/>
  <c r="H4909" i="1"/>
  <c r="G4909" i="1"/>
  <c r="G4908" i="1"/>
  <c r="G4907" i="1"/>
  <c r="G4906" i="1"/>
  <c r="I4906" i="1" s="1"/>
  <c r="I4905" i="1"/>
  <c r="H4905" i="1"/>
  <c r="G4905" i="1"/>
  <c r="G4904" i="1"/>
  <c r="G4903" i="1"/>
  <c r="G4902" i="1"/>
  <c r="I4902" i="1" s="1"/>
  <c r="G4901" i="1"/>
  <c r="H4900" i="1"/>
  <c r="J4900" i="1" s="1"/>
  <c r="G4900" i="1"/>
  <c r="I4900" i="1" s="1"/>
  <c r="G4899" i="1"/>
  <c r="G4898" i="1"/>
  <c r="I4898" i="1" s="1"/>
  <c r="I4897" i="1"/>
  <c r="H4897" i="1"/>
  <c r="G4897" i="1"/>
  <c r="H4896" i="1"/>
  <c r="J4896" i="1" s="1"/>
  <c r="G4896" i="1"/>
  <c r="I4896" i="1" s="1"/>
  <c r="G4895" i="1"/>
  <c r="G4894" i="1"/>
  <c r="I4894" i="1" s="1"/>
  <c r="I4893" i="1"/>
  <c r="H4893" i="1"/>
  <c r="G4893" i="1"/>
  <c r="G4892" i="1"/>
  <c r="G4891" i="1"/>
  <c r="G4890" i="1"/>
  <c r="I4890" i="1" s="1"/>
  <c r="G4889" i="1"/>
  <c r="G4888" i="1"/>
  <c r="G4887" i="1"/>
  <c r="G4886" i="1"/>
  <c r="I4886" i="1" s="1"/>
  <c r="I4885" i="1"/>
  <c r="H4885" i="1"/>
  <c r="G4885" i="1"/>
  <c r="G4884" i="1"/>
  <c r="G4883" i="1"/>
  <c r="G4882" i="1"/>
  <c r="I4882" i="1" s="1"/>
  <c r="I4881" i="1"/>
  <c r="H4881" i="1"/>
  <c r="G4881" i="1"/>
  <c r="G4880" i="1"/>
  <c r="G4879" i="1"/>
  <c r="G4878" i="1"/>
  <c r="I4878" i="1" s="1"/>
  <c r="H4877" i="1"/>
  <c r="G4877" i="1"/>
  <c r="I4877" i="1" s="1"/>
  <c r="G4876" i="1"/>
  <c r="G4875" i="1"/>
  <c r="G4874" i="1"/>
  <c r="I4874" i="1" s="1"/>
  <c r="I4873" i="1"/>
  <c r="H4873" i="1"/>
  <c r="G4873" i="1"/>
  <c r="G4872" i="1"/>
  <c r="G4871" i="1"/>
  <c r="G4870" i="1"/>
  <c r="I4870" i="1" s="1"/>
  <c r="H4869" i="1"/>
  <c r="G4869" i="1"/>
  <c r="I4869" i="1" s="1"/>
  <c r="H4868" i="1"/>
  <c r="J4868" i="1" s="1"/>
  <c r="G4868" i="1"/>
  <c r="I4868" i="1" s="1"/>
  <c r="G4867" i="1"/>
  <c r="G4866" i="1"/>
  <c r="I4866" i="1" s="1"/>
  <c r="G4865" i="1"/>
  <c r="H4864" i="1"/>
  <c r="J4864" i="1" s="1"/>
  <c r="G4864" i="1"/>
  <c r="I4864" i="1" s="1"/>
  <c r="G4863" i="1"/>
  <c r="G4862" i="1"/>
  <c r="I4862" i="1" s="1"/>
  <c r="I4861" i="1"/>
  <c r="H4861" i="1"/>
  <c r="G4861" i="1"/>
  <c r="G4860" i="1"/>
  <c r="G4859" i="1"/>
  <c r="G4858" i="1"/>
  <c r="I4858" i="1" s="1"/>
  <c r="H4857" i="1"/>
  <c r="G4857" i="1"/>
  <c r="I4857" i="1" s="1"/>
  <c r="G4856" i="1"/>
  <c r="G4855" i="1"/>
  <c r="G4854" i="1"/>
  <c r="I4854" i="1" s="1"/>
  <c r="I4853" i="1"/>
  <c r="H4853" i="1"/>
  <c r="G4853" i="1"/>
  <c r="H4852" i="1"/>
  <c r="J4852" i="1" s="1"/>
  <c r="G4852" i="1"/>
  <c r="I4852" i="1" s="1"/>
  <c r="G4851" i="1"/>
  <c r="G4850" i="1"/>
  <c r="I4850" i="1" s="1"/>
  <c r="I4849" i="1"/>
  <c r="H4849" i="1"/>
  <c r="G4849" i="1"/>
  <c r="G4848" i="1"/>
  <c r="G4847" i="1"/>
  <c r="G4846" i="1"/>
  <c r="I4846" i="1" s="1"/>
  <c r="G4845" i="1"/>
  <c r="H4844" i="1"/>
  <c r="J4844" i="1" s="1"/>
  <c r="G4844" i="1"/>
  <c r="I4844" i="1" s="1"/>
  <c r="G4843" i="1"/>
  <c r="G4842" i="1"/>
  <c r="I4842" i="1" s="1"/>
  <c r="G4841" i="1"/>
  <c r="G4840" i="1"/>
  <c r="G4839" i="1"/>
  <c r="G4838" i="1"/>
  <c r="I4838" i="1" s="1"/>
  <c r="I4837" i="1"/>
  <c r="H4837" i="1"/>
  <c r="G4837" i="1"/>
  <c r="G4836" i="1"/>
  <c r="G4835" i="1"/>
  <c r="G4834" i="1"/>
  <c r="I4834" i="1" s="1"/>
  <c r="G4833" i="1"/>
  <c r="H4832" i="1"/>
  <c r="J4832" i="1" s="1"/>
  <c r="G4832" i="1"/>
  <c r="I4832" i="1" s="1"/>
  <c r="G4831" i="1"/>
  <c r="G4830" i="1"/>
  <c r="I4830" i="1" s="1"/>
  <c r="G4829" i="1"/>
  <c r="H4828" i="1"/>
  <c r="J4828" i="1" s="1"/>
  <c r="G4828" i="1"/>
  <c r="I4828" i="1" s="1"/>
  <c r="G4827" i="1"/>
  <c r="G4826" i="1"/>
  <c r="I4826" i="1" s="1"/>
  <c r="I4825" i="1"/>
  <c r="H4825" i="1"/>
  <c r="G4825" i="1"/>
  <c r="G4824" i="1"/>
  <c r="G4823" i="1"/>
  <c r="G4822" i="1"/>
  <c r="I4822" i="1" s="1"/>
  <c r="G4821" i="1"/>
  <c r="H4820" i="1"/>
  <c r="J4820" i="1" s="1"/>
  <c r="G4820" i="1"/>
  <c r="I4820" i="1" s="1"/>
  <c r="G4819" i="1"/>
  <c r="G4818" i="1"/>
  <c r="I4818" i="1" s="1"/>
  <c r="G4817" i="1"/>
  <c r="H4816" i="1"/>
  <c r="J4816" i="1" s="1"/>
  <c r="G4816" i="1"/>
  <c r="I4816" i="1" s="1"/>
  <c r="G4815" i="1"/>
  <c r="G4814" i="1"/>
  <c r="I4814" i="1" s="1"/>
  <c r="I4813" i="1"/>
  <c r="H4813" i="1"/>
  <c r="G4813" i="1"/>
  <c r="G4812" i="1"/>
  <c r="I4812" i="1" s="1"/>
  <c r="G4811" i="1"/>
  <c r="G4810" i="1"/>
  <c r="I4810" i="1" s="1"/>
  <c r="I4809" i="1"/>
  <c r="H4809" i="1"/>
  <c r="G4809" i="1"/>
  <c r="G4808" i="1"/>
  <c r="G4807" i="1"/>
  <c r="G4806" i="1"/>
  <c r="I4806" i="1" s="1"/>
  <c r="G4805" i="1"/>
  <c r="H4804" i="1"/>
  <c r="J4804" i="1" s="1"/>
  <c r="G4804" i="1"/>
  <c r="I4804" i="1" s="1"/>
  <c r="G4803" i="1"/>
  <c r="G4802" i="1"/>
  <c r="I4802" i="1" s="1"/>
  <c r="I4801" i="1"/>
  <c r="H4801" i="1"/>
  <c r="G4801" i="1"/>
  <c r="G4800" i="1"/>
  <c r="G4799" i="1"/>
  <c r="G4798" i="1"/>
  <c r="I4798" i="1" s="1"/>
  <c r="I4797" i="1"/>
  <c r="H4797" i="1"/>
  <c r="G4797" i="1"/>
  <c r="G4796" i="1"/>
  <c r="G4795" i="1"/>
  <c r="G4794" i="1"/>
  <c r="I4794" i="1" s="1"/>
  <c r="G4793" i="1"/>
  <c r="G4792" i="1"/>
  <c r="G4791" i="1"/>
  <c r="G4790" i="1"/>
  <c r="I4790" i="1" s="1"/>
  <c r="I4789" i="1"/>
  <c r="H4789" i="1"/>
  <c r="G4789" i="1"/>
  <c r="G4788" i="1"/>
  <c r="G4787" i="1"/>
  <c r="G4786" i="1"/>
  <c r="I4786" i="1" s="1"/>
  <c r="G4785" i="1"/>
  <c r="H4784" i="1"/>
  <c r="J4784" i="1" s="1"/>
  <c r="G4784" i="1"/>
  <c r="I4784" i="1" s="1"/>
  <c r="G4783" i="1"/>
  <c r="G4782" i="1"/>
  <c r="I4782" i="1" s="1"/>
  <c r="G4781" i="1"/>
  <c r="H4780" i="1"/>
  <c r="J4780" i="1" s="1"/>
  <c r="G4780" i="1"/>
  <c r="I4780" i="1" s="1"/>
  <c r="G4779" i="1"/>
  <c r="G4778" i="1"/>
  <c r="I4778" i="1" s="1"/>
  <c r="I4777" i="1"/>
  <c r="H4777" i="1"/>
  <c r="G4777" i="1"/>
  <c r="G4776" i="1"/>
  <c r="G4775" i="1"/>
  <c r="G4774" i="1"/>
  <c r="I4774" i="1" s="1"/>
  <c r="H4773" i="1"/>
  <c r="G4773" i="1"/>
  <c r="I4773" i="1" s="1"/>
  <c r="H4772" i="1"/>
  <c r="J4772" i="1" s="1"/>
  <c r="G4772" i="1"/>
  <c r="I4772" i="1" s="1"/>
  <c r="G4771" i="1"/>
  <c r="G4770" i="1"/>
  <c r="I4770" i="1" s="1"/>
  <c r="G4769" i="1"/>
  <c r="H4768" i="1"/>
  <c r="J4768" i="1" s="1"/>
  <c r="G4768" i="1"/>
  <c r="I4768" i="1" s="1"/>
  <c r="G4767" i="1"/>
  <c r="G4766" i="1"/>
  <c r="I4766" i="1" s="1"/>
  <c r="I4765" i="1"/>
  <c r="H4765" i="1"/>
  <c r="G4765" i="1"/>
  <c r="G4764" i="1"/>
  <c r="G4763" i="1"/>
  <c r="G4762" i="1"/>
  <c r="I4762" i="1" s="1"/>
  <c r="I4761" i="1"/>
  <c r="H4761" i="1"/>
  <c r="G4761" i="1"/>
  <c r="G4760" i="1"/>
  <c r="G4759" i="1"/>
  <c r="G4758" i="1"/>
  <c r="I4758" i="1" s="1"/>
  <c r="G4757" i="1"/>
  <c r="H4756" i="1"/>
  <c r="J4756" i="1" s="1"/>
  <c r="G4756" i="1"/>
  <c r="I4756" i="1" s="1"/>
  <c r="G4755" i="1"/>
  <c r="G4754" i="1"/>
  <c r="I4754" i="1" s="1"/>
  <c r="I4753" i="1"/>
  <c r="H4753" i="1"/>
  <c r="G4753" i="1"/>
  <c r="H4752" i="1"/>
  <c r="J4752" i="1" s="1"/>
  <c r="G4752" i="1"/>
  <c r="I4752" i="1" s="1"/>
  <c r="G4751" i="1"/>
  <c r="G4750" i="1"/>
  <c r="I4750" i="1" s="1"/>
  <c r="I4749" i="1"/>
  <c r="H4749" i="1"/>
  <c r="G4749" i="1"/>
  <c r="G4748" i="1"/>
  <c r="G4747" i="1"/>
  <c r="G4746" i="1"/>
  <c r="I4746" i="1" s="1"/>
  <c r="G4745" i="1"/>
  <c r="G4744" i="1"/>
  <c r="G4743" i="1"/>
  <c r="G4742" i="1"/>
  <c r="I4742" i="1" s="1"/>
  <c r="I4741" i="1"/>
  <c r="H4741" i="1"/>
  <c r="G4741" i="1"/>
  <c r="G4740" i="1"/>
  <c r="G4739" i="1"/>
  <c r="G4738" i="1"/>
  <c r="I4738" i="1" s="1"/>
  <c r="I4737" i="1"/>
  <c r="H4737" i="1"/>
  <c r="G4737" i="1"/>
  <c r="G4736" i="1"/>
  <c r="G4735" i="1"/>
  <c r="G4734" i="1"/>
  <c r="I4734" i="1" s="1"/>
  <c r="H4733" i="1"/>
  <c r="G4733" i="1"/>
  <c r="I4733" i="1" s="1"/>
  <c r="G4732" i="1"/>
  <c r="G4731" i="1"/>
  <c r="G4730" i="1"/>
  <c r="I4730" i="1" s="1"/>
  <c r="I4729" i="1"/>
  <c r="H4729" i="1"/>
  <c r="G4729" i="1"/>
  <c r="G4728" i="1"/>
  <c r="G4727" i="1"/>
  <c r="G4726" i="1"/>
  <c r="I4726" i="1" s="1"/>
  <c r="H4725" i="1"/>
  <c r="G4725" i="1"/>
  <c r="I4725" i="1" s="1"/>
  <c r="H4724" i="1"/>
  <c r="J4724" i="1" s="1"/>
  <c r="G4724" i="1"/>
  <c r="I4724" i="1" s="1"/>
  <c r="G4723" i="1"/>
  <c r="G4722" i="1"/>
  <c r="I4722" i="1" s="1"/>
  <c r="G4721" i="1"/>
  <c r="H4720" i="1"/>
  <c r="J4720" i="1" s="1"/>
  <c r="G4720" i="1"/>
  <c r="I4720" i="1" s="1"/>
  <c r="G4719" i="1"/>
  <c r="G4718" i="1"/>
  <c r="I4718" i="1" s="1"/>
  <c r="I4717" i="1"/>
  <c r="H4717" i="1"/>
  <c r="G4717" i="1"/>
  <c r="G4716" i="1"/>
  <c r="I4716" i="1" s="1"/>
  <c r="G4715" i="1"/>
  <c r="G4714" i="1"/>
  <c r="I4714" i="1" s="1"/>
  <c r="I4713" i="1"/>
  <c r="H4713" i="1"/>
  <c r="G4713" i="1"/>
  <c r="G4712" i="1"/>
  <c r="G4711" i="1"/>
  <c r="G4710" i="1"/>
  <c r="I4710" i="1" s="1"/>
  <c r="G4709" i="1"/>
  <c r="H4708" i="1"/>
  <c r="J4708" i="1" s="1"/>
  <c r="G4708" i="1"/>
  <c r="I4708" i="1" s="1"/>
  <c r="G4707" i="1"/>
  <c r="G4706" i="1"/>
  <c r="I4706" i="1" s="1"/>
  <c r="I4705" i="1"/>
  <c r="H4705" i="1"/>
  <c r="G4705" i="1"/>
  <c r="G4704" i="1"/>
  <c r="G4703" i="1"/>
  <c r="G4702" i="1"/>
  <c r="I4702" i="1" s="1"/>
  <c r="I4701" i="1"/>
  <c r="H4701" i="1"/>
  <c r="G4701" i="1"/>
  <c r="G4700" i="1"/>
  <c r="G4699" i="1"/>
  <c r="G4698" i="1"/>
  <c r="I4698" i="1" s="1"/>
  <c r="G4697" i="1"/>
  <c r="I4697" i="1" s="1"/>
  <c r="G4696" i="1"/>
  <c r="G4695" i="1"/>
  <c r="G4694" i="1"/>
  <c r="I4694" i="1" s="1"/>
  <c r="I4693" i="1"/>
  <c r="H4693" i="1"/>
  <c r="G4693" i="1"/>
  <c r="G4692" i="1"/>
  <c r="I4692" i="1" s="1"/>
  <c r="G4691" i="1"/>
  <c r="G4690" i="1"/>
  <c r="I4690" i="1" s="1"/>
  <c r="I4689" i="1"/>
  <c r="H4689" i="1"/>
  <c r="G4689" i="1"/>
  <c r="G4688" i="1"/>
  <c r="G4687" i="1"/>
  <c r="G4686" i="1"/>
  <c r="I4686" i="1" s="1"/>
  <c r="H4685" i="1"/>
  <c r="G4685" i="1"/>
  <c r="I4685" i="1" s="1"/>
  <c r="G4684" i="1"/>
  <c r="I4684" i="1" s="1"/>
  <c r="G4683" i="1"/>
  <c r="G4682" i="1"/>
  <c r="I4682" i="1" s="1"/>
  <c r="I4681" i="1"/>
  <c r="H4681" i="1"/>
  <c r="G4681" i="1"/>
  <c r="G4680" i="1"/>
  <c r="G4679" i="1"/>
  <c r="G4678" i="1"/>
  <c r="I4678" i="1" s="1"/>
  <c r="G4677" i="1"/>
  <c r="H4676" i="1"/>
  <c r="J4676" i="1" s="1"/>
  <c r="G4676" i="1"/>
  <c r="I4676" i="1" s="1"/>
  <c r="G4675" i="1"/>
  <c r="G4674" i="1"/>
  <c r="I4674" i="1" s="1"/>
  <c r="G4673" i="1"/>
  <c r="H4672" i="1"/>
  <c r="J4672" i="1" s="1"/>
  <c r="G4672" i="1"/>
  <c r="I4672" i="1" s="1"/>
  <c r="G4671" i="1"/>
  <c r="G4670" i="1"/>
  <c r="I4670" i="1" s="1"/>
  <c r="I4669" i="1"/>
  <c r="H4669" i="1"/>
  <c r="G4669" i="1"/>
  <c r="G4668" i="1"/>
  <c r="G4667" i="1"/>
  <c r="G4666" i="1"/>
  <c r="I4666" i="1" s="1"/>
  <c r="H4665" i="1"/>
  <c r="G4665" i="1"/>
  <c r="I4665" i="1" s="1"/>
  <c r="G4664" i="1"/>
  <c r="G4663" i="1"/>
  <c r="G4662" i="1"/>
  <c r="I4662" i="1" s="1"/>
  <c r="I4661" i="1"/>
  <c r="H4661" i="1"/>
  <c r="G4661" i="1"/>
  <c r="H4660" i="1"/>
  <c r="J4660" i="1" s="1"/>
  <c r="G4660" i="1"/>
  <c r="I4660" i="1" s="1"/>
  <c r="G4659" i="1"/>
  <c r="G4658" i="1"/>
  <c r="I4658" i="1" s="1"/>
  <c r="I4657" i="1"/>
  <c r="H4657" i="1"/>
  <c r="G4657" i="1"/>
  <c r="G4656" i="1"/>
  <c r="G4655" i="1"/>
  <c r="G4654" i="1"/>
  <c r="I4654" i="1" s="1"/>
  <c r="G4653" i="1"/>
  <c r="I4653" i="1" s="1"/>
  <c r="H4652" i="1"/>
  <c r="J4652" i="1" s="1"/>
  <c r="G4652" i="1"/>
  <c r="I4652" i="1" s="1"/>
  <c r="G4651" i="1"/>
  <c r="G4650" i="1"/>
  <c r="I4650" i="1" s="1"/>
  <c r="G4649" i="1"/>
  <c r="G4648" i="1"/>
  <c r="G4647" i="1"/>
  <c r="G4646" i="1"/>
  <c r="I4646" i="1" s="1"/>
  <c r="I4645" i="1"/>
  <c r="G4645" i="1"/>
  <c r="H4645" i="1" s="1"/>
  <c r="G4644" i="1"/>
  <c r="G4643" i="1"/>
  <c r="G4642" i="1"/>
  <c r="I4642" i="1" s="1"/>
  <c r="G4641" i="1"/>
  <c r="H4640" i="1"/>
  <c r="J4640" i="1" s="1"/>
  <c r="G4640" i="1"/>
  <c r="I4640" i="1" s="1"/>
  <c r="G4639" i="1"/>
  <c r="G4638" i="1"/>
  <c r="I4638" i="1" s="1"/>
  <c r="I4637" i="1"/>
  <c r="G4637" i="1"/>
  <c r="H4637" i="1" s="1"/>
  <c r="G4636" i="1"/>
  <c r="G4635" i="1"/>
  <c r="G4634" i="1"/>
  <c r="I4634" i="1" s="1"/>
  <c r="I4633" i="1"/>
  <c r="H4633" i="1"/>
  <c r="G4633" i="1"/>
  <c r="G4632" i="1"/>
  <c r="G4631" i="1"/>
  <c r="G4630" i="1"/>
  <c r="I4630" i="1" s="1"/>
  <c r="H4629" i="1"/>
  <c r="G4629" i="1"/>
  <c r="I4629" i="1" s="1"/>
  <c r="H4628" i="1"/>
  <c r="J4628" i="1" s="1"/>
  <c r="G4628" i="1"/>
  <c r="I4628" i="1" s="1"/>
  <c r="G4627" i="1"/>
  <c r="G4626" i="1"/>
  <c r="I4626" i="1" s="1"/>
  <c r="G4625" i="1"/>
  <c r="H4624" i="1"/>
  <c r="J4624" i="1" s="1"/>
  <c r="G4624" i="1"/>
  <c r="I4624" i="1" s="1"/>
  <c r="G4623" i="1"/>
  <c r="G4622" i="1"/>
  <c r="I4622" i="1" s="1"/>
  <c r="I4621" i="1"/>
  <c r="H4621" i="1"/>
  <c r="G4621" i="1"/>
  <c r="G4620" i="1"/>
  <c r="G4619" i="1"/>
  <c r="G4618" i="1"/>
  <c r="I4618" i="1" s="1"/>
  <c r="G4617" i="1"/>
  <c r="G4616" i="1"/>
  <c r="G4615" i="1"/>
  <c r="G4614" i="1"/>
  <c r="I4614" i="1" s="1"/>
  <c r="I4613" i="1"/>
  <c r="H4613" i="1"/>
  <c r="G4613" i="1"/>
  <c r="G4612" i="1"/>
  <c r="G4611" i="1"/>
  <c r="G4610" i="1"/>
  <c r="I4610" i="1" s="1"/>
  <c r="G4609" i="1"/>
  <c r="G4608" i="1"/>
  <c r="G4607" i="1"/>
  <c r="G4606" i="1"/>
  <c r="I4606" i="1" s="1"/>
  <c r="H4605" i="1"/>
  <c r="G4605" i="1"/>
  <c r="I4605" i="1" s="1"/>
  <c r="G4604" i="1"/>
  <c r="G4603" i="1"/>
  <c r="G4602" i="1"/>
  <c r="I4602" i="1" s="1"/>
  <c r="I4601" i="1"/>
  <c r="H4601" i="1"/>
  <c r="G4601" i="1"/>
  <c r="G4600" i="1"/>
  <c r="G4599" i="1"/>
  <c r="G4598" i="1"/>
  <c r="I4598" i="1" s="1"/>
  <c r="G4597" i="1"/>
  <c r="H4596" i="1"/>
  <c r="J4596" i="1" s="1"/>
  <c r="G4596" i="1"/>
  <c r="I4596" i="1" s="1"/>
  <c r="G4595" i="1"/>
  <c r="G4594" i="1"/>
  <c r="I4594" i="1" s="1"/>
  <c r="G4593" i="1"/>
  <c r="H4593" i="1" s="1"/>
  <c r="G4592" i="1"/>
  <c r="G4591" i="1"/>
  <c r="G4590" i="1"/>
  <c r="I4590" i="1" s="1"/>
  <c r="I4589" i="1"/>
  <c r="H4589" i="1"/>
  <c r="G4589" i="1"/>
  <c r="G4588" i="1"/>
  <c r="G4587" i="1"/>
  <c r="G4586" i="1"/>
  <c r="I4586" i="1" s="1"/>
  <c r="H4585" i="1"/>
  <c r="G4585" i="1"/>
  <c r="I4585" i="1" s="1"/>
  <c r="G4584" i="1"/>
  <c r="G4583" i="1"/>
  <c r="G4582" i="1"/>
  <c r="I4582" i="1" s="1"/>
  <c r="I4581" i="1"/>
  <c r="G4581" i="1"/>
  <c r="H4581" i="1" s="1"/>
  <c r="G4580" i="1"/>
  <c r="G4579" i="1"/>
  <c r="G4578" i="1"/>
  <c r="I4578" i="1" s="1"/>
  <c r="I4577" i="1"/>
  <c r="H4577" i="1"/>
  <c r="G4577" i="1"/>
  <c r="G4576" i="1"/>
  <c r="I4576" i="1" s="1"/>
  <c r="G4575" i="1"/>
  <c r="G4574" i="1"/>
  <c r="I4574" i="1" s="1"/>
  <c r="G4573" i="1"/>
  <c r="G4572" i="1"/>
  <c r="G4571" i="1"/>
  <c r="G4570" i="1"/>
  <c r="I4570" i="1" s="1"/>
  <c r="H4569" i="1"/>
  <c r="G4569" i="1"/>
  <c r="I4569" i="1" s="1"/>
  <c r="G4568" i="1"/>
  <c r="G4567" i="1"/>
  <c r="G4566" i="1"/>
  <c r="I4566" i="1" s="1"/>
  <c r="I4565" i="1"/>
  <c r="G4565" i="1"/>
  <c r="H4565" i="1" s="1"/>
  <c r="G4564" i="1"/>
  <c r="I4564" i="1" s="1"/>
  <c r="G4563" i="1"/>
  <c r="G4562" i="1"/>
  <c r="I4562" i="1" s="1"/>
  <c r="I4561" i="1"/>
  <c r="H4561" i="1"/>
  <c r="G4561" i="1"/>
  <c r="G4560" i="1"/>
  <c r="G4559" i="1"/>
  <c r="G4558" i="1"/>
  <c r="I4558" i="1" s="1"/>
  <c r="H4557" i="1"/>
  <c r="G4557" i="1"/>
  <c r="I4557" i="1" s="1"/>
  <c r="G4556" i="1"/>
  <c r="I4556" i="1" s="1"/>
  <c r="G4555" i="1"/>
  <c r="G4554" i="1"/>
  <c r="I4554" i="1" s="1"/>
  <c r="G4553" i="1"/>
  <c r="G4552" i="1"/>
  <c r="G4551" i="1"/>
  <c r="G4550" i="1"/>
  <c r="I4550" i="1" s="1"/>
  <c r="I4549" i="1"/>
  <c r="H4549" i="1"/>
  <c r="G4549" i="1"/>
  <c r="G4548" i="1"/>
  <c r="G4547" i="1"/>
  <c r="G4546" i="1"/>
  <c r="I4546" i="1" s="1"/>
  <c r="H4545" i="1"/>
  <c r="G4545" i="1"/>
  <c r="I4545" i="1" s="1"/>
  <c r="G4544" i="1"/>
  <c r="I4544" i="1" s="1"/>
  <c r="G4543" i="1"/>
  <c r="G4542" i="1"/>
  <c r="I4542" i="1" s="1"/>
  <c r="G4541" i="1"/>
  <c r="G4540" i="1"/>
  <c r="G4539" i="1"/>
  <c r="G4538" i="1"/>
  <c r="I4538" i="1" s="1"/>
  <c r="I4537" i="1"/>
  <c r="H4537" i="1"/>
  <c r="G4537" i="1"/>
  <c r="G4536" i="1"/>
  <c r="G4535" i="1"/>
  <c r="G4534" i="1"/>
  <c r="I4534" i="1" s="1"/>
  <c r="G4533" i="1"/>
  <c r="H4532" i="1"/>
  <c r="J4532" i="1" s="1"/>
  <c r="G4532" i="1"/>
  <c r="I4532" i="1" s="1"/>
  <c r="G4531" i="1"/>
  <c r="G4530" i="1"/>
  <c r="I4530" i="1" s="1"/>
  <c r="I4529" i="1"/>
  <c r="G4529" i="1"/>
  <c r="H4529" i="1" s="1"/>
  <c r="G4528" i="1"/>
  <c r="G4527" i="1"/>
  <c r="G4526" i="1"/>
  <c r="I4526" i="1" s="1"/>
  <c r="I4525" i="1"/>
  <c r="H4525" i="1"/>
  <c r="G4525" i="1"/>
  <c r="G4524" i="1"/>
  <c r="G4523" i="1"/>
  <c r="G4522" i="1"/>
  <c r="I4522" i="1" s="1"/>
  <c r="H4521" i="1"/>
  <c r="G4521" i="1"/>
  <c r="I4521" i="1" s="1"/>
  <c r="G4520" i="1"/>
  <c r="G4519" i="1"/>
  <c r="G4518" i="1"/>
  <c r="I4518" i="1" s="1"/>
  <c r="I4517" i="1"/>
  <c r="G4517" i="1"/>
  <c r="H4517" i="1" s="1"/>
  <c r="H4516" i="1"/>
  <c r="J4516" i="1" s="1"/>
  <c r="G4516" i="1"/>
  <c r="I4516" i="1" s="1"/>
  <c r="G4515" i="1"/>
  <c r="G4514" i="1"/>
  <c r="I4514" i="1" s="1"/>
  <c r="I4513" i="1"/>
  <c r="H4513" i="1"/>
  <c r="G4513" i="1"/>
  <c r="G4512" i="1"/>
  <c r="G4511" i="1"/>
  <c r="G4510" i="1"/>
  <c r="I4510" i="1" s="1"/>
  <c r="H4509" i="1"/>
  <c r="G4509" i="1"/>
  <c r="I4509" i="1" s="1"/>
  <c r="G4508" i="1"/>
  <c r="I4508" i="1" s="1"/>
  <c r="G4507" i="1"/>
  <c r="G4506" i="1"/>
  <c r="I4506" i="1" s="1"/>
  <c r="G4505" i="1"/>
  <c r="G4504" i="1"/>
  <c r="G4503" i="1"/>
  <c r="G4502" i="1"/>
  <c r="I4502" i="1" s="1"/>
  <c r="I4501" i="1"/>
  <c r="H4501" i="1"/>
  <c r="G4501" i="1"/>
  <c r="G4500" i="1"/>
  <c r="G4499" i="1"/>
  <c r="G4498" i="1"/>
  <c r="I4498" i="1" s="1"/>
  <c r="H4497" i="1"/>
  <c r="G4497" i="1"/>
  <c r="I4497" i="1" s="1"/>
  <c r="G4496" i="1"/>
  <c r="I4496" i="1" s="1"/>
  <c r="G4495" i="1"/>
  <c r="G4494" i="1"/>
  <c r="I4494" i="1" s="1"/>
  <c r="G4493" i="1"/>
  <c r="H4492" i="1"/>
  <c r="J4492" i="1" s="1"/>
  <c r="G4492" i="1"/>
  <c r="I4492" i="1" s="1"/>
  <c r="G4491" i="1"/>
  <c r="G4490" i="1"/>
  <c r="I4490" i="1" s="1"/>
  <c r="I4489" i="1"/>
  <c r="G4489" i="1"/>
  <c r="H4489" i="1" s="1"/>
  <c r="G4488" i="1"/>
  <c r="G4487" i="1"/>
  <c r="G4486" i="1"/>
  <c r="I4486" i="1" s="1"/>
  <c r="H4485" i="1"/>
  <c r="G4485" i="1"/>
  <c r="I4485" i="1" s="1"/>
  <c r="G4484" i="1"/>
  <c r="I4484" i="1" s="1"/>
  <c r="G4483" i="1"/>
  <c r="G4482" i="1"/>
  <c r="I4482" i="1" s="1"/>
  <c r="G4481" i="1"/>
  <c r="H4480" i="1"/>
  <c r="J4480" i="1" s="1"/>
  <c r="G4480" i="1"/>
  <c r="I4480" i="1" s="1"/>
  <c r="G4479" i="1"/>
  <c r="G4478" i="1"/>
  <c r="I4478" i="1" s="1"/>
  <c r="I4477" i="1"/>
  <c r="G4477" i="1"/>
  <c r="H4477" i="1" s="1"/>
  <c r="G4476" i="1"/>
  <c r="G4475" i="1"/>
  <c r="G4474" i="1"/>
  <c r="I4474" i="1" s="1"/>
  <c r="G4473" i="1"/>
  <c r="G4472" i="1"/>
  <c r="G4471" i="1"/>
  <c r="G4470" i="1"/>
  <c r="I4470" i="1" s="1"/>
  <c r="I4469" i="1"/>
  <c r="G4469" i="1"/>
  <c r="H4469" i="1" s="1"/>
  <c r="H4468" i="1"/>
  <c r="J4468" i="1" s="1"/>
  <c r="G4468" i="1"/>
  <c r="I4468" i="1" s="1"/>
  <c r="G4467" i="1"/>
  <c r="G4466" i="1"/>
  <c r="I4466" i="1" s="1"/>
  <c r="I4465" i="1"/>
  <c r="H4465" i="1"/>
  <c r="G4465" i="1"/>
  <c r="G4464" i="1"/>
  <c r="G4463" i="1"/>
  <c r="G4462" i="1"/>
  <c r="I4462" i="1" s="1"/>
  <c r="G4461" i="1"/>
  <c r="G4460" i="1"/>
  <c r="I4460" i="1" s="1"/>
  <c r="G4459" i="1"/>
  <c r="G4458" i="1"/>
  <c r="I4458" i="1" s="1"/>
  <c r="G4457" i="1"/>
  <c r="G4456" i="1"/>
  <c r="G4455" i="1"/>
  <c r="G4454" i="1"/>
  <c r="I4454" i="1" s="1"/>
  <c r="I4453" i="1"/>
  <c r="H4453" i="1"/>
  <c r="G4453" i="1"/>
  <c r="G4452" i="1"/>
  <c r="G4451" i="1"/>
  <c r="G4450" i="1"/>
  <c r="I4450" i="1" s="1"/>
  <c r="G4449" i="1"/>
  <c r="G4448" i="1"/>
  <c r="I4448" i="1" s="1"/>
  <c r="G4447" i="1"/>
  <c r="G4446" i="1"/>
  <c r="I4446" i="1" s="1"/>
  <c r="G4445" i="1"/>
  <c r="H4444" i="1"/>
  <c r="J4444" i="1" s="1"/>
  <c r="G4444" i="1"/>
  <c r="I4444" i="1" s="1"/>
  <c r="G4443" i="1"/>
  <c r="G4442" i="1"/>
  <c r="I4442" i="1" s="1"/>
  <c r="I4441" i="1"/>
  <c r="G4441" i="1"/>
  <c r="H4441" i="1" s="1"/>
  <c r="G4440" i="1"/>
  <c r="G4439" i="1"/>
  <c r="G4438" i="1"/>
  <c r="I4438" i="1" s="1"/>
  <c r="H4437" i="1"/>
  <c r="G4437" i="1"/>
  <c r="I4437" i="1" s="1"/>
  <c r="G4436" i="1"/>
  <c r="I4436" i="1" s="1"/>
  <c r="G4435" i="1"/>
  <c r="G4434" i="1"/>
  <c r="I4434" i="1" s="1"/>
  <c r="G4433" i="1"/>
  <c r="H4432" i="1"/>
  <c r="J4432" i="1" s="1"/>
  <c r="G4432" i="1"/>
  <c r="I4432" i="1" s="1"/>
  <c r="G4431" i="1"/>
  <c r="G4430" i="1"/>
  <c r="I4430" i="1" s="1"/>
  <c r="I4429" i="1"/>
  <c r="G4429" i="1"/>
  <c r="H4429" i="1" s="1"/>
  <c r="H4428" i="1"/>
  <c r="J4428" i="1" s="1"/>
  <c r="G4428" i="1"/>
  <c r="I4428" i="1" s="1"/>
  <c r="G4427" i="1"/>
  <c r="G4426" i="1"/>
  <c r="I4426" i="1" s="1"/>
  <c r="I4425" i="1"/>
  <c r="H4425" i="1"/>
  <c r="G4425" i="1"/>
  <c r="G4424" i="1"/>
  <c r="G4423" i="1"/>
  <c r="G4422" i="1"/>
  <c r="I4422" i="1" s="1"/>
  <c r="G4421" i="1"/>
  <c r="H4420" i="1"/>
  <c r="J4420" i="1" s="1"/>
  <c r="G4420" i="1"/>
  <c r="I4420" i="1" s="1"/>
  <c r="G4419" i="1"/>
  <c r="G4418" i="1"/>
  <c r="I4418" i="1" s="1"/>
  <c r="I4417" i="1"/>
  <c r="G4417" i="1"/>
  <c r="H4417" i="1" s="1"/>
  <c r="G4416" i="1"/>
  <c r="G4415" i="1"/>
  <c r="G4414" i="1"/>
  <c r="I4414" i="1" s="1"/>
  <c r="I4413" i="1"/>
  <c r="H4413" i="1"/>
  <c r="G4413" i="1"/>
  <c r="G4412" i="1"/>
  <c r="G4411" i="1"/>
  <c r="G4410" i="1"/>
  <c r="I4410" i="1" s="1"/>
  <c r="G4409" i="1"/>
  <c r="G4408" i="1"/>
  <c r="G4407" i="1"/>
  <c r="G4406" i="1"/>
  <c r="I4406" i="1" s="1"/>
  <c r="I4405" i="1"/>
  <c r="H4405" i="1"/>
  <c r="G4405" i="1"/>
  <c r="G4404" i="1"/>
  <c r="G4403" i="1"/>
  <c r="G4402" i="1"/>
  <c r="I4402" i="1" s="1"/>
  <c r="G4401" i="1"/>
  <c r="G4400" i="1"/>
  <c r="I4400" i="1" s="1"/>
  <c r="G4399" i="1"/>
  <c r="G4398" i="1"/>
  <c r="I4398" i="1" s="1"/>
  <c r="G4397" i="1"/>
  <c r="H4396" i="1"/>
  <c r="J4396" i="1" s="1"/>
  <c r="G4396" i="1"/>
  <c r="I4396" i="1" s="1"/>
  <c r="G4395" i="1"/>
  <c r="G4394" i="1"/>
  <c r="I4394" i="1" s="1"/>
  <c r="I4393" i="1"/>
  <c r="G4393" i="1"/>
  <c r="H4393" i="1" s="1"/>
  <c r="G4392" i="1"/>
  <c r="G4391" i="1"/>
  <c r="G4390" i="1"/>
  <c r="I4390" i="1" s="1"/>
  <c r="H4389" i="1"/>
  <c r="G4389" i="1"/>
  <c r="I4389" i="1" s="1"/>
  <c r="G4388" i="1"/>
  <c r="I4388" i="1" s="1"/>
  <c r="G4387" i="1"/>
  <c r="G4386" i="1"/>
  <c r="I4386" i="1" s="1"/>
  <c r="G4385" i="1"/>
  <c r="H4384" i="1"/>
  <c r="J4384" i="1" s="1"/>
  <c r="G4384" i="1"/>
  <c r="I4384" i="1" s="1"/>
  <c r="G4383" i="1"/>
  <c r="G4382" i="1"/>
  <c r="I4382" i="1" s="1"/>
  <c r="I4381" i="1"/>
  <c r="G4381" i="1"/>
  <c r="H4381" i="1" s="1"/>
  <c r="H4380" i="1"/>
  <c r="J4380" i="1" s="1"/>
  <c r="G4380" i="1"/>
  <c r="I4380" i="1" s="1"/>
  <c r="G4379" i="1"/>
  <c r="G4378" i="1"/>
  <c r="I4378" i="1" s="1"/>
  <c r="I4377" i="1"/>
  <c r="H4377" i="1"/>
  <c r="G4377" i="1"/>
  <c r="G4376" i="1"/>
  <c r="G4375" i="1"/>
  <c r="G4374" i="1"/>
  <c r="I4374" i="1" s="1"/>
  <c r="G4373" i="1"/>
  <c r="H4372" i="1"/>
  <c r="J4372" i="1" s="1"/>
  <c r="G4372" i="1"/>
  <c r="I4372" i="1" s="1"/>
  <c r="G4371" i="1"/>
  <c r="G4370" i="1"/>
  <c r="I4370" i="1" s="1"/>
  <c r="I4369" i="1"/>
  <c r="G4369" i="1"/>
  <c r="H4369" i="1" s="1"/>
  <c r="G4368" i="1"/>
  <c r="G4367" i="1"/>
  <c r="G4366" i="1"/>
  <c r="I4366" i="1" s="1"/>
  <c r="I4365" i="1"/>
  <c r="H4365" i="1"/>
  <c r="G4365" i="1"/>
  <c r="G4364" i="1"/>
  <c r="G4363" i="1"/>
  <c r="G4362" i="1"/>
  <c r="I4362" i="1" s="1"/>
  <c r="G4361" i="1"/>
  <c r="G4360" i="1"/>
  <c r="G4359" i="1"/>
  <c r="G4358" i="1"/>
  <c r="I4358" i="1" s="1"/>
  <c r="I4357" i="1"/>
  <c r="H4357" i="1"/>
  <c r="G4357" i="1"/>
  <c r="G4356" i="1"/>
  <c r="G4355" i="1"/>
  <c r="G4354" i="1"/>
  <c r="I4354" i="1" s="1"/>
  <c r="G4353" i="1"/>
  <c r="G4352" i="1"/>
  <c r="I4352" i="1" s="1"/>
  <c r="G4351" i="1"/>
  <c r="G4350" i="1"/>
  <c r="I4350" i="1" s="1"/>
  <c r="G4349" i="1"/>
  <c r="G4348" i="1"/>
  <c r="G4347" i="1"/>
  <c r="G4346" i="1"/>
  <c r="I4346" i="1" s="1"/>
  <c r="I4345" i="1"/>
  <c r="H4345" i="1"/>
  <c r="G4345" i="1"/>
  <c r="G4344" i="1"/>
  <c r="G4343" i="1"/>
  <c r="G4342" i="1"/>
  <c r="I4342" i="1" s="1"/>
  <c r="G4341" i="1"/>
  <c r="H4340" i="1"/>
  <c r="J4340" i="1" s="1"/>
  <c r="G4340" i="1"/>
  <c r="I4340" i="1" s="1"/>
  <c r="G4339" i="1"/>
  <c r="G4338" i="1"/>
  <c r="I4338" i="1" s="1"/>
  <c r="I4337" i="1"/>
  <c r="G4337" i="1"/>
  <c r="H4337" i="1" s="1"/>
  <c r="H4336" i="1"/>
  <c r="J4336" i="1" s="1"/>
  <c r="G4336" i="1"/>
  <c r="I4336" i="1" s="1"/>
  <c r="G4335" i="1"/>
  <c r="G4334" i="1"/>
  <c r="I4334" i="1" s="1"/>
  <c r="I4333" i="1"/>
  <c r="H4333" i="1"/>
  <c r="G4333" i="1"/>
  <c r="G4332" i="1"/>
  <c r="G4331" i="1"/>
  <c r="G4330" i="1"/>
  <c r="I4330" i="1" s="1"/>
  <c r="G4329" i="1"/>
  <c r="G4328" i="1"/>
  <c r="G4327" i="1"/>
  <c r="G4326" i="1"/>
  <c r="I4326" i="1" s="1"/>
  <c r="I4325" i="1"/>
  <c r="G4325" i="1"/>
  <c r="H4325" i="1" s="1"/>
  <c r="H4324" i="1"/>
  <c r="J4324" i="1" s="1"/>
  <c r="G4324" i="1"/>
  <c r="I4324" i="1" s="1"/>
  <c r="G4323" i="1"/>
  <c r="G4322" i="1"/>
  <c r="I4322" i="1" s="1"/>
  <c r="I4321" i="1"/>
  <c r="H4321" i="1"/>
  <c r="G4321" i="1"/>
  <c r="H4320" i="1"/>
  <c r="G4320" i="1"/>
  <c r="I4320" i="1" s="1"/>
  <c r="G4319" i="1"/>
  <c r="G4318" i="1"/>
  <c r="I4318" i="1" s="1"/>
  <c r="I4317" i="1"/>
  <c r="H4317" i="1"/>
  <c r="G4317" i="1"/>
  <c r="G4316" i="1"/>
  <c r="I4316" i="1" s="1"/>
  <c r="G4315" i="1"/>
  <c r="G4314" i="1"/>
  <c r="I4314" i="1" s="1"/>
  <c r="I4313" i="1"/>
  <c r="H4313" i="1"/>
  <c r="G4313" i="1"/>
  <c r="G4312" i="1"/>
  <c r="G4311" i="1"/>
  <c r="G4310" i="1"/>
  <c r="I4310" i="1" s="1"/>
  <c r="I4309" i="1"/>
  <c r="H4309" i="1"/>
  <c r="G4309" i="1"/>
  <c r="H4308" i="1"/>
  <c r="G4308" i="1"/>
  <c r="I4308" i="1" s="1"/>
  <c r="G4307" i="1"/>
  <c r="G4306" i="1"/>
  <c r="I4306" i="1" s="1"/>
  <c r="I4305" i="1"/>
  <c r="H4305" i="1"/>
  <c r="G4305" i="1"/>
  <c r="H4304" i="1"/>
  <c r="G4304" i="1"/>
  <c r="I4304" i="1" s="1"/>
  <c r="G4303" i="1"/>
  <c r="G4302" i="1"/>
  <c r="I4302" i="1" s="1"/>
  <c r="I4301" i="1"/>
  <c r="H4301" i="1"/>
  <c r="G4301" i="1"/>
  <c r="H4300" i="1"/>
  <c r="G4300" i="1"/>
  <c r="I4300" i="1" s="1"/>
  <c r="G4299" i="1"/>
  <c r="G4298" i="1"/>
  <c r="I4298" i="1" s="1"/>
  <c r="I4297" i="1"/>
  <c r="H4297" i="1"/>
  <c r="G4297" i="1"/>
  <c r="G4296" i="1"/>
  <c r="G4295" i="1"/>
  <c r="G4294" i="1"/>
  <c r="I4294" i="1" s="1"/>
  <c r="I4293" i="1"/>
  <c r="H4293" i="1"/>
  <c r="G4293" i="1"/>
  <c r="H4292" i="1"/>
  <c r="G4292" i="1"/>
  <c r="I4292" i="1" s="1"/>
  <c r="G4291" i="1"/>
  <c r="G4290" i="1"/>
  <c r="I4290" i="1" s="1"/>
  <c r="I4289" i="1"/>
  <c r="H4289" i="1"/>
  <c r="G4289" i="1"/>
  <c r="H4288" i="1"/>
  <c r="G4288" i="1"/>
  <c r="I4288" i="1" s="1"/>
  <c r="G4287" i="1"/>
  <c r="G4286" i="1"/>
  <c r="I4286" i="1" s="1"/>
  <c r="I4285" i="1"/>
  <c r="H4285" i="1"/>
  <c r="G4285" i="1"/>
  <c r="G4284" i="1"/>
  <c r="I4284" i="1" s="1"/>
  <c r="G4283" i="1"/>
  <c r="G4282" i="1"/>
  <c r="I4282" i="1" s="1"/>
  <c r="I4281" i="1"/>
  <c r="H4281" i="1"/>
  <c r="G4281" i="1"/>
  <c r="G4280" i="1"/>
  <c r="G4279" i="1"/>
  <c r="G4278" i="1"/>
  <c r="I4278" i="1" s="1"/>
  <c r="I4277" i="1"/>
  <c r="H4277" i="1"/>
  <c r="G4277" i="1"/>
  <c r="H4276" i="1"/>
  <c r="G4276" i="1"/>
  <c r="I4276" i="1" s="1"/>
  <c r="G4275" i="1"/>
  <c r="G4274" i="1"/>
  <c r="I4274" i="1" s="1"/>
  <c r="I4273" i="1"/>
  <c r="H4273" i="1"/>
  <c r="G4273" i="1"/>
  <c r="H4272" i="1"/>
  <c r="G4272" i="1"/>
  <c r="I4272" i="1" s="1"/>
  <c r="G4271" i="1"/>
  <c r="G4270" i="1"/>
  <c r="I4270" i="1" s="1"/>
  <c r="I4269" i="1"/>
  <c r="H4269" i="1"/>
  <c r="G4269" i="1"/>
  <c r="G4268" i="1"/>
  <c r="G4267" i="1"/>
  <c r="G4266" i="1"/>
  <c r="I4266" i="1" s="1"/>
  <c r="I4265" i="1"/>
  <c r="H4265" i="1"/>
  <c r="G4265" i="1"/>
  <c r="G4264" i="1"/>
  <c r="G4263" i="1"/>
  <c r="G4262" i="1"/>
  <c r="I4262" i="1" s="1"/>
  <c r="I4261" i="1"/>
  <c r="H4261" i="1"/>
  <c r="G4261" i="1"/>
  <c r="H4260" i="1"/>
  <c r="G4260" i="1"/>
  <c r="I4260" i="1" s="1"/>
  <c r="G4259" i="1"/>
  <c r="G4258" i="1"/>
  <c r="I4258" i="1" s="1"/>
  <c r="I4257" i="1"/>
  <c r="H4257" i="1"/>
  <c r="G4257" i="1"/>
  <c r="H4256" i="1"/>
  <c r="G4256" i="1"/>
  <c r="I4256" i="1" s="1"/>
  <c r="G4255" i="1"/>
  <c r="G4254" i="1"/>
  <c r="I4254" i="1" s="1"/>
  <c r="I4253" i="1"/>
  <c r="H4253" i="1"/>
  <c r="G4253" i="1"/>
  <c r="G4252" i="1"/>
  <c r="I4252" i="1" s="1"/>
  <c r="G4251" i="1"/>
  <c r="G4250" i="1"/>
  <c r="I4250" i="1" s="1"/>
  <c r="I4249" i="1"/>
  <c r="H4249" i="1"/>
  <c r="G4249" i="1"/>
  <c r="G4248" i="1"/>
  <c r="G4247" i="1"/>
  <c r="G4246" i="1"/>
  <c r="I4246" i="1" s="1"/>
  <c r="I4245" i="1"/>
  <c r="H4245" i="1"/>
  <c r="G4245" i="1"/>
  <c r="H4244" i="1"/>
  <c r="G4244" i="1"/>
  <c r="I4244" i="1" s="1"/>
  <c r="G4243" i="1"/>
  <c r="G4242" i="1"/>
  <c r="I4242" i="1" s="1"/>
  <c r="I4241" i="1"/>
  <c r="H4241" i="1"/>
  <c r="G4241" i="1"/>
  <c r="H4240" i="1"/>
  <c r="G4240" i="1"/>
  <c r="I4240" i="1" s="1"/>
  <c r="G4239" i="1"/>
  <c r="G4238" i="1"/>
  <c r="I4238" i="1" s="1"/>
  <c r="I4237" i="1"/>
  <c r="H4237" i="1"/>
  <c r="G4237" i="1"/>
  <c r="H4236" i="1"/>
  <c r="G4236" i="1"/>
  <c r="I4236" i="1" s="1"/>
  <c r="G4235" i="1"/>
  <c r="G4234" i="1"/>
  <c r="I4234" i="1" s="1"/>
  <c r="I4233" i="1"/>
  <c r="H4233" i="1"/>
  <c r="G4233" i="1"/>
  <c r="G4232" i="1"/>
  <c r="G4231" i="1"/>
  <c r="G4230" i="1"/>
  <c r="I4230" i="1" s="1"/>
  <c r="I4229" i="1"/>
  <c r="H4229" i="1"/>
  <c r="G4229" i="1"/>
  <c r="H4228" i="1"/>
  <c r="G4228" i="1"/>
  <c r="I4228" i="1" s="1"/>
  <c r="G4227" i="1"/>
  <c r="G4226" i="1"/>
  <c r="I4226" i="1" s="1"/>
  <c r="I4225" i="1"/>
  <c r="H4225" i="1"/>
  <c r="G4225" i="1"/>
  <c r="H4224" i="1"/>
  <c r="G4224" i="1"/>
  <c r="I4224" i="1" s="1"/>
  <c r="G4223" i="1"/>
  <c r="G4222" i="1"/>
  <c r="I4222" i="1" s="1"/>
  <c r="G4221" i="1"/>
  <c r="I4220" i="1"/>
  <c r="G4220" i="1"/>
  <c r="H4220" i="1" s="1"/>
  <c r="G4219" i="1"/>
  <c r="G4218" i="1"/>
  <c r="I4218" i="1" s="1"/>
  <c r="G4217" i="1"/>
  <c r="G4216" i="1"/>
  <c r="G4215" i="1"/>
  <c r="G4214" i="1"/>
  <c r="I4214" i="1" s="1"/>
  <c r="G4213" i="1"/>
  <c r="I4212" i="1"/>
  <c r="G4212" i="1"/>
  <c r="H4212" i="1" s="1"/>
  <c r="G4211" i="1"/>
  <c r="G4210" i="1"/>
  <c r="I4210" i="1" s="1"/>
  <c r="G4209" i="1"/>
  <c r="G4208" i="1"/>
  <c r="G4207" i="1"/>
  <c r="G4206" i="1"/>
  <c r="I4206" i="1" s="1"/>
  <c r="G4205" i="1"/>
  <c r="I4204" i="1"/>
  <c r="G4204" i="1"/>
  <c r="H4204" i="1" s="1"/>
  <c r="G4203" i="1"/>
  <c r="G4202" i="1"/>
  <c r="I4202" i="1" s="1"/>
  <c r="G4201" i="1"/>
  <c r="I4200" i="1"/>
  <c r="H4200" i="1"/>
  <c r="G4200" i="1"/>
  <c r="G4199" i="1"/>
  <c r="G4198" i="1"/>
  <c r="I4198" i="1" s="1"/>
  <c r="G4197" i="1"/>
  <c r="G4196" i="1"/>
  <c r="G4195" i="1"/>
  <c r="G4194" i="1"/>
  <c r="I4194" i="1" s="1"/>
  <c r="G4193" i="1"/>
  <c r="I4192" i="1"/>
  <c r="H4192" i="1"/>
  <c r="G4192" i="1"/>
  <c r="G4191" i="1"/>
  <c r="G4190" i="1"/>
  <c r="I4190" i="1" s="1"/>
  <c r="G4189" i="1"/>
  <c r="I4188" i="1"/>
  <c r="G4188" i="1"/>
  <c r="H4188" i="1" s="1"/>
  <c r="G4187" i="1"/>
  <c r="G4186" i="1"/>
  <c r="I4186" i="1" s="1"/>
  <c r="G4185" i="1"/>
  <c r="G4184" i="1"/>
  <c r="G4183" i="1"/>
  <c r="G4182" i="1"/>
  <c r="I4182" i="1" s="1"/>
  <c r="G4181" i="1"/>
  <c r="I4180" i="1"/>
  <c r="G4180" i="1"/>
  <c r="H4180" i="1" s="1"/>
  <c r="G4179" i="1"/>
  <c r="G4178" i="1"/>
  <c r="I4178" i="1" s="1"/>
  <c r="G4177" i="1"/>
  <c r="G4176" i="1"/>
  <c r="G4175" i="1"/>
  <c r="G4174" i="1"/>
  <c r="I4174" i="1" s="1"/>
  <c r="G4173" i="1"/>
  <c r="I4172" i="1"/>
  <c r="G4172" i="1"/>
  <c r="H4172" i="1" s="1"/>
  <c r="G4171" i="1"/>
  <c r="G4170" i="1"/>
  <c r="I4170" i="1" s="1"/>
  <c r="G4169" i="1"/>
  <c r="I4168" i="1"/>
  <c r="H4168" i="1"/>
  <c r="G4168" i="1"/>
  <c r="G4167" i="1"/>
  <c r="G4166" i="1"/>
  <c r="I4166" i="1" s="1"/>
  <c r="G4165" i="1"/>
  <c r="G4164" i="1"/>
  <c r="G4163" i="1"/>
  <c r="G4162" i="1"/>
  <c r="I4162" i="1" s="1"/>
  <c r="G4161" i="1"/>
  <c r="I4160" i="1"/>
  <c r="H4160" i="1"/>
  <c r="G4160" i="1"/>
  <c r="G4159" i="1"/>
  <c r="G4158" i="1"/>
  <c r="I4158" i="1" s="1"/>
  <c r="G4157" i="1"/>
  <c r="I4156" i="1"/>
  <c r="G4156" i="1"/>
  <c r="H4156" i="1" s="1"/>
  <c r="G4155" i="1"/>
  <c r="G4154" i="1"/>
  <c r="I4154" i="1" s="1"/>
  <c r="G4153" i="1"/>
  <c r="G4152" i="1"/>
  <c r="G4151" i="1"/>
  <c r="G4150" i="1"/>
  <c r="I4150" i="1" s="1"/>
  <c r="G4149" i="1"/>
  <c r="I4148" i="1"/>
  <c r="G4148" i="1"/>
  <c r="H4148" i="1" s="1"/>
  <c r="G4147" i="1"/>
  <c r="G4146" i="1"/>
  <c r="I4146" i="1" s="1"/>
  <c r="G4145" i="1"/>
  <c r="G4144" i="1"/>
  <c r="G4143" i="1"/>
  <c r="G4142" i="1"/>
  <c r="I4142" i="1" s="1"/>
  <c r="G4141" i="1"/>
  <c r="I4140" i="1"/>
  <c r="G4140" i="1"/>
  <c r="H4140" i="1" s="1"/>
  <c r="G4139" i="1"/>
  <c r="G4138" i="1"/>
  <c r="I4138" i="1" s="1"/>
  <c r="G4137" i="1"/>
  <c r="I4136" i="1"/>
  <c r="H4136" i="1"/>
  <c r="G4136" i="1"/>
  <c r="G4135" i="1"/>
  <c r="G4134" i="1"/>
  <c r="I4134" i="1" s="1"/>
  <c r="G4133" i="1"/>
  <c r="G4132" i="1"/>
  <c r="G4131" i="1"/>
  <c r="G4130" i="1"/>
  <c r="I4130" i="1" s="1"/>
  <c r="G4129" i="1"/>
  <c r="I4128" i="1"/>
  <c r="H4128" i="1"/>
  <c r="G4128" i="1"/>
  <c r="G4127" i="1"/>
  <c r="G4126" i="1"/>
  <c r="I4126" i="1" s="1"/>
  <c r="G4125" i="1"/>
  <c r="I4124" i="1"/>
  <c r="G4124" i="1"/>
  <c r="H4124" i="1" s="1"/>
  <c r="G4123" i="1"/>
  <c r="G4122" i="1"/>
  <c r="I4122" i="1" s="1"/>
  <c r="G4121" i="1"/>
  <c r="G4120" i="1"/>
  <c r="G4119" i="1"/>
  <c r="G4118" i="1"/>
  <c r="I4118" i="1" s="1"/>
  <c r="G4117" i="1"/>
  <c r="I4116" i="1"/>
  <c r="G4116" i="1"/>
  <c r="H4116" i="1" s="1"/>
  <c r="G4115" i="1"/>
  <c r="G4114" i="1"/>
  <c r="I4114" i="1" s="1"/>
  <c r="G4113" i="1"/>
  <c r="G4112" i="1"/>
  <c r="G4111" i="1"/>
  <c r="G4110" i="1"/>
  <c r="I4110" i="1" s="1"/>
  <c r="G4109" i="1"/>
  <c r="I4108" i="1"/>
  <c r="G4108" i="1"/>
  <c r="H4108" i="1" s="1"/>
  <c r="G4107" i="1"/>
  <c r="G4106" i="1"/>
  <c r="I4106" i="1" s="1"/>
  <c r="G4105" i="1"/>
  <c r="I4104" i="1"/>
  <c r="H4104" i="1"/>
  <c r="G4104" i="1"/>
  <c r="G4103" i="1"/>
  <c r="G4102" i="1"/>
  <c r="I4102" i="1" s="1"/>
  <c r="G4101" i="1"/>
  <c r="G4100" i="1"/>
  <c r="G4099" i="1"/>
  <c r="G4098" i="1"/>
  <c r="I4098" i="1" s="1"/>
  <c r="G4097" i="1"/>
  <c r="I4096" i="1"/>
  <c r="H4096" i="1"/>
  <c r="G4096" i="1"/>
  <c r="G4095" i="1"/>
  <c r="G4094" i="1"/>
  <c r="I4094" i="1" s="1"/>
  <c r="G4093" i="1"/>
  <c r="I4092" i="1"/>
  <c r="G4092" i="1"/>
  <c r="H4092" i="1" s="1"/>
  <c r="G4091" i="1"/>
  <c r="G4090" i="1"/>
  <c r="I4090" i="1" s="1"/>
  <c r="G4089" i="1"/>
  <c r="G4088" i="1"/>
  <c r="G4087" i="1"/>
  <c r="G4086" i="1"/>
  <c r="I4086" i="1" s="1"/>
  <c r="G4085" i="1"/>
  <c r="I4084" i="1"/>
  <c r="G4084" i="1"/>
  <c r="H4084" i="1" s="1"/>
  <c r="G4083" i="1"/>
  <c r="G4082" i="1"/>
  <c r="I4082" i="1" s="1"/>
  <c r="G4081" i="1"/>
  <c r="G4080" i="1"/>
  <c r="G4079" i="1"/>
  <c r="G4078" i="1"/>
  <c r="I4078" i="1" s="1"/>
  <c r="G4077" i="1"/>
  <c r="I4076" i="1"/>
  <c r="G4076" i="1"/>
  <c r="H4076" i="1" s="1"/>
  <c r="G4075" i="1"/>
  <c r="G4074" i="1"/>
  <c r="I4074" i="1" s="1"/>
  <c r="G4073" i="1"/>
  <c r="I4072" i="1"/>
  <c r="H4072" i="1"/>
  <c r="G4072" i="1"/>
  <c r="G4071" i="1"/>
  <c r="G4070" i="1"/>
  <c r="I4070" i="1" s="1"/>
  <c r="G4069" i="1"/>
  <c r="G4068" i="1"/>
  <c r="G4067" i="1"/>
  <c r="G4066" i="1"/>
  <c r="I4066" i="1" s="1"/>
  <c r="G4065" i="1"/>
  <c r="I4064" i="1"/>
  <c r="H4064" i="1"/>
  <c r="G4064" i="1"/>
  <c r="G4063" i="1"/>
  <c r="G4062" i="1"/>
  <c r="I4062" i="1" s="1"/>
  <c r="G4061" i="1"/>
  <c r="I4060" i="1"/>
  <c r="G4060" i="1"/>
  <c r="H4060" i="1" s="1"/>
  <c r="G4059" i="1"/>
  <c r="G4058" i="1"/>
  <c r="I4058" i="1" s="1"/>
  <c r="G4057" i="1"/>
  <c r="G4056" i="1"/>
  <c r="G4055" i="1"/>
  <c r="G4054" i="1"/>
  <c r="I4054" i="1" s="1"/>
  <c r="G4053" i="1"/>
  <c r="I4052" i="1"/>
  <c r="G4052" i="1"/>
  <c r="H4052" i="1" s="1"/>
  <c r="G4051" i="1"/>
  <c r="G4050" i="1"/>
  <c r="I4050" i="1" s="1"/>
  <c r="G4049" i="1"/>
  <c r="G4048" i="1"/>
  <c r="H4047" i="1"/>
  <c r="G4047" i="1"/>
  <c r="I4047" i="1" s="1"/>
  <c r="H4046" i="1"/>
  <c r="G4046" i="1"/>
  <c r="I4046" i="1" s="1"/>
  <c r="G4045" i="1"/>
  <c r="I4044" i="1"/>
  <c r="J4044" i="1" s="1"/>
  <c r="H4044" i="1"/>
  <c r="G4044" i="1"/>
  <c r="I4043" i="1"/>
  <c r="J4043" i="1" s="1"/>
  <c r="H4043" i="1"/>
  <c r="G4043" i="1"/>
  <c r="G4042" i="1"/>
  <c r="G4041" i="1"/>
  <c r="I4040" i="1"/>
  <c r="J4040" i="1" s="1"/>
  <c r="G4040" i="1"/>
  <c r="H4040" i="1" s="1"/>
  <c r="I4039" i="1"/>
  <c r="H4039" i="1"/>
  <c r="G4039" i="1"/>
  <c r="G4038" i="1"/>
  <c r="G4037" i="1"/>
  <c r="H4036" i="1"/>
  <c r="G4036" i="1"/>
  <c r="I4036" i="1" s="1"/>
  <c r="G4035" i="1"/>
  <c r="H4035" i="1" s="1"/>
  <c r="G4034" i="1"/>
  <c r="G4033" i="1"/>
  <c r="G4032" i="1"/>
  <c r="I4032" i="1" s="1"/>
  <c r="I4031" i="1"/>
  <c r="J4031" i="1" s="1"/>
  <c r="G4031" i="1"/>
  <c r="H4031" i="1" s="1"/>
  <c r="G4030" i="1"/>
  <c r="I4030" i="1" s="1"/>
  <c r="G4029" i="1"/>
  <c r="G4028" i="1"/>
  <c r="H4027" i="1"/>
  <c r="G4027" i="1"/>
  <c r="I4027" i="1" s="1"/>
  <c r="H4026" i="1"/>
  <c r="G4026" i="1"/>
  <c r="I4026" i="1" s="1"/>
  <c r="G4025" i="1"/>
  <c r="I4024" i="1"/>
  <c r="H4024" i="1"/>
  <c r="G4024" i="1"/>
  <c r="G4023" i="1"/>
  <c r="G4022" i="1"/>
  <c r="G4021" i="1"/>
  <c r="G4020" i="1"/>
  <c r="I4019" i="1"/>
  <c r="J4019" i="1" s="1"/>
  <c r="H4019" i="1"/>
  <c r="G4019" i="1"/>
  <c r="G4018" i="1"/>
  <c r="G4017" i="1"/>
  <c r="I4016" i="1"/>
  <c r="J4016" i="1" s="1"/>
  <c r="G4016" i="1"/>
  <c r="H4016" i="1" s="1"/>
  <c r="I4015" i="1"/>
  <c r="J4015" i="1" s="1"/>
  <c r="H4015" i="1"/>
  <c r="G4015" i="1"/>
  <c r="G4014" i="1"/>
  <c r="G4013" i="1"/>
  <c r="H4012" i="1"/>
  <c r="G4012" i="1"/>
  <c r="I4012" i="1" s="1"/>
  <c r="G4011" i="1"/>
  <c r="H4010" i="1"/>
  <c r="G4010" i="1"/>
  <c r="I4010" i="1" s="1"/>
  <c r="G4009" i="1"/>
  <c r="I4008" i="1"/>
  <c r="J4008" i="1" s="1"/>
  <c r="H4008" i="1"/>
  <c r="G4008" i="1"/>
  <c r="G4007" i="1"/>
  <c r="H4006" i="1"/>
  <c r="G4006" i="1"/>
  <c r="I4006" i="1" s="1"/>
  <c r="G4005" i="1"/>
  <c r="I4004" i="1"/>
  <c r="J4004" i="1" s="1"/>
  <c r="H4004" i="1"/>
  <c r="G4004" i="1"/>
  <c r="I4003" i="1"/>
  <c r="H4003" i="1"/>
  <c r="G4003" i="1"/>
  <c r="G4002" i="1"/>
  <c r="G4001" i="1"/>
  <c r="I4000" i="1"/>
  <c r="J4000" i="1" s="1"/>
  <c r="H4000" i="1"/>
  <c r="G4000" i="1"/>
  <c r="I3999" i="1"/>
  <c r="H3999" i="1"/>
  <c r="G3999" i="1"/>
  <c r="G3998" i="1"/>
  <c r="G3997" i="1"/>
  <c r="I3996" i="1"/>
  <c r="J3996" i="1" s="1"/>
  <c r="H3996" i="1"/>
  <c r="G3996" i="1"/>
  <c r="I3995" i="1"/>
  <c r="H3995" i="1"/>
  <c r="G3995" i="1"/>
  <c r="G3994" i="1"/>
  <c r="G3993" i="1"/>
  <c r="I3992" i="1"/>
  <c r="J3992" i="1" s="1"/>
  <c r="G3992" i="1"/>
  <c r="H3992" i="1" s="1"/>
  <c r="I3991" i="1"/>
  <c r="H3991" i="1"/>
  <c r="G3991" i="1"/>
  <c r="H3990" i="1"/>
  <c r="G3990" i="1"/>
  <c r="I3990" i="1" s="1"/>
  <c r="G3989" i="1"/>
  <c r="H3988" i="1"/>
  <c r="G3988" i="1"/>
  <c r="I3988" i="1" s="1"/>
  <c r="G3987" i="1"/>
  <c r="G3986" i="1"/>
  <c r="G3985" i="1"/>
  <c r="G3984" i="1"/>
  <c r="I3983" i="1"/>
  <c r="J3983" i="1" s="1"/>
  <c r="G3983" i="1"/>
  <c r="H3983" i="1" s="1"/>
  <c r="G3982" i="1"/>
  <c r="G3981" i="1"/>
  <c r="G3980" i="1"/>
  <c r="H3979" i="1"/>
  <c r="G3979" i="1"/>
  <c r="I3979" i="1" s="1"/>
  <c r="H3978" i="1"/>
  <c r="G3978" i="1"/>
  <c r="I3978" i="1" s="1"/>
  <c r="G3977" i="1"/>
  <c r="I3976" i="1"/>
  <c r="J3976" i="1" s="1"/>
  <c r="H3976" i="1"/>
  <c r="G3976" i="1"/>
  <c r="I3975" i="1"/>
  <c r="H3975" i="1"/>
  <c r="G3975" i="1"/>
  <c r="G3974" i="1"/>
  <c r="G3973" i="1"/>
  <c r="I3972" i="1"/>
  <c r="J3972" i="1" s="1"/>
  <c r="G3972" i="1"/>
  <c r="H3972" i="1" s="1"/>
  <c r="I3971" i="1"/>
  <c r="H3971" i="1"/>
  <c r="G3971" i="1"/>
  <c r="G3970" i="1"/>
  <c r="G3969" i="1"/>
  <c r="I3968" i="1"/>
  <c r="J3968" i="1" s="1"/>
  <c r="G3968" i="1"/>
  <c r="H3968" i="1" s="1"/>
  <c r="I3967" i="1"/>
  <c r="H3967" i="1"/>
  <c r="G3967" i="1"/>
  <c r="H3966" i="1"/>
  <c r="G3966" i="1"/>
  <c r="I3966" i="1" s="1"/>
  <c r="G3965" i="1"/>
  <c r="H3964" i="1"/>
  <c r="G3964" i="1"/>
  <c r="I3964" i="1" s="1"/>
  <c r="G3963" i="1"/>
  <c r="H3962" i="1"/>
  <c r="G3962" i="1"/>
  <c r="I3962" i="1" s="1"/>
  <c r="G3961" i="1"/>
  <c r="I3960" i="1"/>
  <c r="J3960" i="1" s="1"/>
  <c r="H3960" i="1"/>
  <c r="G3960" i="1"/>
  <c r="G3959" i="1"/>
  <c r="H3958" i="1"/>
  <c r="G3958" i="1"/>
  <c r="I3958" i="1" s="1"/>
  <c r="G3957" i="1"/>
  <c r="I3956" i="1"/>
  <c r="H3956" i="1"/>
  <c r="G3956" i="1"/>
  <c r="G3955" i="1"/>
  <c r="G3954" i="1"/>
  <c r="G3953" i="1"/>
  <c r="I3952" i="1"/>
  <c r="H3952" i="1"/>
  <c r="G3952" i="1"/>
  <c r="G3951" i="1"/>
  <c r="I3951" i="1" s="1"/>
  <c r="G3950" i="1"/>
  <c r="G3949" i="1"/>
  <c r="I3948" i="1"/>
  <c r="H3948" i="1"/>
  <c r="G3948" i="1"/>
  <c r="H3947" i="1"/>
  <c r="G3947" i="1"/>
  <c r="I3947" i="1" s="1"/>
  <c r="G3946" i="1"/>
  <c r="G3945" i="1"/>
  <c r="I3944" i="1"/>
  <c r="G3944" i="1"/>
  <c r="H3944" i="1" s="1"/>
  <c r="G3943" i="1"/>
  <c r="H3942" i="1"/>
  <c r="G3942" i="1"/>
  <c r="I3942" i="1" s="1"/>
  <c r="G3941" i="1"/>
  <c r="I3940" i="1"/>
  <c r="J3940" i="1" s="1"/>
  <c r="H3940" i="1"/>
  <c r="G3940" i="1"/>
  <c r="I3939" i="1"/>
  <c r="J3939" i="1" s="1"/>
  <c r="H3939" i="1"/>
  <c r="G3939" i="1"/>
  <c r="G3938" i="1"/>
  <c r="I3937" i="1"/>
  <c r="J3937" i="1" s="1"/>
  <c r="G3937" i="1"/>
  <c r="H3937" i="1" s="1"/>
  <c r="G3936" i="1"/>
  <c r="H3935" i="1"/>
  <c r="G3935" i="1"/>
  <c r="I3935" i="1" s="1"/>
  <c r="G3934" i="1"/>
  <c r="I3933" i="1"/>
  <c r="J3933" i="1" s="1"/>
  <c r="G3933" i="1"/>
  <c r="H3933" i="1" s="1"/>
  <c r="H3932" i="1"/>
  <c r="G3932" i="1"/>
  <c r="I3932" i="1" s="1"/>
  <c r="I3931" i="1"/>
  <c r="J3931" i="1" s="1"/>
  <c r="G3931" i="1"/>
  <c r="H3931" i="1" s="1"/>
  <c r="H3930" i="1"/>
  <c r="G3930" i="1"/>
  <c r="I3930" i="1" s="1"/>
  <c r="G3929" i="1"/>
  <c r="I3928" i="1"/>
  <c r="J3928" i="1" s="1"/>
  <c r="H3928" i="1"/>
  <c r="G3928" i="1"/>
  <c r="H3927" i="1"/>
  <c r="G3927" i="1"/>
  <c r="I3927" i="1" s="1"/>
  <c r="H3926" i="1"/>
  <c r="G3926" i="1"/>
  <c r="I3926" i="1" s="1"/>
  <c r="I3925" i="1"/>
  <c r="J3925" i="1" s="1"/>
  <c r="G3925" i="1"/>
  <c r="H3925" i="1" s="1"/>
  <c r="I3924" i="1"/>
  <c r="J3924" i="1" s="1"/>
  <c r="G3924" i="1"/>
  <c r="H3924" i="1" s="1"/>
  <c r="I3923" i="1"/>
  <c r="J3923" i="1" s="1"/>
  <c r="H3923" i="1"/>
  <c r="G3923" i="1"/>
  <c r="G3922" i="1"/>
  <c r="I3921" i="1"/>
  <c r="J3921" i="1" s="1"/>
  <c r="G3921" i="1"/>
  <c r="H3921" i="1" s="1"/>
  <c r="G3920" i="1"/>
  <c r="I3920" i="1" s="1"/>
  <c r="G3919" i="1"/>
  <c r="G3918" i="1"/>
  <c r="G3917" i="1"/>
  <c r="I3916" i="1"/>
  <c r="J3916" i="1" s="1"/>
  <c r="H3916" i="1"/>
  <c r="G3916" i="1"/>
  <c r="I3915" i="1"/>
  <c r="J3915" i="1" s="1"/>
  <c r="H3915" i="1"/>
  <c r="G3915" i="1"/>
  <c r="G3914" i="1"/>
  <c r="I3913" i="1"/>
  <c r="J3913" i="1" s="1"/>
  <c r="G3913" i="1"/>
  <c r="H3913" i="1" s="1"/>
  <c r="G3912" i="1"/>
  <c r="G3911" i="1"/>
  <c r="G3910" i="1"/>
  <c r="G3909" i="1"/>
  <c r="G3908" i="1"/>
  <c r="I3907" i="1"/>
  <c r="J3907" i="1" s="1"/>
  <c r="H3907" i="1"/>
  <c r="G3907" i="1"/>
  <c r="G3906" i="1"/>
  <c r="I3905" i="1"/>
  <c r="J3905" i="1" s="1"/>
  <c r="G3905" i="1"/>
  <c r="H3905" i="1" s="1"/>
  <c r="G3904" i="1"/>
  <c r="H3903" i="1"/>
  <c r="G3903" i="1"/>
  <c r="I3903" i="1" s="1"/>
  <c r="G3902" i="1"/>
  <c r="I3901" i="1"/>
  <c r="J3901" i="1" s="1"/>
  <c r="G3901" i="1"/>
  <c r="H3901" i="1" s="1"/>
  <c r="I3900" i="1"/>
  <c r="H3900" i="1"/>
  <c r="G3900" i="1"/>
  <c r="G3899" i="1"/>
  <c r="H3898" i="1"/>
  <c r="G3898" i="1"/>
  <c r="I3898" i="1" s="1"/>
  <c r="G3897" i="1"/>
  <c r="I3896" i="1"/>
  <c r="J3896" i="1" s="1"/>
  <c r="G3896" i="1"/>
  <c r="H3896" i="1" s="1"/>
  <c r="G3895" i="1"/>
  <c r="G3894" i="1"/>
  <c r="I3893" i="1"/>
  <c r="J3893" i="1" s="1"/>
  <c r="G3893" i="1"/>
  <c r="H3893" i="1" s="1"/>
  <c r="H3892" i="1"/>
  <c r="G3892" i="1"/>
  <c r="I3892" i="1" s="1"/>
  <c r="I3891" i="1"/>
  <c r="J3891" i="1" s="1"/>
  <c r="G3891" i="1"/>
  <c r="H3891" i="1" s="1"/>
  <c r="H3890" i="1"/>
  <c r="G3890" i="1"/>
  <c r="I3890" i="1" s="1"/>
  <c r="G3889" i="1"/>
  <c r="I3888" i="1"/>
  <c r="H3888" i="1"/>
  <c r="G3888" i="1"/>
  <c r="H3887" i="1"/>
  <c r="G3887" i="1"/>
  <c r="I3887" i="1" s="1"/>
  <c r="H3886" i="1"/>
  <c r="G3886" i="1"/>
  <c r="I3886" i="1" s="1"/>
  <c r="I3885" i="1"/>
  <c r="J3885" i="1" s="1"/>
  <c r="G3885" i="1"/>
  <c r="H3885" i="1" s="1"/>
  <c r="I3884" i="1"/>
  <c r="J3884" i="1" s="1"/>
  <c r="G3884" i="1"/>
  <c r="H3884" i="1" s="1"/>
  <c r="I3883" i="1"/>
  <c r="J3883" i="1" s="1"/>
  <c r="H3883" i="1"/>
  <c r="G3883" i="1"/>
  <c r="H3882" i="1"/>
  <c r="G3882" i="1"/>
  <c r="I3882" i="1" s="1"/>
  <c r="I3881" i="1"/>
  <c r="J3881" i="1" s="1"/>
  <c r="G3881" i="1"/>
  <c r="H3881" i="1" s="1"/>
  <c r="I3880" i="1"/>
  <c r="J3880" i="1" s="1"/>
  <c r="H3880" i="1"/>
  <c r="G3880" i="1"/>
  <c r="G3879" i="1"/>
  <c r="H3878" i="1"/>
  <c r="G3878" i="1"/>
  <c r="I3878" i="1" s="1"/>
  <c r="G3877" i="1"/>
  <c r="H3876" i="1"/>
  <c r="G3876" i="1"/>
  <c r="I3876" i="1" s="1"/>
  <c r="I3875" i="1"/>
  <c r="J3875" i="1" s="1"/>
  <c r="G3875" i="1"/>
  <c r="H3875" i="1" s="1"/>
  <c r="G3874" i="1"/>
  <c r="I3873" i="1"/>
  <c r="J3873" i="1" s="1"/>
  <c r="G3873" i="1"/>
  <c r="H3873" i="1" s="1"/>
  <c r="G3872" i="1"/>
  <c r="G3871" i="1"/>
  <c r="G3870" i="1"/>
  <c r="G3869" i="1"/>
  <c r="I3868" i="1"/>
  <c r="J3868" i="1" s="1"/>
  <c r="H3868" i="1"/>
  <c r="G3868" i="1"/>
  <c r="I3867" i="1"/>
  <c r="J3867" i="1" s="1"/>
  <c r="H3867" i="1"/>
  <c r="G3867" i="1"/>
  <c r="G3866" i="1"/>
  <c r="I3865" i="1"/>
  <c r="J3865" i="1" s="1"/>
  <c r="G3865" i="1"/>
  <c r="H3865" i="1" s="1"/>
  <c r="G3864" i="1"/>
  <c r="H3863" i="1"/>
  <c r="G3863" i="1"/>
  <c r="I3863" i="1" s="1"/>
  <c r="G3862" i="1"/>
  <c r="I3861" i="1"/>
  <c r="J3861" i="1" s="1"/>
  <c r="G3861" i="1"/>
  <c r="H3861" i="1" s="1"/>
  <c r="G3860" i="1"/>
  <c r="H3859" i="1"/>
  <c r="G3859" i="1"/>
  <c r="I3859" i="1" s="1"/>
  <c r="H3858" i="1"/>
  <c r="G3858" i="1"/>
  <c r="I3858" i="1" s="1"/>
  <c r="I3857" i="1"/>
  <c r="J3857" i="1" s="1"/>
  <c r="G3857" i="1"/>
  <c r="H3857" i="1" s="1"/>
  <c r="G3856" i="1"/>
  <c r="G3855" i="1"/>
  <c r="I3855" i="1" s="1"/>
  <c r="H3854" i="1"/>
  <c r="G3854" i="1"/>
  <c r="I3854" i="1" s="1"/>
  <c r="G3853" i="1"/>
  <c r="H3853" i="1" s="1"/>
  <c r="I3852" i="1"/>
  <c r="J3852" i="1" s="1"/>
  <c r="H3852" i="1"/>
  <c r="G3852" i="1"/>
  <c r="I3851" i="1"/>
  <c r="J3851" i="1" s="1"/>
  <c r="H3851" i="1"/>
  <c r="G3851" i="1"/>
  <c r="G3850" i="1"/>
  <c r="I3850" i="1" s="1"/>
  <c r="I3849" i="1"/>
  <c r="J3849" i="1" s="1"/>
  <c r="G3849" i="1"/>
  <c r="H3849" i="1" s="1"/>
  <c r="G3848" i="1"/>
  <c r="G3847" i="1"/>
  <c r="H3846" i="1"/>
  <c r="G3846" i="1"/>
  <c r="I3846" i="1" s="1"/>
  <c r="G3845" i="1"/>
  <c r="I3844" i="1"/>
  <c r="J3844" i="1" s="1"/>
  <c r="H3844" i="1"/>
  <c r="G3844" i="1"/>
  <c r="I3843" i="1"/>
  <c r="H3843" i="1"/>
  <c r="G3843" i="1"/>
  <c r="G3842" i="1"/>
  <c r="G3841" i="1"/>
  <c r="I3840" i="1"/>
  <c r="G3840" i="1"/>
  <c r="H3840" i="1" s="1"/>
  <c r="G3839" i="1"/>
  <c r="G3838" i="1"/>
  <c r="G3837" i="1"/>
  <c r="H3836" i="1"/>
  <c r="G3836" i="1"/>
  <c r="I3836" i="1" s="1"/>
  <c r="G3835" i="1"/>
  <c r="H3834" i="1"/>
  <c r="G3834" i="1"/>
  <c r="I3834" i="1" s="1"/>
  <c r="G3833" i="1"/>
  <c r="I3832" i="1"/>
  <c r="J3832" i="1" s="1"/>
  <c r="H3832" i="1"/>
  <c r="G3832" i="1"/>
  <c r="G3831" i="1"/>
  <c r="H3830" i="1"/>
  <c r="G3830" i="1"/>
  <c r="I3830" i="1" s="1"/>
  <c r="G3829" i="1"/>
  <c r="I3828" i="1"/>
  <c r="J3828" i="1" s="1"/>
  <c r="G3828" i="1"/>
  <c r="H3828" i="1" s="1"/>
  <c r="I3827" i="1"/>
  <c r="H3827" i="1"/>
  <c r="G3827" i="1"/>
  <c r="H3826" i="1"/>
  <c r="G3826" i="1"/>
  <c r="I3826" i="1" s="1"/>
  <c r="I3825" i="1"/>
  <c r="J3825" i="1" s="1"/>
  <c r="G3825" i="1"/>
  <c r="H3825" i="1" s="1"/>
  <c r="G3824" i="1"/>
  <c r="G3823" i="1"/>
  <c r="H3822" i="1"/>
  <c r="G3822" i="1"/>
  <c r="I3822" i="1" s="1"/>
  <c r="G3821" i="1"/>
  <c r="H3820" i="1"/>
  <c r="G3820" i="1"/>
  <c r="I3820" i="1" s="1"/>
  <c r="G3819" i="1"/>
  <c r="G3818" i="1"/>
  <c r="I3817" i="1"/>
  <c r="J3817" i="1" s="1"/>
  <c r="G3817" i="1"/>
  <c r="H3817" i="1" s="1"/>
  <c r="I3816" i="1"/>
  <c r="H3816" i="1"/>
  <c r="G3816" i="1"/>
  <c r="G3815" i="1"/>
  <c r="G3814" i="1"/>
  <c r="I3814" i="1" s="1"/>
  <c r="G3813" i="1"/>
  <c r="G3812" i="1"/>
  <c r="G3811" i="1"/>
  <c r="G3810" i="1"/>
  <c r="I3809" i="1"/>
  <c r="J3809" i="1" s="1"/>
  <c r="G3809" i="1"/>
  <c r="H3809" i="1" s="1"/>
  <c r="I3808" i="1"/>
  <c r="H3808" i="1"/>
  <c r="G3808" i="1"/>
  <c r="G3807" i="1"/>
  <c r="H3806" i="1"/>
  <c r="G3806" i="1"/>
  <c r="I3806" i="1" s="1"/>
  <c r="G3805" i="1"/>
  <c r="I3804" i="1"/>
  <c r="J3804" i="1" s="1"/>
  <c r="H3804" i="1"/>
  <c r="G3804" i="1"/>
  <c r="I3803" i="1"/>
  <c r="H3803" i="1"/>
  <c r="G3803" i="1"/>
  <c r="G3802" i="1"/>
  <c r="I3801" i="1"/>
  <c r="J3801" i="1" s="1"/>
  <c r="G3801" i="1"/>
  <c r="H3801" i="1" s="1"/>
  <c r="H3800" i="1"/>
  <c r="G3800" i="1"/>
  <c r="I3800" i="1" s="1"/>
  <c r="H3799" i="1"/>
  <c r="G3799" i="1"/>
  <c r="I3799" i="1" s="1"/>
  <c r="H3798" i="1"/>
  <c r="G3798" i="1"/>
  <c r="I3798" i="1" s="1"/>
  <c r="I3797" i="1"/>
  <c r="J3797" i="1" s="1"/>
  <c r="G3797" i="1"/>
  <c r="H3797" i="1" s="1"/>
  <c r="I3796" i="1"/>
  <c r="J3796" i="1" s="1"/>
  <c r="H3796" i="1"/>
  <c r="G3796" i="1"/>
  <c r="H3795" i="1"/>
  <c r="G3795" i="1"/>
  <c r="I3795" i="1" s="1"/>
  <c r="H3794" i="1"/>
  <c r="G3794" i="1"/>
  <c r="I3794" i="1" s="1"/>
  <c r="I3793" i="1"/>
  <c r="J3793" i="1" s="1"/>
  <c r="G3793" i="1"/>
  <c r="H3793" i="1" s="1"/>
  <c r="G3792" i="1"/>
  <c r="H3791" i="1"/>
  <c r="G3791" i="1"/>
  <c r="I3791" i="1" s="1"/>
  <c r="G3790" i="1"/>
  <c r="I3789" i="1"/>
  <c r="J3789" i="1" s="1"/>
  <c r="G3789" i="1"/>
  <c r="H3789" i="1" s="1"/>
  <c r="H3788" i="1"/>
  <c r="G3788" i="1"/>
  <c r="I3788" i="1" s="1"/>
  <c r="G3787" i="1"/>
  <c r="H3786" i="1"/>
  <c r="G3786" i="1"/>
  <c r="I3786" i="1" s="1"/>
  <c r="G3785" i="1"/>
  <c r="I3784" i="1"/>
  <c r="J3784" i="1" s="1"/>
  <c r="H3784" i="1"/>
  <c r="G3784" i="1"/>
  <c r="G3783" i="1"/>
  <c r="H3782" i="1"/>
  <c r="G3782" i="1"/>
  <c r="I3782" i="1" s="1"/>
  <c r="G3781" i="1"/>
  <c r="I3780" i="1"/>
  <c r="J3780" i="1" s="1"/>
  <c r="H3780" i="1"/>
  <c r="G3780" i="1"/>
  <c r="H3779" i="1"/>
  <c r="G3779" i="1"/>
  <c r="I3779" i="1" s="1"/>
  <c r="G3778" i="1"/>
  <c r="G3777" i="1"/>
  <c r="I3776" i="1"/>
  <c r="H3776" i="1"/>
  <c r="G3776" i="1"/>
  <c r="G3775" i="1"/>
  <c r="H3774" i="1"/>
  <c r="G3774" i="1"/>
  <c r="I3774" i="1" s="1"/>
  <c r="G3773" i="1"/>
  <c r="G3772" i="1"/>
  <c r="I3771" i="1"/>
  <c r="J3771" i="1" s="1"/>
  <c r="H3771" i="1"/>
  <c r="G3771" i="1"/>
  <c r="H3770" i="1"/>
  <c r="G3770" i="1"/>
  <c r="I3770" i="1" s="1"/>
  <c r="I3769" i="1"/>
  <c r="J3769" i="1" s="1"/>
  <c r="G3769" i="1"/>
  <c r="H3769" i="1" s="1"/>
  <c r="I3768" i="1"/>
  <c r="J3768" i="1" s="1"/>
  <c r="H3768" i="1"/>
  <c r="G3768" i="1"/>
  <c r="G3767" i="1"/>
  <c r="H3766" i="1"/>
  <c r="G3766" i="1"/>
  <c r="I3766" i="1" s="1"/>
  <c r="G3765" i="1"/>
  <c r="I3764" i="1"/>
  <c r="J3764" i="1" s="1"/>
  <c r="H3764" i="1"/>
  <c r="G3764" i="1"/>
  <c r="I3763" i="1"/>
  <c r="H3763" i="1"/>
  <c r="G3763" i="1"/>
  <c r="G3762" i="1"/>
  <c r="I3761" i="1"/>
  <c r="J3761" i="1" s="1"/>
  <c r="G3761" i="1"/>
  <c r="H3761" i="1" s="1"/>
  <c r="H3760" i="1"/>
  <c r="G3760" i="1"/>
  <c r="I3760" i="1" s="1"/>
  <c r="H3759" i="1"/>
  <c r="G3759" i="1"/>
  <c r="I3759" i="1" s="1"/>
  <c r="H3758" i="1"/>
  <c r="G3758" i="1"/>
  <c r="I3758" i="1" s="1"/>
  <c r="I3757" i="1"/>
  <c r="J3757" i="1" s="1"/>
  <c r="G3757" i="1"/>
  <c r="H3757" i="1" s="1"/>
  <c r="I3756" i="1"/>
  <c r="J3756" i="1" s="1"/>
  <c r="H3756" i="1"/>
  <c r="G3756" i="1"/>
  <c r="G3755" i="1"/>
  <c r="H3754" i="1"/>
  <c r="G3754" i="1"/>
  <c r="I3754" i="1" s="1"/>
  <c r="G3753" i="1"/>
  <c r="G3752" i="1"/>
  <c r="G3751" i="1"/>
  <c r="H3750" i="1"/>
  <c r="G3750" i="1"/>
  <c r="I3750" i="1" s="1"/>
  <c r="G3749" i="1"/>
  <c r="I3748" i="1"/>
  <c r="J3748" i="1" s="1"/>
  <c r="H3748" i="1"/>
  <c r="G3748" i="1"/>
  <c r="I3747" i="1"/>
  <c r="H3747" i="1"/>
  <c r="G3747" i="1"/>
  <c r="G3746" i="1"/>
  <c r="G3745" i="1"/>
  <c r="H3745" i="1" s="1"/>
  <c r="G3744" i="1"/>
  <c r="H3743" i="1"/>
  <c r="G3743" i="1"/>
  <c r="I3743" i="1" s="1"/>
  <c r="G3742" i="1"/>
  <c r="I3741" i="1"/>
  <c r="J3741" i="1" s="1"/>
  <c r="G3741" i="1"/>
  <c r="H3741" i="1" s="1"/>
  <c r="G3740" i="1"/>
  <c r="I3740" i="1" s="1"/>
  <c r="G3739" i="1"/>
  <c r="H3738" i="1"/>
  <c r="G3738" i="1"/>
  <c r="I3738" i="1" s="1"/>
  <c r="G3737" i="1"/>
  <c r="I3736" i="1"/>
  <c r="J3736" i="1" s="1"/>
  <c r="H3736" i="1"/>
  <c r="G3736" i="1"/>
  <c r="G3735" i="1"/>
  <c r="H3734" i="1"/>
  <c r="G3734" i="1"/>
  <c r="I3734" i="1" s="1"/>
  <c r="I3733" i="1"/>
  <c r="H3733" i="1"/>
  <c r="G3733" i="1"/>
  <c r="G3732" i="1"/>
  <c r="I3732" i="1" s="1"/>
  <c r="G3731" i="1"/>
  <c r="I3730" i="1"/>
  <c r="J3730" i="1" s="1"/>
  <c r="H3730" i="1"/>
  <c r="G3730" i="1"/>
  <c r="I3729" i="1"/>
  <c r="H3729" i="1"/>
  <c r="G3729" i="1"/>
  <c r="G3728" i="1"/>
  <c r="G3727" i="1"/>
  <c r="G3726" i="1"/>
  <c r="I3725" i="1"/>
  <c r="H3725" i="1"/>
  <c r="G3725" i="1"/>
  <c r="H3724" i="1"/>
  <c r="G3724" i="1"/>
  <c r="I3724" i="1" s="1"/>
  <c r="G3723" i="1"/>
  <c r="G3722" i="1"/>
  <c r="G3721" i="1"/>
  <c r="G3720" i="1"/>
  <c r="G3719" i="1"/>
  <c r="G3718" i="1"/>
  <c r="G3717" i="1"/>
  <c r="H3716" i="1"/>
  <c r="G3716" i="1"/>
  <c r="I3716" i="1" s="1"/>
  <c r="G3715" i="1"/>
  <c r="I3714" i="1"/>
  <c r="H3714" i="1"/>
  <c r="G3714" i="1"/>
  <c r="H3713" i="1"/>
  <c r="G3713" i="1"/>
  <c r="I3713" i="1" s="1"/>
  <c r="H3712" i="1"/>
  <c r="G3712" i="1"/>
  <c r="I3712" i="1" s="1"/>
  <c r="G3711" i="1"/>
  <c r="I3710" i="1"/>
  <c r="J3710" i="1" s="1"/>
  <c r="H3710" i="1"/>
  <c r="G3710" i="1"/>
  <c r="I3709" i="1"/>
  <c r="H3709" i="1"/>
  <c r="G3709" i="1"/>
  <c r="G3708" i="1"/>
  <c r="G3707" i="1"/>
  <c r="G3706" i="1"/>
  <c r="I3705" i="1"/>
  <c r="J3705" i="1" s="1"/>
  <c r="H3705" i="1"/>
  <c r="G3705" i="1"/>
  <c r="G3704" i="1"/>
  <c r="G3703" i="1"/>
  <c r="G3702" i="1"/>
  <c r="I3701" i="1"/>
  <c r="J3701" i="1" s="1"/>
  <c r="H3701" i="1"/>
  <c r="G3701" i="1"/>
  <c r="G3700" i="1"/>
  <c r="G3699" i="1"/>
  <c r="G3698" i="1"/>
  <c r="G3697" i="1"/>
  <c r="H3696" i="1"/>
  <c r="G3696" i="1"/>
  <c r="I3696" i="1" s="1"/>
  <c r="G3695" i="1"/>
  <c r="I3694" i="1"/>
  <c r="J3694" i="1" s="1"/>
  <c r="H3694" i="1"/>
  <c r="G3694" i="1"/>
  <c r="G3693" i="1"/>
  <c r="I3693" i="1" s="1"/>
  <c r="H3692" i="1"/>
  <c r="G3692" i="1"/>
  <c r="I3692" i="1" s="1"/>
  <c r="G3691" i="1"/>
  <c r="I3690" i="1"/>
  <c r="J3690" i="1" s="1"/>
  <c r="H3690" i="1"/>
  <c r="G3690" i="1"/>
  <c r="I3689" i="1"/>
  <c r="H3689" i="1"/>
  <c r="G3689" i="1"/>
  <c r="G3688" i="1"/>
  <c r="G3687" i="1"/>
  <c r="I3686" i="1"/>
  <c r="J3686" i="1" s="1"/>
  <c r="H3686" i="1"/>
  <c r="G3686" i="1"/>
  <c r="I3685" i="1"/>
  <c r="H3685" i="1"/>
  <c r="G3685" i="1"/>
  <c r="G3684" i="1"/>
  <c r="G3683" i="1"/>
  <c r="I3682" i="1"/>
  <c r="J3682" i="1" s="1"/>
  <c r="H3682" i="1"/>
  <c r="G3682" i="1"/>
  <c r="I3681" i="1"/>
  <c r="H3681" i="1"/>
  <c r="G3681" i="1"/>
  <c r="G3680" i="1"/>
  <c r="G3679" i="1"/>
  <c r="G3678" i="1"/>
  <c r="I3677" i="1"/>
  <c r="H3677" i="1"/>
  <c r="G3677" i="1"/>
  <c r="H3676" i="1"/>
  <c r="G3676" i="1"/>
  <c r="I3676" i="1" s="1"/>
  <c r="G3675" i="1"/>
  <c r="G3674" i="1"/>
  <c r="I3674" i="1" s="1"/>
  <c r="G3673" i="1"/>
  <c r="G3672" i="1"/>
  <c r="G3671" i="1"/>
  <c r="H3670" i="1"/>
  <c r="G3670" i="1"/>
  <c r="I3670" i="1" s="1"/>
  <c r="G3669" i="1"/>
  <c r="G3668" i="1"/>
  <c r="I3668" i="1" s="1"/>
  <c r="G3667" i="1"/>
  <c r="G3666" i="1"/>
  <c r="I3666" i="1" s="1"/>
  <c r="G3665" i="1"/>
  <c r="H3664" i="1"/>
  <c r="G3664" i="1"/>
  <c r="I3664" i="1" s="1"/>
  <c r="G3663" i="1"/>
  <c r="I3662" i="1"/>
  <c r="J3662" i="1" s="1"/>
  <c r="H3662" i="1"/>
  <c r="G3662" i="1"/>
  <c r="G3661" i="1"/>
  <c r="H3660" i="1"/>
  <c r="G3660" i="1"/>
  <c r="I3660" i="1" s="1"/>
  <c r="G3659" i="1"/>
  <c r="I3658" i="1"/>
  <c r="J3658" i="1" s="1"/>
  <c r="H3658" i="1"/>
  <c r="G3658" i="1"/>
  <c r="I3657" i="1"/>
  <c r="H3657" i="1"/>
  <c r="G3657" i="1"/>
  <c r="G3656" i="1"/>
  <c r="G3655" i="1"/>
  <c r="I3654" i="1"/>
  <c r="J3654" i="1" s="1"/>
  <c r="H3654" i="1"/>
  <c r="G3654" i="1"/>
  <c r="I3653" i="1"/>
  <c r="H3653" i="1"/>
  <c r="G3653" i="1"/>
  <c r="G3652" i="1"/>
  <c r="G3651" i="1"/>
  <c r="G3650" i="1"/>
  <c r="I3649" i="1"/>
  <c r="J3649" i="1" s="1"/>
  <c r="H3649" i="1"/>
  <c r="G3649" i="1"/>
  <c r="H3648" i="1"/>
  <c r="G3648" i="1"/>
  <c r="I3648" i="1" s="1"/>
  <c r="G3647" i="1"/>
  <c r="G3646" i="1"/>
  <c r="G3645" i="1"/>
  <c r="H3644" i="1"/>
  <c r="G3644" i="1"/>
  <c r="I3644" i="1" s="1"/>
  <c r="G3643" i="1"/>
  <c r="I3642" i="1"/>
  <c r="J3642" i="1" s="1"/>
  <c r="H3642" i="1"/>
  <c r="G3642" i="1"/>
  <c r="G3641" i="1"/>
  <c r="G3640" i="1"/>
  <c r="G3639" i="1"/>
  <c r="I3638" i="1"/>
  <c r="H3638" i="1"/>
  <c r="G3638" i="1"/>
  <c r="G3637" i="1"/>
  <c r="H3636" i="1"/>
  <c r="G3636" i="1"/>
  <c r="I3636" i="1" s="1"/>
  <c r="G3635" i="1"/>
  <c r="I3634" i="1"/>
  <c r="J3634" i="1" s="1"/>
  <c r="H3634" i="1"/>
  <c r="G3634" i="1"/>
  <c r="I3633" i="1"/>
  <c r="H3633" i="1"/>
  <c r="G3633" i="1"/>
  <c r="G3632" i="1"/>
  <c r="G3631" i="1"/>
  <c r="G3630" i="1"/>
  <c r="I3629" i="1"/>
  <c r="H3629" i="1"/>
  <c r="G3629" i="1"/>
  <c r="G3628" i="1"/>
  <c r="I3628" i="1" s="1"/>
  <c r="G3627" i="1"/>
  <c r="G3626" i="1"/>
  <c r="G3625" i="1"/>
  <c r="G3624" i="1"/>
  <c r="G3623" i="1"/>
  <c r="H3622" i="1"/>
  <c r="G3622" i="1"/>
  <c r="I3622" i="1" s="1"/>
  <c r="G3621" i="1"/>
  <c r="G3620" i="1"/>
  <c r="G3619" i="1"/>
  <c r="H3618" i="1"/>
  <c r="G3618" i="1"/>
  <c r="I3618" i="1" s="1"/>
  <c r="G3617" i="1"/>
  <c r="H3616" i="1"/>
  <c r="G3616" i="1"/>
  <c r="I3616" i="1" s="1"/>
  <c r="G3615" i="1"/>
  <c r="I3614" i="1"/>
  <c r="H3614" i="1"/>
  <c r="G3614" i="1"/>
  <c r="G3613" i="1"/>
  <c r="I3613" i="1" s="1"/>
  <c r="H3612" i="1"/>
  <c r="G3612" i="1"/>
  <c r="I3612" i="1" s="1"/>
  <c r="G3611" i="1"/>
  <c r="I3610" i="1"/>
  <c r="J3610" i="1" s="1"/>
  <c r="H3610" i="1"/>
  <c r="G3610" i="1"/>
  <c r="I3609" i="1"/>
  <c r="H3609" i="1"/>
  <c r="G3609" i="1"/>
  <c r="G3608" i="1"/>
  <c r="G3607" i="1"/>
  <c r="I3606" i="1"/>
  <c r="J3606" i="1" s="1"/>
  <c r="H3606" i="1"/>
  <c r="G3606" i="1"/>
  <c r="I3605" i="1"/>
  <c r="H3605" i="1"/>
  <c r="G3605" i="1"/>
  <c r="G3604" i="1"/>
  <c r="I3604" i="1" s="1"/>
  <c r="G3603" i="1"/>
  <c r="I3602" i="1"/>
  <c r="J3602" i="1" s="1"/>
  <c r="H3602" i="1"/>
  <c r="G3602" i="1"/>
  <c r="I3601" i="1"/>
  <c r="H3601" i="1"/>
  <c r="G3601" i="1"/>
  <c r="G3600" i="1"/>
  <c r="G3599" i="1"/>
  <c r="G3598" i="1"/>
  <c r="I3597" i="1"/>
  <c r="H3597" i="1"/>
  <c r="G3597" i="1"/>
  <c r="G3596" i="1"/>
  <c r="G3595" i="1"/>
  <c r="G3594" i="1"/>
  <c r="I3594" i="1" s="1"/>
  <c r="G3593" i="1"/>
  <c r="G3592" i="1"/>
  <c r="G3591" i="1"/>
  <c r="G3590" i="1"/>
  <c r="G3589" i="1"/>
  <c r="H3588" i="1"/>
  <c r="G3588" i="1"/>
  <c r="I3588" i="1" s="1"/>
  <c r="G3587" i="1"/>
  <c r="I3586" i="1"/>
  <c r="J3586" i="1" s="1"/>
  <c r="H3586" i="1"/>
  <c r="G3586" i="1"/>
  <c r="H3585" i="1"/>
  <c r="G3585" i="1"/>
  <c r="I3585" i="1" s="1"/>
  <c r="H3584" i="1"/>
  <c r="G3584" i="1"/>
  <c r="I3584" i="1" s="1"/>
  <c r="G3583" i="1"/>
  <c r="I3582" i="1"/>
  <c r="J3582" i="1" s="1"/>
  <c r="H3582" i="1"/>
  <c r="G3582" i="1"/>
  <c r="I3581" i="1"/>
  <c r="H3581" i="1"/>
  <c r="G3581" i="1"/>
  <c r="G3580" i="1"/>
  <c r="G3579" i="1"/>
  <c r="G3578" i="1"/>
  <c r="I3577" i="1"/>
  <c r="J3577" i="1" s="1"/>
  <c r="H3577" i="1"/>
  <c r="G3577" i="1"/>
  <c r="G3576" i="1"/>
  <c r="G3575" i="1"/>
  <c r="G3574" i="1"/>
  <c r="I3573" i="1"/>
  <c r="J3573" i="1" s="1"/>
  <c r="H3573" i="1"/>
  <c r="G3573" i="1"/>
  <c r="G3572" i="1"/>
  <c r="G3571" i="1"/>
  <c r="G3570" i="1"/>
  <c r="I3570" i="1" s="1"/>
  <c r="G3569" i="1"/>
  <c r="H3568" i="1"/>
  <c r="G3568" i="1"/>
  <c r="I3568" i="1" s="1"/>
  <c r="G3567" i="1"/>
  <c r="I3566" i="1"/>
  <c r="H3566" i="1"/>
  <c r="G3566" i="1"/>
  <c r="G3565" i="1"/>
  <c r="H3564" i="1"/>
  <c r="G3564" i="1"/>
  <c r="I3564" i="1" s="1"/>
  <c r="G3563" i="1"/>
  <c r="I3562" i="1"/>
  <c r="J3562" i="1" s="1"/>
  <c r="H3562" i="1"/>
  <c r="G3562" i="1"/>
  <c r="I3561" i="1"/>
  <c r="H3561" i="1"/>
  <c r="G3561" i="1"/>
  <c r="G3560" i="1"/>
  <c r="G3559" i="1"/>
  <c r="I3558" i="1"/>
  <c r="J3558" i="1" s="1"/>
  <c r="H3558" i="1"/>
  <c r="G3558" i="1"/>
  <c r="I3557" i="1"/>
  <c r="H3557" i="1"/>
  <c r="G3557" i="1"/>
  <c r="G3556" i="1"/>
  <c r="G3555" i="1"/>
  <c r="I3554" i="1"/>
  <c r="J3554" i="1" s="1"/>
  <c r="H3554" i="1"/>
  <c r="G3554" i="1"/>
  <c r="I3553" i="1"/>
  <c r="H3553" i="1"/>
  <c r="G3553" i="1"/>
  <c r="G3552" i="1"/>
  <c r="G3551" i="1"/>
  <c r="G3550" i="1"/>
  <c r="I3549" i="1"/>
  <c r="H3549" i="1"/>
  <c r="G3549" i="1"/>
  <c r="H3548" i="1"/>
  <c r="G3548" i="1"/>
  <c r="I3548" i="1" s="1"/>
  <c r="G3547" i="1"/>
  <c r="G3546" i="1"/>
  <c r="G3545" i="1"/>
  <c r="G3544" i="1"/>
  <c r="G3543" i="1"/>
  <c r="H3542" i="1"/>
  <c r="G3542" i="1"/>
  <c r="I3542" i="1" s="1"/>
  <c r="G3541" i="1"/>
  <c r="G3540" i="1"/>
  <c r="I3540" i="1" s="1"/>
  <c r="G3539" i="1"/>
  <c r="H3538" i="1"/>
  <c r="G3538" i="1"/>
  <c r="I3538" i="1" s="1"/>
  <c r="G3537" i="1"/>
  <c r="H3536" i="1"/>
  <c r="G3536" i="1"/>
  <c r="I3536" i="1" s="1"/>
  <c r="G3535" i="1"/>
  <c r="I3534" i="1"/>
  <c r="H3534" i="1"/>
  <c r="G3534" i="1"/>
  <c r="G3533" i="1"/>
  <c r="I3533" i="1" s="1"/>
  <c r="H3532" i="1"/>
  <c r="G3532" i="1"/>
  <c r="I3532" i="1" s="1"/>
  <c r="G3531" i="1"/>
  <c r="I3530" i="1"/>
  <c r="J3530" i="1" s="1"/>
  <c r="H3530" i="1"/>
  <c r="G3530" i="1"/>
  <c r="I3529" i="1"/>
  <c r="H3529" i="1"/>
  <c r="G3529" i="1"/>
  <c r="G3528" i="1"/>
  <c r="G3527" i="1"/>
  <c r="I3526" i="1"/>
  <c r="J3526" i="1" s="1"/>
  <c r="H3526" i="1"/>
  <c r="G3526" i="1"/>
  <c r="I3525" i="1"/>
  <c r="H3525" i="1"/>
  <c r="G3525" i="1"/>
  <c r="G3524" i="1"/>
  <c r="G3523" i="1"/>
  <c r="G3522" i="1"/>
  <c r="I3521" i="1"/>
  <c r="J3521" i="1" s="1"/>
  <c r="H3521" i="1"/>
  <c r="G3521" i="1"/>
  <c r="G3520" i="1"/>
  <c r="G3519" i="1"/>
  <c r="G3518" i="1"/>
  <c r="I3518" i="1" s="1"/>
  <c r="G3517" i="1"/>
  <c r="H3516" i="1"/>
  <c r="G3516" i="1"/>
  <c r="I3516" i="1" s="1"/>
  <c r="G3515" i="1"/>
  <c r="I3514" i="1"/>
  <c r="J3514" i="1" s="1"/>
  <c r="H3514" i="1"/>
  <c r="G3514" i="1"/>
  <c r="G3513" i="1"/>
  <c r="G3512" i="1"/>
  <c r="G3511" i="1"/>
  <c r="I3510" i="1"/>
  <c r="H3510" i="1"/>
  <c r="G3510" i="1"/>
  <c r="G3509" i="1"/>
  <c r="I3509" i="1" s="1"/>
  <c r="H3508" i="1"/>
  <c r="G3508" i="1"/>
  <c r="I3508" i="1" s="1"/>
  <c r="G3507" i="1"/>
  <c r="I3506" i="1"/>
  <c r="J3506" i="1" s="1"/>
  <c r="H3506" i="1"/>
  <c r="G3506" i="1"/>
  <c r="I3505" i="1"/>
  <c r="H3505" i="1"/>
  <c r="G3505" i="1"/>
  <c r="G3504" i="1"/>
  <c r="G3503" i="1"/>
  <c r="G3502" i="1"/>
  <c r="I3501" i="1"/>
  <c r="H3501" i="1"/>
  <c r="G3501" i="1"/>
  <c r="G3500" i="1"/>
  <c r="G3499" i="1"/>
  <c r="G3498" i="1"/>
  <c r="I3498" i="1" s="1"/>
  <c r="G3497" i="1"/>
  <c r="G3496" i="1"/>
  <c r="G3495" i="1"/>
  <c r="G3494" i="1"/>
  <c r="G3493" i="1"/>
  <c r="G3492" i="1"/>
  <c r="G3491" i="1"/>
  <c r="H3490" i="1"/>
  <c r="G3490" i="1"/>
  <c r="I3490" i="1" s="1"/>
  <c r="G3489" i="1"/>
  <c r="H3488" i="1"/>
  <c r="G3488" i="1"/>
  <c r="I3488" i="1" s="1"/>
  <c r="G3487" i="1"/>
  <c r="I3486" i="1"/>
  <c r="H3486" i="1"/>
  <c r="G3486" i="1"/>
  <c r="H3485" i="1"/>
  <c r="G3485" i="1"/>
  <c r="I3485" i="1" s="1"/>
  <c r="H3484" i="1"/>
  <c r="G3484" i="1"/>
  <c r="I3484" i="1" s="1"/>
  <c r="G3483" i="1"/>
  <c r="I3482" i="1"/>
  <c r="J3482" i="1" s="1"/>
  <c r="H3482" i="1"/>
  <c r="G3482" i="1"/>
  <c r="I3481" i="1"/>
  <c r="H3481" i="1"/>
  <c r="G3481" i="1"/>
  <c r="G3480" i="1"/>
  <c r="G3479" i="1"/>
  <c r="I3478" i="1"/>
  <c r="J3478" i="1" s="1"/>
  <c r="H3478" i="1"/>
  <c r="G3478" i="1"/>
  <c r="I3477" i="1"/>
  <c r="J3477" i="1" s="1"/>
  <c r="H3477" i="1"/>
  <c r="G3477" i="1"/>
  <c r="G3476" i="1"/>
  <c r="I3476" i="1" s="1"/>
  <c r="G3475" i="1"/>
  <c r="I3474" i="1"/>
  <c r="J3474" i="1" s="1"/>
  <c r="H3474" i="1"/>
  <c r="G3474" i="1"/>
  <c r="I3473" i="1"/>
  <c r="J3473" i="1" s="1"/>
  <c r="H3473" i="1"/>
  <c r="G3473" i="1"/>
  <c r="G3472" i="1"/>
  <c r="G3471" i="1"/>
  <c r="G3470" i="1"/>
  <c r="I3469" i="1"/>
  <c r="H3469" i="1"/>
  <c r="G3469" i="1"/>
  <c r="G3468" i="1"/>
  <c r="I3468" i="1" s="1"/>
  <c r="G3467" i="1"/>
  <c r="H3466" i="1"/>
  <c r="G3466" i="1"/>
  <c r="I3466" i="1" s="1"/>
  <c r="G3465" i="1"/>
  <c r="G3464" i="1"/>
  <c r="G3463" i="1"/>
  <c r="G3462" i="1"/>
  <c r="I3462" i="1" s="1"/>
  <c r="G3461" i="1"/>
  <c r="H3460" i="1"/>
  <c r="G3460" i="1"/>
  <c r="I3460" i="1" s="1"/>
  <c r="G3459" i="1"/>
  <c r="I3458" i="1"/>
  <c r="H3458" i="1"/>
  <c r="G3458" i="1"/>
  <c r="G3457" i="1"/>
  <c r="H3456" i="1"/>
  <c r="G3456" i="1"/>
  <c r="I3456" i="1" s="1"/>
  <c r="G3455" i="1"/>
  <c r="I3454" i="1"/>
  <c r="J3454" i="1" s="1"/>
  <c r="H3454" i="1"/>
  <c r="G3454" i="1"/>
  <c r="I3453" i="1"/>
  <c r="H3453" i="1"/>
  <c r="G3453" i="1"/>
  <c r="G3452" i="1"/>
  <c r="G3451" i="1"/>
  <c r="G3450" i="1"/>
  <c r="I3449" i="1"/>
  <c r="J3449" i="1" s="1"/>
  <c r="H3449" i="1"/>
  <c r="G3449" i="1"/>
  <c r="G3448" i="1"/>
  <c r="G3447" i="1"/>
  <c r="G3446" i="1"/>
  <c r="I3445" i="1"/>
  <c r="J3445" i="1" s="1"/>
  <c r="H3445" i="1"/>
  <c r="G3445" i="1"/>
  <c r="G3444" i="1"/>
  <c r="I3444" i="1" s="1"/>
  <c r="G3443" i="1"/>
  <c r="H3442" i="1"/>
  <c r="G3442" i="1"/>
  <c r="I3442" i="1" s="1"/>
  <c r="G3441" i="1"/>
  <c r="H3440" i="1"/>
  <c r="G3440" i="1"/>
  <c r="I3440" i="1" s="1"/>
  <c r="G3439" i="1"/>
  <c r="I3438" i="1"/>
  <c r="H3438" i="1"/>
  <c r="G3438" i="1"/>
  <c r="G3437" i="1"/>
  <c r="I3437" i="1" s="1"/>
  <c r="H3436" i="1"/>
  <c r="G3436" i="1"/>
  <c r="I3436" i="1" s="1"/>
  <c r="G3435" i="1"/>
  <c r="I3434" i="1"/>
  <c r="J3434" i="1" s="1"/>
  <c r="H3434" i="1"/>
  <c r="G3434" i="1"/>
  <c r="I3433" i="1"/>
  <c r="H3433" i="1"/>
  <c r="G3433" i="1"/>
  <c r="G3432" i="1"/>
  <c r="G3431" i="1"/>
  <c r="I3430" i="1"/>
  <c r="J3430" i="1" s="1"/>
  <c r="H3430" i="1"/>
  <c r="G3430" i="1"/>
  <c r="I3429" i="1"/>
  <c r="H3429" i="1"/>
  <c r="G3429" i="1"/>
  <c r="G3428" i="1"/>
  <c r="G3427" i="1"/>
  <c r="I3426" i="1"/>
  <c r="J3426" i="1" s="1"/>
  <c r="H3426" i="1"/>
  <c r="G3426" i="1"/>
  <c r="I3425" i="1"/>
  <c r="H3425" i="1"/>
  <c r="G3425" i="1"/>
  <c r="G3424" i="1"/>
  <c r="G3423" i="1"/>
  <c r="G3422" i="1"/>
  <c r="I3421" i="1"/>
  <c r="H3421" i="1"/>
  <c r="G3421" i="1"/>
  <c r="G3420" i="1"/>
  <c r="G3419" i="1"/>
  <c r="G3418" i="1"/>
  <c r="I3418" i="1" s="1"/>
  <c r="G3417" i="1"/>
  <c r="G3416" i="1"/>
  <c r="G3415" i="1"/>
  <c r="G3414" i="1"/>
  <c r="G3413" i="1"/>
  <c r="G3412" i="1"/>
  <c r="I3412" i="1" s="1"/>
  <c r="G3411" i="1"/>
  <c r="H3410" i="1"/>
  <c r="G3410" i="1"/>
  <c r="I3410" i="1" s="1"/>
  <c r="G3409" i="1"/>
  <c r="H3408" i="1"/>
  <c r="G3408" i="1"/>
  <c r="I3408" i="1" s="1"/>
  <c r="G3407" i="1"/>
  <c r="I3406" i="1"/>
  <c r="H3406" i="1"/>
  <c r="G3406" i="1"/>
  <c r="H3405" i="1"/>
  <c r="G3405" i="1"/>
  <c r="I3405" i="1" s="1"/>
  <c r="H3404" i="1"/>
  <c r="G3404" i="1"/>
  <c r="I3404" i="1" s="1"/>
  <c r="G3403" i="1"/>
  <c r="I3402" i="1"/>
  <c r="J3402" i="1" s="1"/>
  <c r="H3402" i="1"/>
  <c r="G3402" i="1"/>
  <c r="I3401" i="1"/>
  <c r="H3401" i="1"/>
  <c r="G3401" i="1"/>
  <c r="G3400" i="1"/>
  <c r="G3399" i="1"/>
  <c r="I3398" i="1"/>
  <c r="J3398" i="1" s="1"/>
  <c r="H3398" i="1"/>
  <c r="G3398" i="1"/>
  <c r="I3397" i="1"/>
  <c r="J3397" i="1" s="1"/>
  <c r="H3397" i="1"/>
  <c r="G3397" i="1"/>
  <c r="G3396" i="1"/>
  <c r="G3395" i="1"/>
  <c r="G3394" i="1"/>
  <c r="I3393" i="1"/>
  <c r="J3393" i="1" s="1"/>
  <c r="H3393" i="1"/>
  <c r="G3393" i="1"/>
  <c r="G3392" i="1"/>
  <c r="I3392" i="1" s="1"/>
  <c r="G3391" i="1"/>
  <c r="H3390" i="1"/>
  <c r="G3390" i="1"/>
  <c r="I3390" i="1" s="1"/>
  <c r="G3389" i="1"/>
  <c r="H3388" i="1"/>
  <c r="G3388" i="1"/>
  <c r="I3388" i="1" s="1"/>
  <c r="G3387" i="1"/>
  <c r="I3386" i="1"/>
  <c r="H3386" i="1"/>
  <c r="G3386" i="1"/>
  <c r="G3385" i="1"/>
  <c r="I3385" i="1" s="1"/>
  <c r="G3384" i="1"/>
  <c r="G3383" i="1"/>
  <c r="I3382" i="1"/>
  <c r="H3382" i="1"/>
  <c r="G3382" i="1"/>
  <c r="H3381" i="1"/>
  <c r="G3381" i="1"/>
  <c r="I3381" i="1" s="1"/>
  <c r="H3380" i="1"/>
  <c r="G3380" i="1"/>
  <c r="I3380" i="1" s="1"/>
  <c r="G3379" i="1"/>
  <c r="I3378" i="1"/>
  <c r="J3378" i="1" s="1"/>
  <c r="H3378" i="1"/>
  <c r="G3378" i="1"/>
  <c r="I3377" i="1"/>
  <c r="J3377" i="1" s="1"/>
  <c r="H3377" i="1"/>
  <c r="G3377" i="1"/>
  <c r="G3376" i="1"/>
  <c r="G3375" i="1"/>
  <c r="G3374" i="1"/>
  <c r="I3373" i="1"/>
  <c r="H3373" i="1"/>
  <c r="G3373" i="1"/>
  <c r="G3372" i="1"/>
  <c r="I3372" i="1" s="1"/>
  <c r="G3371" i="1"/>
  <c r="H3370" i="1"/>
  <c r="G3370" i="1"/>
  <c r="I3370" i="1" s="1"/>
  <c r="G3369" i="1"/>
  <c r="G3368" i="1"/>
  <c r="G3367" i="1"/>
  <c r="G3366" i="1"/>
  <c r="I3366" i="1" s="1"/>
  <c r="G3365" i="1"/>
  <c r="G3364" i="1"/>
  <c r="G3363" i="1"/>
  <c r="G3362" i="1"/>
  <c r="G3361" i="1"/>
  <c r="H3360" i="1"/>
  <c r="G3360" i="1"/>
  <c r="I3360" i="1" s="1"/>
  <c r="G3359" i="1"/>
  <c r="I3358" i="1"/>
  <c r="J3358" i="1" s="1"/>
  <c r="H3358" i="1"/>
  <c r="G3358" i="1"/>
  <c r="H3357" i="1"/>
  <c r="G3357" i="1"/>
  <c r="I3357" i="1" s="1"/>
  <c r="H3356" i="1"/>
  <c r="G3356" i="1"/>
  <c r="I3356" i="1" s="1"/>
  <c r="G3355" i="1"/>
  <c r="I3354" i="1"/>
  <c r="J3354" i="1" s="1"/>
  <c r="H3354" i="1"/>
  <c r="G3354" i="1"/>
  <c r="I3353" i="1"/>
  <c r="H3353" i="1"/>
  <c r="G3353" i="1"/>
  <c r="G3352" i="1"/>
  <c r="G3351" i="1"/>
  <c r="I3350" i="1"/>
  <c r="J3350" i="1" s="1"/>
  <c r="H3350" i="1"/>
  <c r="G3350" i="1"/>
  <c r="I3349" i="1"/>
  <c r="J3349" i="1" s="1"/>
  <c r="H3349" i="1"/>
  <c r="G3349" i="1"/>
  <c r="G3348" i="1"/>
  <c r="I3348" i="1" s="1"/>
  <c r="G3347" i="1"/>
  <c r="I3346" i="1"/>
  <c r="J3346" i="1" s="1"/>
  <c r="H3346" i="1"/>
  <c r="G3346" i="1"/>
  <c r="I3345" i="1"/>
  <c r="J3345" i="1" s="1"/>
  <c r="H3345" i="1"/>
  <c r="G3345" i="1"/>
  <c r="G3344" i="1"/>
  <c r="G3343" i="1"/>
  <c r="G3342" i="1"/>
  <c r="I3341" i="1"/>
  <c r="H3341" i="1"/>
  <c r="G3341" i="1"/>
  <c r="H3340" i="1"/>
  <c r="G3340" i="1"/>
  <c r="I3340" i="1" s="1"/>
  <c r="G3339" i="1"/>
  <c r="H3338" i="1"/>
  <c r="G3338" i="1"/>
  <c r="I3338" i="1" s="1"/>
  <c r="G3337" i="1"/>
  <c r="G3336" i="1"/>
  <c r="G3335" i="1"/>
  <c r="H3334" i="1"/>
  <c r="G3334" i="1"/>
  <c r="I3334" i="1" s="1"/>
  <c r="G3333" i="1"/>
  <c r="H3332" i="1"/>
  <c r="G3332" i="1"/>
  <c r="I3332" i="1" s="1"/>
  <c r="G3331" i="1"/>
  <c r="I3330" i="1"/>
  <c r="H3330" i="1"/>
  <c r="G3330" i="1"/>
  <c r="G3329" i="1"/>
  <c r="I3329" i="1" s="1"/>
  <c r="H3328" i="1"/>
  <c r="G3328" i="1"/>
  <c r="I3328" i="1" s="1"/>
  <c r="G3327" i="1"/>
  <c r="I3326" i="1"/>
  <c r="J3326" i="1" s="1"/>
  <c r="H3326" i="1"/>
  <c r="G3326" i="1"/>
  <c r="I3325" i="1"/>
  <c r="H3325" i="1"/>
  <c r="G3325" i="1"/>
  <c r="G3324" i="1"/>
  <c r="G3323" i="1"/>
  <c r="G3322" i="1"/>
  <c r="I3321" i="1"/>
  <c r="J3321" i="1" s="1"/>
  <c r="H3321" i="1"/>
  <c r="G3321" i="1"/>
  <c r="G3320" i="1"/>
  <c r="G3319" i="1"/>
  <c r="G3318" i="1"/>
  <c r="I3317" i="1"/>
  <c r="J3317" i="1" s="1"/>
  <c r="H3317" i="1"/>
  <c r="G3317" i="1"/>
  <c r="H3316" i="1"/>
  <c r="G3316" i="1"/>
  <c r="I3316" i="1" s="1"/>
  <c r="G3315" i="1"/>
  <c r="G3314" i="1"/>
  <c r="G3313" i="1"/>
  <c r="H3312" i="1"/>
  <c r="G3312" i="1"/>
  <c r="I3312" i="1" s="1"/>
  <c r="G3311" i="1"/>
  <c r="I3310" i="1"/>
  <c r="H3310" i="1"/>
  <c r="G3310" i="1"/>
  <c r="H3309" i="1"/>
  <c r="G3309" i="1"/>
  <c r="I3309" i="1" s="1"/>
  <c r="H3308" i="1"/>
  <c r="G3308" i="1"/>
  <c r="I3308" i="1" s="1"/>
  <c r="G3307" i="1"/>
  <c r="I3306" i="1"/>
  <c r="J3306" i="1" s="1"/>
  <c r="H3306" i="1"/>
  <c r="G3306" i="1"/>
  <c r="I3305" i="1"/>
  <c r="J3305" i="1" s="1"/>
  <c r="H3305" i="1"/>
  <c r="G3305" i="1"/>
  <c r="G3304" i="1"/>
  <c r="G3303" i="1"/>
  <c r="I3302" i="1"/>
  <c r="J3302" i="1" s="1"/>
  <c r="H3302" i="1"/>
  <c r="G3302" i="1"/>
  <c r="I3301" i="1"/>
  <c r="J3301" i="1" s="1"/>
  <c r="H3301" i="1"/>
  <c r="G3301" i="1"/>
  <c r="G3300" i="1"/>
  <c r="G3299" i="1"/>
  <c r="I3298" i="1"/>
  <c r="J3298" i="1" s="1"/>
  <c r="H3298" i="1"/>
  <c r="G3298" i="1"/>
  <c r="I3297" i="1"/>
  <c r="J3297" i="1" s="1"/>
  <c r="H3297" i="1"/>
  <c r="G3297" i="1"/>
  <c r="G3296" i="1"/>
  <c r="G3295" i="1"/>
  <c r="G3294" i="1"/>
  <c r="I3293" i="1"/>
  <c r="H3293" i="1"/>
  <c r="G3293" i="1"/>
  <c r="G3292" i="1"/>
  <c r="I3292" i="1" s="1"/>
  <c r="G3291" i="1"/>
  <c r="H3290" i="1"/>
  <c r="G3290" i="1"/>
  <c r="I3290" i="1" s="1"/>
  <c r="G3289" i="1"/>
  <c r="G3288" i="1"/>
  <c r="G3287" i="1"/>
  <c r="G3286" i="1"/>
  <c r="I3286" i="1" s="1"/>
  <c r="G3285" i="1"/>
  <c r="G3284" i="1"/>
  <c r="I3284" i="1" s="1"/>
  <c r="G3283" i="1"/>
  <c r="G3282" i="1"/>
  <c r="G3281" i="1"/>
  <c r="H3280" i="1"/>
  <c r="G3280" i="1"/>
  <c r="I3280" i="1" s="1"/>
  <c r="G3279" i="1"/>
  <c r="I3278" i="1"/>
  <c r="J3278" i="1" s="1"/>
  <c r="H3278" i="1"/>
  <c r="G3278" i="1"/>
  <c r="G3277" i="1"/>
  <c r="I3277" i="1" s="1"/>
  <c r="H3276" i="1"/>
  <c r="G3276" i="1"/>
  <c r="I3276" i="1" s="1"/>
  <c r="G3275" i="1"/>
  <c r="I3274" i="1"/>
  <c r="J3274" i="1" s="1"/>
  <c r="H3274" i="1"/>
  <c r="G3274" i="1"/>
  <c r="I3273" i="1"/>
  <c r="H3273" i="1"/>
  <c r="G3273" i="1"/>
  <c r="G3272" i="1"/>
  <c r="G3271" i="1"/>
  <c r="I3270" i="1"/>
  <c r="J3270" i="1" s="1"/>
  <c r="H3270" i="1"/>
  <c r="G3270" i="1"/>
  <c r="I3269" i="1"/>
  <c r="H3269" i="1"/>
  <c r="G3269" i="1"/>
  <c r="G3268" i="1"/>
  <c r="G3267" i="1"/>
  <c r="G3266" i="1"/>
  <c r="I3265" i="1"/>
  <c r="J3265" i="1" s="1"/>
  <c r="H3265" i="1"/>
  <c r="G3265" i="1"/>
  <c r="H3264" i="1"/>
  <c r="G3264" i="1"/>
  <c r="I3264" i="1" s="1"/>
  <c r="G3263" i="1"/>
  <c r="G3262" i="1"/>
  <c r="I3262" i="1" s="1"/>
  <c r="G3261" i="1"/>
  <c r="H3260" i="1"/>
  <c r="G3260" i="1"/>
  <c r="I3260" i="1" s="1"/>
  <c r="G3259" i="1"/>
  <c r="I3258" i="1"/>
  <c r="H3258" i="1"/>
  <c r="G3258" i="1"/>
  <c r="H3257" i="1"/>
  <c r="G3257" i="1"/>
  <c r="I3257" i="1" s="1"/>
  <c r="G3256" i="1"/>
  <c r="G3255" i="1"/>
  <c r="I3254" i="1"/>
  <c r="J3254" i="1" s="1"/>
  <c r="H3254" i="1"/>
  <c r="G3254" i="1"/>
  <c r="G3253" i="1"/>
  <c r="I3253" i="1" s="1"/>
  <c r="H3252" i="1"/>
  <c r="G3252" i="1"/>
  <c r="I3252" i="1" s="1"/>
  <c r="G3251" i="1"/>
  <c r="I3250" i="1"/>
  <c r="J3250" i="1" s="1"/>
  <c r="H3250" i="1"/>
  <c r="G3250" i="1"/>
  <c r="I3249" i="1"/>
  <c r="H3249" i="1"/>
  <c r="G3249" i="1"/>
  <c r="G3248" i="1"/>
  <c r="G3247" i="1"/>
  <c r="G3246" i="1"/>
  <c r="I3245" i="1"/>
  <c r="H3245" i="1"/>
  <c r="G3245" i="1"/>
  <c r="H3244" i="1"/>
  <c r="G3244" i="1"/>
  <c r="I3244" i="1" s="1"/>
  <c r="G3243" i="1"/>
  <c r="G3242" i="1"/>
  <c r="I3242" i="1" s="1"/>
  <c r="G3241" i="1"/>
  <c r="G3240" i="1"/>
  <c r="G3239" i="1"/>
  <c r="H3238" i="1"/>
  <c r="G3238" i="1"/>
  <c r="I3238" i="1" s="1"/>
  <c r="G3237" i="1"/>
  <c r="G3236" i="1"/>
  <c r="G3235" i="1"/>
  <c r="G3234" i="1"/>
  <c r="I3234" i="1" s="1"/>
  <c r="G3233" i="1"/>
  <c r="H3232" i="1"/>
  <c r="G3232" i="1"/>
  <c r="I3232" i="1" s="1"/>
  <c r="G3231" i="1"/>
  <c r="I3230" i="1"/>
  <c r="H3230" i="1"/>
  <c r="G3230" i="1"/>
  <c r="G3229" i="1"/>
  <c r="H3228" i="1"/>
  <c r="G3228" i="1"/>
  <c r="I3228" i="1" s="1"/>
  <c r="G3227" i="1"/>
  <c r="I3226" i="1"/>
  <c r="J3226" i="1" s="1"/>
  <c r="H3226" i="1"/>
  <c r="G3226" i="1"/>
  <c r="I3225" i="1"/>
  <c r="H3225" i="1"/>
  <c r="G3225" i="1"/>
  <c r="G3224" i="1"/>
  <c r="G3223" i="1"/>
  <c r="I3222" i="1"/>
  <c r="J3222" i="1" s="1"/>
  <c r="H3222" i="1"/>
  <c r="G3222" i="1"/>
  <c r="I3221" i="1"/>
  <c r="H3221" i="1"/>
  <c r="G3221" i="1"/>
  <c r="G3220" i="1"/>
  <c r="I3220" i="1" s="1"/>
  <c r="G3219" i="1"/>
  <c r="I3218" i="1"/>
  <c r="J3218" i="1" s="1"/>
  <c r="H3218" i="1"/>
  <c r="G3218" i="1"/>
  <c r="I3217" i="1"/>
  <c r="H3217" i="1"/>
  <c r="G3217" i="1"/>
  <c r="G3216" i="1"/>
  <c r="G3215" i="1"/>
  <c r="G3214" i="1"/>
  <c r="I3213" i="1"/>
  <c r="H3213" i="1"/>
  <c r="G3213" i="1"/>
  <c r="H3212" i="1"/>
  <c r="G3212" i="1"/>
  <c r="I3212" i="1" s="1"/>
  <c r="G3211" i="1"/>
  <c r="G3210" i="1"/>
  <c r="G3209" i="1"/>
  <c r="G3208" i="1"/>
  <c r="G3207" i="1"/>
  <c r="H3206" i="1"/>
  <c r="G3206" i="1"/>
  <c r="I3206" i="1" s="1"/>
  <c r="G3205" i="1"/>
  <c r="H3204" i="1"/>
  <c r="G3204" i="1"/>
  <c r="I3204" i="1" s="1"/>
  <c r="G3203" i="1"/>
  <c r="I3202" i="1"/>
  <c r="H3202" i="1"/>
  <c r="G3202" i="1"/>
  <c r="H3201" i="1"/>
  <c r="G3201" i="1"/>
  <c r="I3201" i="1" s="1"/>
  <c r="H3200" i="1"/>
  <c r="G3200" i="1"/>
  <c r="I3200" i="1" s="1"/>
  <c r="G3199" i="1"/>
  <c r="I3198" i="1"/>
  <c r="J3198" i="1" s="1"/>
  <c r="H3198" i="1"/>
  <c r="G3198" i="1"/>
  <c r="I3197" i="1"/>
  <c r="H3197" i="1"/>
  <c r="G3197" i="1"/>
  <c r="G3196" i="1"/>
  <c r="G3195" i="1"/>
  <c r="G3194" i="1"/>
  <c r="I3193" i="1"/>
  <c r="J3193" i="1" s="1"/>
  <c r="H3193" i="1"/>
  <c r="G3193" i="1"/>
  <c r="G3192" i="1"/>
  <c r="G3191" i="1"/>
  <c r="G3190" i="1"/>
  <c r="I3189" i="1"/>
  <c r="J3189" i="1" s="1"/>
  <c r="H3189" i="1"/>
  <c r="G3189" i="1"/>
  <c r="H3188" i="1"/>
  <c r="G3188" i="1"/>
  <c r="I3188" i="1" s="1"/>
  <c r="G3187" i="1"/>
  <c r="G3186" i="1"/>
  <c r="G3185" i="1"/>
  <c r="H3184" i="1"/>
  <c r="G3184" i="1"/>
  <c r="I3184" i="1" s="1"/>
  <c r="G3183" i="1"/>
  <c r="I3182" i="1"/>
  <c r="J3182" i="1" s="1"/>
  <c r="H3182" i="1"/>
  <c r="G3182" i="1"/>
  <c r="G3181" i="1"/>
  <c r="I3181" i="1" s="1"/>
  <c r="H3180" i="1"/>
  <c r="G3180" i="1"/>
  <c r="I3180" i="1" s="1"/>
  <c r="G3179" i="1"/>
  <c r="I3178" i="1"/>
  <c r="J3178" i="1" s="1"/>
  <c r="H3178" i="1"/>
  <c r="G3178" i="1"/>
  <c r="I3177" i="1"/>
  <c r="H3177" i="1"/>
  <c r="G3177" i="1"/>
  <c r="G3176" i="1"/>
  <c r="G3175" i="1"/>
  <c r="I3174" i="1"/>
  <c r="J3174" i="1" s="1"/>
  <c r="H3174" i="1"/>
  <c r="G3174" i="1"/>
  <c r="I3173" i="1"/>
  <c r="H3173" i="1"/>
  <c r="G3173" i="1"/>
  <c r="G3172" i="1"/>
  <c r="G3171" i="1"/>
  <c r="I3170" i="1"/>
  <c r="J3170" i="1" s="1"/>
  <c r="H3170" i="1"/>
  <c r="G3170" i="1"/>
  <c r="I3169" i="1"/>
  <c r="H3169" i="1"/>
  <c r="G3169" i="1"/>
  <c r="G3168" i="1"/>
  <c r="G3167" i="1"/>
  <c r="G3166" i="1"/>
  <c r="I3165" i="1"/>
  <c r="H3165" i="1"/>
  <c r="G3165" i="1"/>
  <c r="H3164" i="1"/>
  <c r="G3164" i="1"/>
  <c r="I3164" i="1" s="1"/>
  <c r="G3163" i="1"/>
  <c r="G3162" i="1"/>
  <c r="I3162" i="1" s="1"/>
  <c r="G3161" i="1"/>
  <c r="G3160" i="1"/>
  <c r="G3159" i="1"/>
  <c r="H3158" i="1"/>
  <c r="G3158" i="1"/>
  <c r="I3158" i="1" s="1"/>
  <c r="G3157" i="1"/>
  <c r="G3156" i="1"/>
  <c r="I3156" i="1" s="1"/>
  <c r="G3155" i="1"/>
  <c r="G3154" i="1"/>
  <c r="I3154" i="1" s="1"/>
  <c r="G3153" i="1"/>
  <c r="H3152" i="1"/>
  <c r="G3152" i="1"/>
  <c r="I3152" i="1" s="1"/>
  <c r="G3151" i="1"/>
  <c r="I3150" i="1"/>
  <c r="H3150" i="1"/>
  <c r="G3150" i="1"/>
  <c r="G3149" i="1"/>
  <c r="H3148" i="1"/>
  <c r="G3148" i="1"/>
  <c r="I3148" i="1" s="1"/>
  <c r="G3147" i="1"/>
  <c r="I3146" i="1"/>
  <c r="J3146" i="1" s="1"/>
  <c r="H3146" i="1"/>
  <c r="G3146" i="1"/>
  <c r="I3145" i="1"/>
  <c r="H3145" i="1"/>
  <c r="G3145" i="1"/>
  <c r="G3144" i="1"/>
  <c r="G3143" i="1"/>
  <c r="I3142" i="1"/>
  <c r="J3142" i="1" s="1"/>
  <c r="H3142" i="1"/>
  <c r="G3142" i="1"/>
  <c r="I3141" i="1"/>
  <c r="H3141" i="1"/>
  <c r="G3141" i="1"/>
  <c r="G3140" i="1"/>
  <c r="G3139" i="1"/>
  <c r="G3138" i="1"/>
  <c r="I3137" i="1"/>
  <c r="J3137" i="1" s="1"/>
  <c r="H3137" i="1"/>
  <c r="G3137" i="1"/>
  <c r="H3136" i="1"/>
  <c r="G3136" i="1"/>
  <c r="I3136" i="1" s="1"/>
  <c r="G3135" i="1"/>
  <c r="G3134" i="1"/>
  <c r="G3133" i="1"/>
  <c r="H3132" i="1"/>
  <c r="G3132" i="1"/>
  <c r="I3132" i="1" s="1"/>
  <c r="G3131" i="1"/>
  <c r="I3130" i="1"/>
  <c r="J3130" i="1" s="1"/>
  <c r="H3130" i="1"/>
  <c r="G3130" i="1"/>
  <c r="H3129" i="1"/>
  <c r="G3129" i="1"/>
  <c r="I3129" i="1" s="1"/>
  <c r="G3128" i="1"/>
  <c r="G3127" i="1"/>
  <c r="I3126" i="1"/>
  <c r="J3126" i="1" s="1"/>
  <c r="H3126" i="1"/>
  <c r="G3126" i="1"/>
  <c r="G3125" i="1"/>
  <c r="H3124" i="1"/>
  <c r="G3124" i="1"/>
  <c r="I3124" i="1" s="1"/>
  <c r="G3123" i="1"/>
  <c r="I3122" i="1"/>
  <c r="J3122" i="1" s="1"/>
  <c r="H3122" i="1"/>
  <c r="G3122" i="1"/>
  <c r="I3121" i="1"/>
  <c r="H3121" i="1"/>
  <c r="G3121" i="1"/>
  <c r="G3120" i="1"/>
  <c r="G3119" i="1"/>
  <c r="G3118" i="1"/>
  <c r="I3117" i="1"/>
  <c r="H3117" i="1"/>
  <c r="G3117" i="1"/>
  <c r="G3116" i="1"/>
  <c r="I3116" i="1" s="1"/>
  <c r="G3115" i="1"/>
  <c r="G3114" i="1"/>
  <c r="G3113" i="1"/>
  <c r="G3112" i="1"/>
  <c r="G3111" i="1"/>
  <c r="G3110" i="1"/>
  <c r="G3109" i="1"/>
  <c r="G3108" i="1"/>
  <c r="G3107" i="1"/>
  <c r="H3106" i="1"/>
  <c r="G3106" i="1"/>
  <c r="I3106" i="1" s="1"/>
  <c r="G3105" i="1"/>
  <c r="H3104" i="1"/>
  <c r="G3104" i="1"/>
  <c r="I3104" i="1" s="1"/>
  <c r="G3103" i="1"/>
  <c r="I3102" i="1"/>
  <c r="H3102" i="1"/>
  <c r="G3102" i="1"/>
  <c r="G3101" i="1"/>
  <c r="I3101" i="1" s="1"/>
  <c r="H3100" i="1"/>
  <c r="G3100" i="1"/>
  <c r="I3100" i="1" s="1"/>
  <c r="G3099" i="1"/>
  <c r="I3098" i="1"/>
  <c r="J3098" i="1" s="1"/>
  <c r="H3098" i="1"/>
  <c r="G3098" i="1"/>
  <c r="I3097" i="1"/>
  <c r="H3097" i="1"/>
  <c r="G3097" i="1"/>
  <c r="G3096" i="1"/>
  <c r="G3095" i="1"/>
  <c r="I3094" i="1"/>
  <c r="J3094" i="1" s="1"/>
  <c r="H3094" i="1"/>
  <c r="G3094" i="1"/>
  <c r="I3093" i="1"/>
  <c r="H3093" i="1"/>
  <c r="G3093" i="1"/>
  <c r="G3092" i="1"/>
  <c r="I3092" i="1" s="1"/>
  <c r="G3091" i="1"/>
  <c r="I3090" i="1"/>
  <c r="J3090" i="1" s="1"/>
  <c r="H3090" i="1"/>
  <c r="G3090" i="1"/>
  <c r="I3089" i="1"/>
  <c r="H3089" i="1"/>
  <c r="G3089" i="1"/>
  <c r="G3088" i="1"/>
  <c r="G3087" i="1"/>
  <c r="G3086" i="1"/>
  <c r="I3085" i="1"/>
  <c r="H3085" i="1"/>
  <c r="G3085" i="1"/>
  <c r="G3084" i="1"/>
  <c r="G3083" i="1"/>
  <c r="G3082" i="1"/>
  <c r="I3082" i="1" s="1"/>
  <c r="G3081" i="1"/>
  <c r="G3080" i="1"/>
  <c r="G3079" i="1"/>
  <c r="G3078" i="1"/>
  <c r="G3077" i="1"/>
  <c r="H3076" i="1"/>
  <c r="G3076" i="1"/>
  <c r="I3076" i="1" s="1"/>
  <c r="G3075" i="1"/>
  <c r="I3074" i="1"/>
  <c r="J3074" i="1" s="1"/>
  <c r="H3074" i="1"/>
  <c r="G3074" i="1"/>
  <c r="G3073" i="1"/>
  <c r="H3072" i="1"/>
  <c r="G3072" i="1"/>
  <c r="I3072" i="1" s="1"/>
  <c r="G3071" i="1"/>
  <c r="I3070" i="1"/>
  <c r="J3070" i="1" s="1"/>
  <c r="H3070" i="1"/>
  <c r="G3070" i="1"/>
  <c r="I3069" i="1"/>
  <c r="H3069" i="1"/>
  <c r="G3069" i="1"/>
  <c r="G3068" i="1"/>
  <c r="G3067" i="1"/>
  <c r="G3066" i="1"/>
  <c r="G3065" i="1"/>
  <c r="H3064" i="1"/>
  <c r="G3064" i="1"/>
  <c r="I3064" i="1" s="1"/>
  <c r="G3063" i="1"/>
  <c r="I3062" i="1"/>
  <c r="J3062" i="1" s="1"/>
  <c r="H3062" i="1"/>
  <c r="G3062" i="1"/>
  <c r="I3061" i="1"/>
  <c r="H3061" i="1"/>
  <c r="G3061" i="1"/>
  <c r="G3060" i="1"/>
  <c r="G3059" i="1"/>
  <c r="H3059" i="1" s="1"/>
  <c r="G3058" i="1"/>
  <c r="G3057" i="1"/>
  <c r="H3056" i="1"/>
  <c r="G3056" i="1"/>
  <c r="I3056" i="1" s="1"/>
  <c r="G3055" i="1"/>
  <c r="I3054" i="1"/>
  <c r="J3054" i="1" s="1"/>
  <c r="H3054" i="1"/>
  <c r="G3054" i="1"/>
  <c r="I3053" i="1"/>
  <c r="J3053" i="1" s="1"/>
  <c r="H3053" i="1"/>
  <c r="G3053" i="1"/>
  <c r="G3052" i="1"/>
  <c r="I3051" i="1"/>
  <c r="J3051" i="1" s="1"/>
  <c r="G3051" i="1"/>
  <c r="H3051" i="1" s="1"/>
  <c r="G3050" i="1"/>
  <c r="G3049" i="1"/>
  <c r="H3048" i="1"/>
  <c r="G3048" i="1"/>
  <c r="I3048" i="1" s="1"/>
  <c r="G3047" i="1"/>
  <c r="I3046" i="1"/>
  <c r="J3046" i="1" s="1"/>
  <c r="H3046" i="1"/>
  <c r="G3046" i="1"/>
  <c r="I3045" i="1"/>
  <c r="H3045" i="1"/>
  <c r="G3045" i="1"/>
  <c r="G3044" i="1"/>
  <c r="G3043" i="1"/>
  <c r="H3043" i="1" s="1"/>
  <c r="G3042" i="1"/>
  <c r="G3041" i="1"/>
  <c r="H3040" i="1"/>
  <c r="G3040" i="1"/>
  <c r="I3040" i="1" s="1"/>
  <c r="G3039" i="1"/>
  <c r="I3038" i="1"/>
  <c r="J3038" i="1" s="1"/>
  <c r="H3038" i="1"/>
  <c r="G3038" i="1"/>
  <c r="I3037" i="1"/>
  <c r="J3037" i="1" s="1"/>
  <c r="H3037" i="1"/>
  <c r="G3037" i="1"/>
  <c r="G3036" i="1"/>
  <c r="I3035" i="1"/>
  <c r="J3035" i="1" s="1"/>
  <c r="G3035" i="1"/>
  <c r="H3035" i="1" s="1"/>
  <c r="G3034" i="1"/>
  <c r="H3034" i="1" s="1"/>
  <c r="G3033" i="1"/>
  <c r="H3032" i="1"/>
  <c r="G3032" i="1"/>
  <c r="I3032" i="1" s="1"/>
  <c r="G3031" i="1"/>
  <c r="I3030" i="1"/>
  <c r="J3030" i="1" s="1"/>
  <c r="H3030" i="1"/>
  <c r="G3030" i="1"/>
  <c r="G3029" i="1"/>
  <c r="G3028" i="1"/>
  <c r="G3027" i="1"/>
  <c r="I3026" i="1"/>
  <c r="G3026" i="1"/>
  <c r="H3026" i="1" s="1"/>
  <c r="G3025" i="1"/>
  <c r="H3024" i="1"/>
  <c r="G3024" i="1"/>
  <c r="I3024" i="1" s="1"/>
  <c r="G3023" i="1"/>
  <c r="I3022" i="1"/>
  <c r="H3022" i="1"/>
  <c r="G3022" i="1"/>
  <c r="G3021" i="1"/>
  <c r="G3020" i="1"/>
  <c r="G3019" i="1"/>
  <c r="H3019" i="1" s="1"/>
  <c r="G3018" i="1"/>
  <c r="G3017" i="1"/>
  <c r="H3016" i="1"/>
  <c r="G3016" i="1"/>
  <c r="I3016" i="1" s="1"/>
  <c r="G3015" i="1"/>
  <c r="I3014" i="1"/>
  <c r="H3014" i="1"/>
  <c r="G3014" i="1"/>
  <c r="I3013" i="1"/>
  <c r="J3013" i="1" s="1"/>
  <c r="G3013" i="1"/>
  <c r="H3013" i="1" s="1"/>
  <c r="G3012" i="1"/>
  <c r="I3011" i="1"/>
  <c r="J3011" i="1" s="1"/>
  <c r="G3011" i="1"/>
  <c r="H3011" i="1" s="1"/>
  <c r="G3010" i="1"/>
  <c r="G3009" i="1"/>
  <c r="H3008" i="1"/>
  <c r="G3008" i="1"/>
  <c r="I3008" i="1" s="1"/>
  <c r="G3007" i="1"/>
  <c r="I3006" i="1"/>
  <c r="J3006" i="1" s="1"/>
  <c r="H3006" i="1"/>
  <c r="G3006" i="1"/>
  <c r="I3005" i="1"/>
  <c r="J3005" i="1" s="1"/>
  <c r="H3005" i="1"/>
  <c r="G3005" i="1"/>
  <c r="G3004" i="1"/>
  <c r="I3003" i="1"/>
  <c r="J3003" i="1" s="1"/>
  <c r="G3003" i="1"/>
  <c r="H3003" i="1" s="1"/>
  <c r="G3002" i="1"/>
  <c r="H3002" i="1" s="1"/>
  <c r="G3001" i="1"/>
  <c r="H3000" i="1"/>
  <c r="G3000" i="1"/>
  <c r="I3000" i="1" s="1"/>
  <c r="G2999" i="1"/>
  <c r="I2998" i="1"/>
  <c r="H2998" i="1"/>
  <c r="G2998" i="1"/>
  <c r="G2997" i="1"/>
  <c r="G2996" i="1"/>
  <c r="G2995" i="1"/>
  <c r="I2994" i="1"/>
  <c r="G2994" i="1"/>
  <c r="H2994" i="1" s="1"/>
  <c r="G2993" i="1"/>
  <c r="H2992" i="1"/>
  <c r="G2992" i="1"/>
  <c r="I2992" i="1" s="1"/>
  <c r="G2991" i="1"/>
  <c r="I2990" i="1"/>
  <c r="H2990" i="1"/>
  <c r="G2990" i="1"/>
  <c r="G2989" i="1"/>
  <c r="G2988" i="1"/>
  <c r="G2987" i="1"/>
  <c r="H2987" i="1" s="1"/>
  <c r="G2986" i="1"/>
  <c r="G2985" i="1"/>
  <c r="H2984" i="1"/>
  <c r="G2984" i="1"/>
  <c r="I2984" i="1" s="1"/>
  <c r="G2983" i="1"/>
  <c r="I2982" i="1"/>
  <c r="H2982" i="1"/>
  <c r="G2982" i="1"/>
  <c r="I2981" i="1"/>
  <c r="J2981" i="1" s="1"/>
  <c r="G2981" i="1"/>
  <c r="H2981" i="1" s="1"/>
  <c r="G2980" i="1"/>
  <c r="I2979" i="1"/>
  <c r="J2979" i="1" s="1"/>
  <c r="G2979" i="1"/>
  <c r="H2979" i="1" s="1"/>
  <c r="G2978" i="1"/>
  <c r="G2977" i="1"/>
  <c r="H2976" i="1"/>
  <c r="G2976" i="1"/>
  <c r="I2976" i="1" s="1"/>
  <c r="G2975" i="1"/>
  <c r="I2974" i="1"/>
  <c r="J2974" i="1" s="1"/>
  <c r="H2974" i="1"/>
  <c r="G2974" i="1"/>
  <c r="I2973" i="1"/>
  <c r="J2973" i="1" s="1"/>
  <c r="H2973" i="1"/>
  <c r="G2973" i="1"/>
  <c r="G2972" i="1"/>
  <c r="I2971" i="1"/>
  <c r="J2971" i="1" s="1"/>
  <c r="G2971" i="1"/>
  <c r="H2971" i="1" s="1"/>
  <c r="G2970" i="1"/>
  <c r="H2970" i="1" s="1"/>
  <c r="G2969" i="1"/>
  <c r="H2968" i="1"/>
  <c r="G2968" i="1"/>
  <c r="I2968" i="1" s="1"/>
  <c r="G2967" i="1"/>
  <c r="I2966" i="1"/>
  <c r="J2966" i="1" s="1"/>
  <c r="H2966" i="1"/>
  <c r="G2966" i="1"/>
  <c r="G2965" i="1"/>
  <c r="G2964" i="1"/>
  <c r="G2963" i="1"/>
  <c r="I2962" i="1"/>
  <c r="G2962" i="1"/>
  <c r="H2962" i="1" s="1"/>
  <c r="G2961" i="1"/>
  <c r="H2960" i="1"/>
  <c r="G2960" i="1"/>
  <c r="I2960" i="1" s="1"/>
  <c r="G2959" i="1"/>
  <c r="I2958" i="1"/>
  <c r="H2958" i="1"/>
  <c r="G2958" i="1"/>
  <c r="G2957" i="1"/>
  <c r="G2956" i="1"/>
  <c r="G2955" i="1"/>
  <c r="H2955" i="1" s="1"/>
  <c r="G2954" i="1"/>
  <c r="G2953" i="1"/>
  <c r="H2952" i="1"/>
  <c r="G2952" i="1"/>
  <c r="I2952" i="1" s="1"/>
  <c r="G2951" i="1"/>
  <c r="I2950" i="1"/>
  <c r="H2950" i="1"/>
  <c r="G2950" i="1"/>
  <c r="I2949" i="1"/>
  <c r="G2949" i="1"/>
  <c r="H2949" i="1" s="1"/>
  <c r="G2948" i="1"/>
  <c r="I2947" i="1"/>
  <c r="J2947" i="1" s="1"/>
  <c r="G2947" i="1"/>
  <c r="H2947" i="1" s="1"/>
  <c r="G2946" i="1"/>
  <c r="G2945" i="1"/>
  <c r="H2944" i="1"/>
  <c r="G2944" i="1"/>
  <c r="I2944" i="1" s="1"/>
  <c r="G2943" i="1"/>
  <c r="I2942" i="1"/>
  <c r="J2942" i="1" s="1"/>
  <c r="H2942" i="1"/>
  <c r="G2942" i="1"/>
  <c r="I2941" i="1"/>
  <c r="J2941" i="1" s="1"/>
  <c r="H2941" i="1"/>
  <c r="G2941" i="1"/>
  <c r="G2940" i="1"/>
  <c r="I2939" i="1"/>
  <c r="J2939" i="1" s="1"/>
  <c r="G2939" i="1"/>
  <c r="H2939" i="1" s="1"/>
  <c r="G2938" i="1"/>
  <c r="H2938" i="1" s="1"/>
  <c r="G2937" i="1"/>
  <c r="H2936" i="1"/>
  <c r="G2936" i="1"/>
  <c r="I2936" i="1" s="1"/>
  <c r="G2935" i="1"/>
  <c r="I2934" i="1"/>
  <c r="H2934" i="1"/>
  <c r="G2934" i="1"/>
  <c r="G2933" i="1"/>
  <c r="G2932" i="1"/>
  <c r="G2931" i="1"/>
  <c r="I2930" i="1"/>
  <c r="G2930" i="1"/>
  <c r="H2930" i="1" s="1"/>
  <c r="G2929" i="1"/>
  <c r="H2928" i="1"/>
  <c r="G2928" i="1"/>
  <c r="I2928" i="1" s="1"/>
  <c r="G2927" i="1"/>
  <c r="I2926" i="1"/>
  <c r="H2926" i="1"/>
  <c r="G2926" i="1"/>
  <c r="G2925" i="1"/>
  <c r="G2924" i="1"/>
  <c r="G2923" i="1"/>
  <c r="H2923" i="1" s="1"/>
  <c r="G2922" i="1"/>
  <c r="G2921" i="1"/>
  <c r="H2920" i="1"/>
  <c r="G2920" i="1"/>
  <c r="I2920" i="1" s="1"/>
  <c r="G2919" i="1"/>
  <c r="I2918" i="1"/>
  <c r="H2918" i="1"/>
  <c r="G2918" i="1"/>
  <c r="I2917" i="1"/>
  <c r="J2917" i="1" s="1"/>
  <c r="G2917" i="1"/>
  <c r="H2917" i="1" s="1"/>
  <c r="G2916" i="1"/>
  <c r="I2915" i="1"/>
  <c r="J2915" i="1" s="1"/>
  <c r="G2915" i="1"/>
  <c r="H2915" i="1" s="1"/>
  <c r="G2914" i="1"/>
  <c r="G2913" i="1"/>
  <c r="H2912" i="1"/>
  <c r="G2912" i="1"/>
  <c r="I2912" i="1" s="1"/>
  <c r="G2911" i="1"/>
  <c r="I2910" i="1"/>
  <c r="J2910" i="1" s="1"/>
  <c r="H2910" i="1"/>
  <c r="G2910" i="1"/>
  <c r="I2909" i="1"/>
  <c r="J2909" i="1" s="1"/>
  <c r="H2909" i="1"/>
  <c r="G2909" i="1"/>
  <c r="G2908" i="1"/>
  <c r="I2907" i="1"/>
  <c r="J2907" i="1" s="1"/>
  <c r="G2907" i="1"/>
  <c r="H2907" i="1" s="1"/>
  <c r="G2906" i="1"/>
  <c r="H2906" i="1" s="1"/>
  <c r="G2905" i="1"/>
  <c r="H2904" i="1"/>
  <c r="G2904" i="1"/>
  <c r="I2904" i="1" s="1"/>
  <c r="G2903" i="1"/>
  <c r="I2902" i="1"/>
  <c r="J2902" i="1" s="1"/>
  <c r="H2902" i="1"/>
  <c r="G2902" i="1"/>
  <c r="G2901" i="1"/>
  <c r="G2900" i="1"/>
  <c r="G2899" i="1"/>
  <c r="I2898" i="1"/>
  <c r="G2898" i="1"/>
  <c r="H2898" i="1" s="1"/>
  <c r="G2897" i="1"/>
  <c r="H2896" i="1"/>
  <c r="G2896" i="1"/>
  <c r="I2896" i="1" s="1"/>
  <c r="G2895" i="1"/>
  <c r="I2894" i="1"/>
  <c r="H2894" i="1"/>
  <c r="G2894" i="1"/>
  <c r="G2893" i="1"/>
  <c r="G2892" i="1"/>
  <c r="G2891" i="1"/>
  <c r="H2891" i="1" s="1"/>
  <c r="G2890" i="1"/>
  <c r="G2889" i="1"/>
  <c r="G2888" i="1"/>
  <c r="G2887" i="1"/>
  <c r="G2886" i="1"/>
  <c r="I2885" i="1"/>
  <c r="J2885" i="1" s="1"/>
  <c r="G2885" i="1"/>
  <c r="H2885" i="1" s="1"/>
  <c r="G2884" i="1"/>
  <c r="I2883" i="1"/>
  <c r="J2883" i="1" s="1"/>
  <c r="G2883" i="1"/>
  <c r="H2883" i="1" s="1"/>
  <c r="H2882" i="1"/>
  <c r="G2882" i="1"/>
  <c r="I2882" i="1" s="1"/>
  <c r="G2881" i="1"/>
  <c r="G2880" i="1"/>
  <c r="G2879" i="1"/>
  <c r="G2878" i="1"/>
  <c r="I2877" i="1"/>
  <c r="G2877" i="1"/>
  <c r="H2877" i="1" s="1"/>
  <c r="G2876" i="1"/>
  <c r="I2875" i="1"/>
  <c r="J2875" i="1" s="1"/>
  <c r="G2875" i="1"/>
  <c r="H2875" i="1" s="1"/>
  <c r="H2874" i="1"/>
  <c r="G2874" i="1"/>
  <c r="I2874" i="1" s="1"/>
  <c r="G2873" i="1"/>
  <c r="G2872" i="1"/>
  <c r="G2871" i="1"/>
  <c r="G2870" i="1"/>
  <c r="I2869" i="1"/>
  <c r="G2869" i="1"/>
  <c r="H2869" i="1" s="1"/>
  <c r="G2868" i="1"/>
  <c r="I2867" i="1"/>
  <c r="J2867" i="1" s="1"/>
  <c r="G2867" i="1"/>
  <c r="H2867" i="1" s="1"/>
  <c r="G2866" i="1"/>
  <c r="I2866" i="1" s="1"/>
  <c r="G2865" i="1"/>
  <c r="G2864" i="1"/>
  <c r="G2863" i="1"/>
  <c r="G2862" i="1"/>
  <c r="I2861" i="1"/>
  <c r="J2861" i="1" s="1"/>
  <c r="G2861" i="1"/>
  <c r="H2861" i="1" s="1"/>
  <c r="G2860" i="1"/>
  <c r="I2859" i="1"/>
  <c r="J2859" i="1" s="1"/>
  <c r="G2859" i="1"/>
  <c r="H2859" i="1" s="1"/>
  <c r="G2858" i="1"/>
  <c r="G2857" i="1"/>
  <c r="G2856" i="1"/>
  <c r="G2855" i="1"/>
  <c r="G2854" i="1"/>
  <c r="I2853" i="1"/>
  <c r="J2853" i="1" s="1"/>
  <c r="G2853" i="1"/>
  <c r="H2853" i="1" s="1"/>
  <c r="G2852" i="1"/>
  <c r="I2851" i="1"/>
  <c r="J2851" i="1" s="1"/>
  <c r="G2851" i="1"/>
  <c r="H2851" i="1" s="1"/>
  <c r="H2850" i="1"/>
  <c r="G2850" i="1"/>
  <c r="I2850" i="1" s="1"/>
  <c r="G2849" i="1"/>
  <c r="G2848" i="1"/>
  <c r="G2847" i="1"/>
  <c r="G2846" i="1"/>
  <c r="I2845" i="1"/>
  <c r="G2845" i="1"/>
  <c r="H2845" i="1" s="1"/>
  <c r="G2844" i="1"/>
  <c r="I2843" i="1"/>
  <c r="J2843" i="1" s="1"/>
  <c r="G2843" i="1"/>
  <c r="H2843" i="1" s="1"/>
  <c r="H2842" i="1"/>
  <c r="G2842" i="1"/>
  <c r="I2842" i="1" s="1"/>
  <c r="G2841" i="1"/>
  <c r="G2840" i="1"/>
  <c r="G2839" i="1"/>
  <c r="G2838" i="1"/>
  <c r="I2837" i="1"/>
  <c r="G2837" i="1"/>
  <c r="H2837" i="1" s="1"/>
  <c r="G2836" i="1"/>
  <c r="I2835" i="1"/>
  <c r="J2835" i="1" s="1"/>
  <c r="G2835" i="1"/>
  <c r="H2835" i="1" s="1"/>
  <c r="G2834" i="1"/>
  <c r="G2833" i="1"/>
  <c r="G2832" i="1"/>
  <c r="G2831" i="1"/>
  <c r="G2830" i="1"/>
  <c r="I2829" i="1"/>
  <c r="J2829" i="1" s="1"/>
  <c r="G2829" i="1"/>
  <c r="H2829" i="1" s="1"/>
  <c r="G2828" i="1"/>
  <c r="I2827" i="1"/>
  <c r="J2827" i="1" s="1"/>
  <c r="G2827" i="1"/>
  <c r="H2827" i="1" s="1"/>
  <c r="G2826" i="1"/>
  <c r="G2825" i="1"/>
  <c r="G2824" i="1"/>
  <c r="G2823" i="1"/>
  <c r="G2822" i="1"/>
  <c r="I2821" i="1"/>
  <c r="J2821" i="1" s="1"/>
  <c r="G2821" i="1"/>
  <c r="H2821" i="1" s="1"/>
  <c r="G2820" i="1"/>
  <c r="I2819" i="1"/>
  <c r="J2819" i="1" s="1"/>
  <c r="G2819" i="1"/>
  <c r="H2819" i="1" s="1"/>
  <c r="H2818" i="1"/>
  <c r="G2818" i="1"/>
  <c r="I2818" i="1" s="1"/>
  <c r="G2817" i="1"/>
  <c r="G2816" i="1"/>
  <c r="G2815" i="1"/>
  <c r="G2814" i="1"/>
  <c r="I2813" i="1"/>
  <c r="J2813" i="1" s="1"/>
  <c r="G2813" i="1"/>
  <c r="H2813" i="1" s="1"/>
  <c r="G2812" i="1"/>
  <c r="I2811" i="1"/>
  <c r="J2811" i="1" s="1"/>
  <c r="G2811" i="1"/>
  <c r="H2811" i="1" s="1"/>
  <c r="H2810" i="1"/>
  <c r="G2810" i="1"/>
  <c r="I2810" i="1" s="1"/>
  <c r="G2809" i="1"/>
  <c r="G2808" i="1"/>
  <c r="G2807" i="1"/>
  <c r="G2806" i="1"/>
  <c r="I2805" i="1"/>
  <c r="G2805" i="1"/>
  <c r="H2805" i="1" s="1"/>
  <c r="G2804" i="1"/>
  <c r="I2803" i="1"/>
  <c r="J2803" i="1" s="1"/>
  <c r="G2803" i="1"/>
  <c r="H2803" i="1" s="1"/>
  <c r="H2802" i="1"/>
  <c r="G2802" i="1"/>
  <c r="I2802" i="1" s="1"/>
  <c r="G2801" i="1"/>
  <c r="G2800" i="1"/>
  <c r="G2799" i="1"/>
  <c r="H2798" i="1"/>
  <c r="G2798" i="1"/>
  <c r="I2798" i="1" s="1"/>
  <c r="G2797" i="1"/>
  <c r="G2796" i="1"/>
  <c r="I2795" i="1"/>
  <c r="J2795" i="1" s="1"/>
  <c r="G2795" i="1"/>
  <c r="H2795" i="1" s="1"/>
  <c r="I2794" i="1"/>
  <c r="H2794" i="1"/>
  <c r="G2794" i="1"/>
  <c r="G2793" i="1"/>
  <c r="G2792" i="1"/>
  <c r="I2792" i="1" s="1"/>
  <c r="G2791" i="1"/>
  <c r="G2790" i="1"/>
  <c r="I2789" i="1"/>
  <c r="J2789" i="1" s="1"/>
  <c r="G2789" i="1"/>
  <c r="H2789" i="1" s="1"/>
  <c r="G2788" i="1"/>
  <c r="I2787" i="1"/>
  <c r="J2787" i="1" s="1"/>
  <c r="G2787" i="1"/>
  <c r="H2787" i="1" s="1"/>
  <c r="G2786" i="1"/>
  <c r="G2785" i="1"/>
  <c r="H2784" i="1"/>
  <c r="G2784" i="1"/>
  <c r="I2784" i="1" s="1"/>
  <c r="G2783" i="1"/>
  <c r="H2782" i="1"/>
  <c r="G2782" i="1"/>
  <c r="I2782" i="1" s="1"/>
  <c r="G2781" i="1"/>
  <c r="G2780" i="1"/>
  <c r="I2779" i="1"/>
  <c r="J2779" i="1" s="1"/>
  <c r="G2779" i="1"/>
  <c r="H2779" i="1" s="1"/>
  <c r="I2778" i="1"/>
  <c r="H2778" i="1"/>
  <c r="G2778" i="1"/>
  <c r="G2777" i="1"/>
  <c r="G2776" i="1"/>
  <c r="I2776" i="1" s="1"/>
  <c r="G2775" i="1"/>
  <c r="G2774" i="1"/>
  <c r="I2773" i="1"/>
  <c r="J2773" i="1" s="1"/>
  <c r="G2773" i="1"/>
  <c r="H2773" i="1" s="1"/>
  <c r="G2772" i="1"/>
  <c r="I2771" i="1"/>
  <c r="J2771" i="1" s="1"/>
  <c r="G2771" i="1"/>
  <c r="H2771" i="1" s="1"/>
  <c r="G2770" i="1"/>
  <c r="G2769" i="1"/>
  <c r="H2768" i="1"/>
  <c r="G2768" i="1"/>
  <c r="I2768" i="1" s="1"/>
  <c r="G2767" i="1"/>
  <c r="H2766" i="1"/>
  <c r="G2766" i="1"/>
  <c r="I2766" i="1" s="1"/>
  <c r="G2765" i="1"/>
  <c r="G2764" i="1"/>
  <c r="I2763" i="1"/>
  <c r="J2763" i="1" s="1"/>
  <c r="G2763" i="1"/>
  <c r="H2763" i="1" s="1"/>
  <c r="I2762" i="1"/>
  <c r="H2762" i="1"/>
  <c r="G2762" i="1"/>
  <c r="G2761" i="1"/>
  <c r="G2760" i="1"/>
  <c r="I2760" i="1" s="1"/>
  <c r="G2759" i="1"/>
  <c r="G2758" i="1"/>
  <c r="I2757" i="1"/>
  <c r="J2757" i="1" s="1"/>
  <c r="G2757" i="1"/>
  <c r="H2757" i="1" s="1"/>
  <c r="G2756" i="1"/>
  <c r="I2755" i="1"/>
  <c r="J2755" i="1" s="1"/>
  <c r="G2755" i="1"/>
  <c r="H2755" i="1" s="1"/>
  <c r="G2754" i="1"/>
  <c r="G2753" i="1"/>
  <c r="H2752" i="1"/>
  <c r="G2752" i="1"/>
  <c r="I2752" i="1" s="1"/>
  <c r="G2751" i="1"/>
  <c r="H2750" i="1"/>
  <c r="G2750" i="1"/>
  <c r="I2750" i="1" s="1"/>
  <c r="G2749" i="1"/>
  <c r="G2748" i="1"/>
  <c r="I2747" i="1"/>
  <c r="J2747" i="1" s="1"/>
  <c r="G2747" i="1"/>
  <c r="H2747" i="1" s="1"/>
  <c r="I2746" i="1"/>
  <c r="H2746" i="1"/>
  <c r="G2746" i="1"/>
  <c r="G2745" i="1"/>
  <c r="G2744" i="1"/>
  <c r="I2744" i="1" s="1"/>
  <c r="G2743" i="1"/>
  <c r="G2742" i="1"/>
  <c r="I2741" i="1"/>
  <c r="J2741" i="1" s="1"/>
  <c r="G2741" i="1"/>
  <c r="H2741" i="1" s="1"/>
  <c r="G2740" i="1"/>
  <c r="I2739" i="1"/>
  <c r="J2739" i="1" s="1"/>
  <c r="G2739" i="1"/>
  <c r="H2739" i="1" s="1"/>
  <c r="G2738" i="1"/>
  <c r="G2737" i="1"/>
  <c r="H2736" i="1"/>
  <c r="G2736" i="1"/>
  <c r="I2736" i="1" s="1"/>
  <c r="G2735" i="1"/>
  <c r="H2734" i="1"/>
  <c r="G2734" i="1"/>
  <c r="I2734" i="1" s="1"/>
  <c r="G2733" i="1"/>
  <c r="G2732" i="1"/>
  <c r="I2731" i="1"/>
  <c r="J2731" i="1" s="1"/>
  <c r="G2731" i="1"/>
  <c r="H2731" i="1" s="1"/>
  <c r="I2730" i="1"/>
  <c r="H2730" i="1"/>
  <c r="G2730" i="1"/>
  <c r="G2729" i="1"/>
  <c r="G2728" i="1"/>
  <c r="I2728" i="1" s="1"/>
  <c r="G2727" i="1"/>
  <c r="G2726" i="1"/>
  <c r="I2725" i="1"/>
  <c r="J2725" i="1" s="1"/>
  <c r="G2725" i="1"/>
  <c r="H2725" i="1" s="1"/>
  <c r="G2724" i="1"/>
  <c r="I2723" i="1"/>
  <c r="J2723" i="1" s="1"/>
  <c r="G2723" i="1"/>
  <c r="H2723" i="1" s="1"/>
  <c r="G2722" i="1"/>
  <c r="G2721" i="1"/>
  <c r="H2720" i="1"/>
  <c r="G2720" i="1"/>
  <c r="I2720" i="1" s="1"/>
  <c r="G2719" i="1"/>
  <c r="H2718" i="1"/>
  <c r="G2718" i="1"/>
  <c r="I2718" i="1" s="1"/>
  <c r="G2717" i="1"/>
  <c r="G2716" i="1"/>
  <c r="I2715" i="1"/>
  <c r="J2715" i="1" s="1"/>
  <c r="G2715" i="1"/>
  <c r="H2715" i="1" s="1"/>
  <c r="I2714" i="1"/>
  <c r="H2714" i="1"/>
  <c r="G2714" i="1"/>
  <c r="G2713" i="1"/>
  <c r="G2712" i="1"/>
  <c r="I2712" i="1" s="1"/>
  <c r="G2711" i="1"/>
  <c r="G2710" i="1"/>
  <c r="I2709" i="1"/>
  <c r="J2709" i="1" s="1"/>
  <c r="G2709" i="1"/>
  <c r="H2709" i="1" s="1"/>
  <c r="G2708" i="1"/>
  <c r="I2707" i="1"/>
  <c r="J2707" i="1" s="1"/>
  <c r="G2707" i="1"/>
  <c r="H2707" i="1" s="1"/>
  <c r="G2706" i="1"/>
  <c r="G2705" i="1"/>
  <c r="H2704" i="1"/>
  <c r="G2704" i="1"/>
  <c r="I2704" i="1" s="1"/>
  <c r="G2703" i="1"/>
  <c r="H2702" i="1"/>
  <c r="G2702" i="1"/>
  <c r="I2702" i="1" s="1"/>
  <c r="G2701" i="1"/>
  <c r="G2700" i="1"/>
  <c r="I2699" i="1"/>
  <c r="J2699" i="1" s="1"/>
  <c r="G2699" i="1"/>
  <c r="H2699" i="1" s="1"/>
  <c r="I2698" i="1"/>
  <c r="H2698" i="1"/>
  <c r="G2698" i="1"/>
  <c r="G2697" i="1"/>
  <c r="G2696" i="1"/>
  <c r="I2696" i="1" s="1"/>
  <c r="G2695" i="1"/>
  <c r="G2694" i="1"/>
  <c r="I2693" i="1"/>
  <c r="J2693" i="1" s="1"/>
  <c r="G2693" i="1"/>
  <c r="H2693" i="1" s="1"/>
  <c r="G2692" i="1"/>
  <c r="I2691" i="1"/>
  <c r="J2691" i="1" s="1"/>
  <c r="G2691" i="1"/>
  <c r="H2691" i="1" s="1"/>
  <c r="G2690" i="1"/>
  <c r="G2689" i="1"/>
  <c r="H2688" i="1"/>
  <c r="G2688" i="1"/>
  <c r="I2688" i="1" s="1"/>
  <c r="G2687" i="1"/>
  <c r="H2686" i="1"/>
  <c r="G2686" i="1"/>
  <c r="I2686" i="1" s="1"/>
  <c r="G2685" i="1"/>
  <c r="G2684" i="1"/>
  <c r="I2683" i="1"/>
  <c r="J2683" i="1" s="1"/>
  <c r="G2683" i="1"/>
  <c r="H2683" i="1" s="1"/>
  <c r="I2682" i="1"/>
  <c r="H2682" i="1"/>
  <c r="G2682" i="1"/>
  <c r="G2681" i="1"/>
  <c r="G2680" i="1"/>
  <c r="I2680" i="1" s="1"/>
  <c r="G2679" i="1"/>
  <c r="G2678" i="1"/>
  <c r="I2677" i="1"/>
  <c r="J2677" i="1" s="1"/>
  <c r="G2677" i="1"/>
  <c r="H2677" i="1" s="1"/>
  <c r="G2676" i="1"/>
  <c r="I2675" i="1"/>
  <c r="J2675" i="1" s="1"/>
  <c r="G2675" i="1"/>
  <c r="H2675" i="1" s="1"/>
  <c r="G2674" i="1"/>
  <c r="G2673" i="1"/>
  <c r="H2672" i="1"/>
  <c r="G2672" i="1"/>
  <c r="I2672" i="1" s="1"/>
  <c r="G2671" i="1"/>
  <c r="H2670" i="1"/>
  <c r="G2670" i="1"/>
  <c r="I2670" i="1" s="1"/>
  <c r="G2669" i="1"/>
  <c r="G2668" i="1"/>
  <c r="I2667" i="1"/>
  <c r="J2667" i="1" s="1"/>
  <c r="G2667" i="1"/>
  <c r="H2667" i="1" s="1"/>
  <c r="I2666" i="1"/>
  <c r="H2666" i="1"/>
  <c r="G2666" i="1"/>
  <c r="G2665" i="1"/>
  <c r="G2664" i="1"/>
  <c r="I2664" i="1" s="1"/>
  <c r="G2663" i="1"/>
  <c r="G2662" i="1"/>
  <c r="I2661" i="1"/>
  <c r="J2661" i="1" s="1"/>
  <c r="G2661" i="1"/>
  <c r="H2661" i="1" s="1"/>
  <c r="G2660" i="1"/>
  <c r="I2659" i="1"/>
  <c r="J2659" i="1" s="1"/>
  <c r="G2659" i="1"/>
  <c r="H2659" i="1" s="1"/>
  <c r="G2658" i="1"/>
  <c r="G2657" i="1"/>
  <c r="H2656" i="1"/>
  <c r="G2656" i="1"/>
  <c r="I2656" i="1" s="1"/>
  <c r="G2655" i="1"/>
  <c r="H2654" i="1"/>
  <c r="G2654" i="1"/>
  <c r="I2654" i="1" s="1"/>
  <c r="G2653" i="1"/>
  <c r="G2652" i="1"/>
  <c r="I2651" i="1"/>
  <c r="J2651" i="1" s="1"/>
  <c r="G2651" i="1"/>
  <c r="H2651" i="1" s="1"/>
  <c r="I2650" i="1"/>
  <c r="H2650" i="1"/>
  <c r="G2650" i="1"/>
  <c r="G2649" i="1"/>
  <c r="G2648" i="1"/>
  <c r="I2648" i="1" s="1"/>
  <c r="G2647" i="1"/>
  <c r="G2646" i="1"/>
  <c r="I2645" i="1"/>
  <c r="J2645" i="1" s="1"/>
  <c r="G2645" i="1"/>
  <c r="H2645" i="1" s="1"/>
  <c r="G2644" i="1"/>
  <c r="I2643" i="1"/>
  <c r="J2643" i="1" s="1"/>
  <c r="G2643" i="1"/>
  <c r="H2643" i="1" s="1"/>
  <c r="G2642" i="1"/>
  <c r="G2641" i="1"/>
  <c r="H2640" i="1"/>
  <c r="G2640" i="1"/>
  <c r="I2640" i="1" s="1"/>
  <c r="G2639" i="1"/>
  <c r="H2638" i="1"/>
  <c r="G2638" i="1"/>
  <c r="I2638" i="1" s="1"/>
  <c r="G2637" i="1"/>
  <c r="G2636" i="1"/>
  <c r="I2635" i="1"/>
  <c r="J2635" i="1" s="1"/>
  <c r="G2635" i="1"/>
  <c r="H2635" i="1" s="1"/>
  <c r="I2634" i="1"/>
  <c r="H2634" i="1"/>
  <c r="G2634" i="1"/>
  <c r="G2633" i="1"/>
  <c r="G2632" i="1"/>
  <c r="I2632" i="1" s="1"/>
  <c r="G2631" i="1"/>
  <c r="G2630" i="1"/>
  <c r="I2629" i="1"/>
  <c r="J2629" i="1" s="1"/>
  <c r="G2629" i="1"/>
  <c r="H2629" i="1" s="1"/>
  <c r="G2628" i="1"/>
  <c r="I2627" i="1"/>
  <c r="J2627" i="1" s="1"/>
  <c r="G2627" i="1"/>
  <c r="H2627" i="1" s="1"/>
  <c r="G2626" i="1"/>
  <c r="G2625" i="1"/>
  <c r="H2624" i="1"/>
  <c r="G2624" i="1"/>
  <c r="I2624" i="1" s="1"/>
  <c r="G2623" i="1"/>
  <c r="H2622" i="1"/>
  <c r="G2622" i="1"/>
  <c r="I2622" i="1" s="1"/>
  <c r="G2621" i="1"/>
  <c r="G2620" i="1"/>
  <c r="I2619" i="1"/>
  <c r="J2619" i="1" s="1"/>
  <c r="G2619" i="1"/>
  <c r="H2619" i="1" s="1"/>
  <c r="I2618" i="1"/>
  <c r="H2618" i="1"/>
  <c r="G2618" i="1"/>
  <c r="G2617" i="1"/>
  <c r="G2616" i="1"/>
  <c r="I2616" i="1" s="1"/>
  <c r="G2615" i="1"/>
  <c r="G2614" i="1"/>
  <c r="I2613" i="1"/>
  <c r="J2613" i="1" s="1"/>
  <c r="G2613" i="1"/>
  <c r="H2613" i="1" s="1"/>
  <c r="G2612" i="1"/>
  <c r="I2611" i="1"/>
  <c r="J2611" i="1" s="1"/>
  <c r="G2611" i="1"/>
  <c r="H2611" i="1" s="1"/>
  <c r="G2610" i="1"/>
  <c r="G2609" i="1"/>
  <c r="H2608" i="1"/>
  <c r="G2608" i="1"/>
  <c r="I2608" i="1" s="1"/>
  <c r="G2607" i="1"/>
  <c r="H2606" i="1"/>
  <c r="G2606" i="1"/>
  <c r="I2606" i="1" s="1"/>
  <c r="G2605" i="1"/>
  <c r="I2605" i="1" s="1"/>
  <c r="G2604" i="1"/>
  <c r="G2603" i="1"/>
  <c r="I2602" i="1"/>
  <c r="H2602" i="1"/>
  <c r="G2602" i="1"/>
  <c r="G2601" i="1"/>
  <c r="H2600" i="1"/>
  <c r="G2600" i="1"/>
  <c r="I2600" i="1" s="1"/>
  <c r="G2599" i="1"/>
  <c r="I2598" i="1"/>
  <c r="J2598" i="1" s="1"/>
  <c r="H2598" i="1"/>
  <c r="G2598" i="1"/>
  <c r="G2597" i="1"/>
  <c r="G2596" i="1"/>
  <c r="G2595" i="1"/>
  <c r="I2594" i="1"/>
  <c r="H2594" i="1"/>
  <c r="G2594" i="1"/>
  <c r="G2593" i="1"/>
  <c r="H2592" i="1"/>
  <c r="G2592" i="1"/>
  <c r="I2592" i="1" s="1"/>
  <c r="G2591" i="1"/>
  <c r="I2590" i="1"/>
  <c r="J2590" i="1" s="1"/>
  <c r="H2590" i="1"/>
  <c r="G2590" i="1"/>
  <c r="H2589" i="1"/>
  <c r="G2589" i="1"/>
  <c r="I2589" i="1" s="1"/>
  <c r="G2588" i="1"/>
  <c r="G2587" i="1"/>
  <c r="I2586" i="1"/>
  <c r="H2586" i="1"/>
  <c r="G2586" i="1"/>
  <c r="G2585" i="1"/>
  <c r="H2584" i="1"/>
  <c r="G2584" i="1"/>
  <c r="I2584" i="1" s="1"/>
  <c r="G2583" i="1"/>
  <c r="I2582" i="1"/>
  <c r="H2582" i="1"/>
  <c r="G2582" i="1"/>
  <c r="G2581" i="1"/>
  <c r="G2580" i="1"/>
  <c r="H2579" i="1"/>
  <c r="G2579" i="1"/>
  <c r="I2579" i="1" s="1"/>
  <c r="G2578" i="1"/>
  <c r="G2577" i="1"/>
  <c r="I2577" i="1" s="1"/>
  <c r="G2576" i="1"/>
  <c r="G2575" i="1"/>
  <c r="G2574" i="1"/>
  <c r="G2573" i="1"/>
  <c r="G2572" i="1"/>
  <c r="H2571" i="1"/>
  <c r="G2571" i="1"/>
  <c r="I2571" i="1" s="1"/>
  <c r="G2570" i="1"/>
  <c r="H2569" i="1"/>
  <c r="G2569" i="1"/>
  <c r="I2569" i="1" s="1"/>
  <c r="G2568" i="1"/>
  <c r="I2567" i="1"/>
  <c r="J2567" i="1" s="1"/>
  <c r="H2567" i="1"/>
  <c r="G2567" i="1"/>
  <c r="G2566" i="1"/>
  <c r="I2566" i="1" s="1"/>
  <c r="H2565" i="1"/>
  <c r="G2565" i="1"/>
  <c r="I2565" i="1" s="1"/>
  <c r="G2564" i="1"/>
  <c r="I2563" i="1"/>
  <c r="J2563" i="1" s="1"/>
  <c r="H2563" i="1"/>
  <c r="G2563" i="1"/>
  <c r="I2562" i="1"/>
  <c r="H2562" i="1"/>
  <c r="G2562" i="1"/>
  <c r="G2561" i="1"/>
  <c r="I2561" i="1" s="1"/>
  <c r="G2560" i="1"/>
  <c r="I2559" i="1"/>
  <c r="J2559" i="1" s="1"/>
  <c r="H2559" i="1"/>
  <c r="G2559" i="1"/>
  <c r="I2558" i="1"/>
  <c r="H2558" i="1"/>
  <c r="G2558" i="1"/>
  <c r="G2557" i="1"/>
  <c r="G2556" i="1"/>
  <c r="I2555" i="1"/>
  <c r="J2555" i="1" s="1"/>
  <c r="H2555" i="1"/>
  <c r="G2555" i="1"/>
  <c r="I2554" i="1"/>
  <c r="H2554" i="1"/>
  <c r="G2554" i="1"/>
  <c r="G2553" i="1"/>
  <c r="G2552" i="1"/>
  <c r="G2551" i="1"/>
  <c r="I2550" i="1"/>
  <c r="H2550" i="1"/>
  <c r="G2550" i="1"/>
  <c r="H2549" i="1"/>
  <c r="G2549" i="1"/>
  <c r="I2549" i="1" s="1"/>
  <c r="G2548" i="1"/>
  <c r="G2547" i="1"/>
  <c r="I2547" i="1" s="1"/>
  <c r="G2546" i="1"/>
  <c r="G2545" i="1"/>
  <c r="I2545" i="1" s="1"/>
  <c r="G2544" i="1"/>
  <c r="H2543" i="1"/>
  <c r="G2543" i="1"/>
  <c r="I2543" i="1" s="1"/>
  <c r="G2542" i="1"/>
  <c r="G2541" i="1"/>
  <c r="G2540" i="1"/>
  <c r="G2539" i="1"/>
  <c r="G2538" i="1"/>
  <c r="H2537" i="1"/>
  <c r="G2537" i="1"/>
  <c r="I2537" i="1" s="1"/>
  <c r="G2536" i="1"/>
  <c r="I2535" i="1"/>
  <c r="H2535" i="1"/>
  <c r="G2535" i="1"/>
  <c r="H2534" i="1"/>
  <c r="G2534" i="1"/>
  <c r="I2534" i="1" s="1"/>
  <c r="H2533" i="1"/>
  <c r="G2533" i="1"/>
  <c r="I2533" i="1" s="1"/>
  <c r="G2532" i="1"/>
  <c r="I2531" i="1"/>
  <c r="J2531" i="1" s="1"/>
  <c r="H2531" i="1"/>
  <c r="G2531" i="1"/>
  <c r="I2530" i="1"/>
  <c r="H2530" i="1"/>
  <c r="G2530" i="1"/>
  <c r="G2529" i="1"/>
  <c r="I2529" i="1" s="1"/>
  <c r="G2528" i="1"/>
  <c r="I2527" i="1"/>
  <c r="J2527" i="1" s="1"/>
  <c r="H2527" i="1"/>
  <c r="G2527" i="1"/>
  <c r="I2526" i="1"/>
  <c r="J2526" i="1" s="1"/>
  <c r="H2526" i="1"/>
  <c r="G2526" i="1"/>
  <c r="G2525" i="1"/>
  <c r="G2524" i="1"/>
  <c r="I2523" i="1"/>
  <c r="J2523" i="1" s="1"/>
  <c r="H2523" i="1"/>
  <c r="G2523" i="1"/>
  <c r="I2522" i="1"/>
  <c r="J2522" i="1" s="1"/>
  <c r="H2522" i="1"/>
  <c r="G2522" i="1"/>
  <c r="G2521" i="1"/>
  <c r="G2520" i="1"/>
  <c r="G2519" i="1"/>
  <c r="I2518" i="1"/>
  <c r="H2518" i="1"/>
  <c r="G2518" i="1"/>
  <c r="H2517" i="1"/>
  <c r="G2517" i="1"/>
  <c r="I2517" i="1" s="1"/>
  <c r="G2516" i="1"/>
  <c r="H2515" i="1"/>
  <c r="G2515" i="1"/>
  <c r="I2515" i="1" s="1"/>
  <c r="G2514" i="1"/>
  <c r="G2513" i="1"/>
  <c r="I2513" i="1" s="1"/>
  <c r="G2512" i="1"/>
  <c r="H2511" i="1"/>
  <c r="G2511" i="1"/>
  <c r="I2511" i="1" s="1"/>
  <c r="G2510" i="1"/>
  <c r="G2509" i="1"/>
  <c r="G2508" i="1"/>
  <c r="H2507" i="1"/>
  <c r="G2507" i="1"/>
  <c r="I2507" i="1" s="1"/>
  <c r="G2506" i="1"/>
  <c r="H2505" i="1"/>
  <c r="G2505" i="1"/>
  <c r="I2505" i="1" s="1"/>
  <c r="G2504" i="1"/>
  <c r="I2503" i="1"/>
  <c r="J2503" i="1" s="1"/>
  <c r="H2503" i="1"/>
  <c r="G2503" i="1"/>
  <c r="G2502" i="1"/>
  <c r="H2501" i="1"/>
  <c r="G2501" i="1"/>
  <c r="I2501" i="1" s="1"/>
  <c r="G2500" i="1"/>
  <c r="I2499" i="1"/>
  <c r="J2499" i="1" s="1"/>
  <c r="H2499" i="1"/>
  <c r="G2499" i="1"/>
  <c r="I2498" i="1"/>
  <c r="H2498" i="1"/>
  <c r="G2498" i="1"/>
  <c r="G2497" i="1"/>
  <c r="I2497" i="1" s="1"/>
  <c r="G2496" i="1"/>
  <c r="I2495" i="1"/>
  <c r="J2495" i="1" s="1"/>
  <c r="H2495" i="1"/>
  <c r="G2495" i="1"/>
  <c r="I2494" i="1"/>
  <c r="H2494" i="1"/>
  <c r="G2494" i="1"/>
  <c r="G2493" i="1"/>
  <c r="G2492" i="1"/>
  <c r="I2491" i="1"/>
  <c r="J2491" i="1" s="1"/>
  <c r="H2491" i="1"/>
  <c r="G2491" i="1"/>
  <c r="I2490" i="1"/>
  <c r="H2490" i="1"/>
  <c r="G2490" i="1"/>
  <c r="G2489" i="1"/>
  <c r="G2488" i="1"/>
  <c r="G2487" i="1"/>
  <c r="I2486" i="1"/>
  <c r="H2486" i="1"/>
  <c r="G2486" i="1"/>
  <c r="G2485" i="1"/>
  <c r="G2484" i="1"/>
  <c r="G2483" i="1"/>
  <c r="G2482" i="1"/>
  <c r="G2481" i="1"/>
  <c r="I2481" i="1" s="1"/>
  <c r="G2480" i="1"/>
  <c r="G2479" i="1"/>
  <c r="I2479" i="1" s="1"/>
  <c r="G2478" i="1"/>
  <c r="G2477" i="1"/>
  <c r="G2476" i="1"/>
  <c r="G2475" i="1"/>
  <c r="G2474" i="1"/>
  <c r="H2473" i="1"/>
  <c r="G2473" i="1"/>
  <c r="I2473" i="1" s="1"/>
  <c r="G2472" i="1"/>
  <c r="I2471" i="1"/>
  <c r="H2471" i="1"/>
  <c r="G2471" i="1"/>
  <c r="H2470" i="1"/>
  <c r="G2470" i="1"/>
  <c r="I2470" i="1" s="1"/>
  <c r="H2469" i="1"/>
  <c r="G2469" i="1"/>
  <c r="I2469" i="1" s="1"/>
  <c r="G2468" i="1"/>
  <c r="I2467" i="1"/>
  <c r="J2467" i="1" s="1"/>
  <c r="H2467" i="1"/>
  <c r="G2467" i="1"/>
  <c r="I2466" i="1"/>
  <c r="H2466" i="1"/>
  <c r="G2466" i="1"/>
  <c r="G2465" i="1"/>
  <c r="I2465" i="1" s="1"/>
  <c r="G2464" i="1"/>
  <c r="I2463" i="1"/>
  <c r="J2463" i="1" s="1"/>
  <c r="H2463" i="1"/>
  <c r="G2463" i="1"/>
  <c r="I2462" i="1"/>
  <c r="J2462" i="1" s="1"/>
  <c r="H2462" i="1"/>
  <c r="G2462" i="1"/>
  <c r="G2461" i="1"/>
  <c r="G2460" i="1"/>
  <c r="I2459" i="1"/>
  <c r="J2459" i="1" s="1"/>
  <c r="H2459" i="1"/>
  <c r="G2459" i="1"/>
  <c r="I2458" i="1"/>
  <c r="J2458" i="1" s="1"/>
  <c r="H2458" i="1"/>
  <c r="G2458" i="1"/>
  <c r="G2457" i="1"/>
  <c r="G2456" i="1"/>
  <c r="G2455" i="1"/>
  <c r="I2454" i="1"/>
  <c r="H2454" i="1"/>
  <c r="G2454" i="1"/>
  <c r="G2453" i="1"/>
  <c r="G2452" i="1"/>
  <c r="H2451" i="1"/>
  <c r="G2451" i="1"/>
  <c r="I2451" i="1" s="1"/>
  <c r="G2450" i="1"/>
  <c r="G2449" i="1"/>
  <c r="I2449" i="1" s="1"/>
  <c r="G2448" i="1"/>
  <c r="G2447" i="1"/>
  <c r="I2446" i="1"/>
  <c r="J2446" i="1" s="1"/>
  <c r="G2446" i="1"/>
  <c r="H2446" i="1" s="1"/>
  <c r="G2445" i="1"/>
  <c r="G2444" i="1"/>
  <c r="H2443" i="1"/>
  <c r="G2443" i="1"/>
  <c r="I2443" i="1" s="1"/>
  <c r="G2442" i="1"/>
  <c r="H2441" i="1"/>
  <c r="G2441" i="1"/>
  <c r="I2441" i="1" s="1"/>
  <c r="G2440" i="1"/>
  <c r="I2439" i="1"/>
  <c r="H2439" i="1"/>
  <c r="G2439" i="1"/>
  <c r="G2438" i="1"/>
  <c r="H2437" i="1"/>
  <c r="G2437" i="1"/>
  <c r="I2437" i="1" s="1"/>
  <c r="G2436" i="1"/>
  <c r="I2435" i="1"/>
  <c r="H2435" i="1"/>
  <c r="G2435" i="1"/>
  <c r="H2434" i="1"/>
  <c r="G2434" i="1"/>
  <c r="I2434" i="1" s="1"/>
  <c r="G2433" i="1"/>
  <c r="I2433" i="1" s="1"/>
  <c r="G2432" i="1"/>
  <c r="I2431" i="1"/>
  <c r="J2431" i="1" s="1"/>
  <c r="H2431" i="1"/>
  <c r="G2431" i="1"/>
  <c r="H2430" i="1"/>
  <c r="G2430" i="1"/>
  <c r="I2430" i="1" s="1"/>
  <c r="G2429" i="1"/>
  <c r="G2428" i="1"/>
  <c r="I2427" i="1"/>
  <c r="J2427" i="1" s="1"/>
  <c r="H2427" i="1"/>
  <c r="G2427" i="1"/>
  <c r="G2426" i="1"/>
  <c r="G2425" i="1"/>
  <c r="G2424" i="1"/>
  <c r="G2423" i="1"/>
  <c r="I2422" i="1"/>
  <c r="H2422" i="1"/>
  <c r="G2422" i="1"/>
  <c r="H2421" i="1"/>
  <c r="G2421" i="1"/>
  <c r="I2421" i="1" s="1"/>
  <c r="G2420" i="1"/>
  <c r="G2419" i="1"/>
  <c r="I2418" i="1"/>
  <c r="G2418" i="1"/>
  <c r="H2418" i="1" s="1"/>
  <c r="G2417" i="1"/>
  <c r="I2417" i="1" s="1"/>
  <c r="G2416" i="1"/>
  <c r="H2415" i="1"/>
  <c r="G2415" i="1"/>
  <c r="I2415" i="1" s="1"/>
  <c r="G2414" i="1"/>
  <c r="G2413" i="1"/>
  <c r="G2412" i="1"/>
  <c r="G2411" i="1"/>
  <c r="I2410" i="1"/>
  <c r="J2410" i="1" s="1"/>
  <c r="G2410" i="1"/>
  <c r="H2410" i="1" s="1"/>
  <c r="G2409" i="1"/>
  <c r="G2408" i="1"/>
  <c r="G2407" i="1"/>
  <c r="I2407" i="1" s="1"/>
  <c r="H2406" i="1"/>
  <c r="G2406" i="1"/>
  <c r="I2406" i="1" s="1"/>
  <c r="H2405" i="1"/>
  <c r="G2405" i="1"/>
  <c r="I2405" i="1" s="1"/>
  <c r="G2404" i="1"/>
  <c r="I2403" i="1"/>
  <c r="H2403" i="1"/>
  <c r="G2403" i="1"/>
  <c r="I2402" i="1"/>
  <c r="G2402" i="1"/>
  <c r="H2402" i="1" s="1"/>
  <c r="G2401" i="1"/>
  <c r="I2401" i="1" s="1"/>
  <c r="G2400" i="1"/>
  <c r="I2399" i="1"/>
  <c r="H2399" i="1"/>
  <c r="G2399" i="1"/>
  <c r="G2398" i="1"/>
  <c r="G2397" i="1"/>
  <c r="G2396" i="1"/>
  <c r="I2395" i="1"/>
  <c r="H2395" i="1"/>
  <c r="G2395" i="1"/>
  <c r="G2394" i="1"/>
  <c r="H2394" i="1" s="1"/>
  <c r="G2393" i="1"/>
  <c r="G2392" i="1"/>
  <c r="G2391" i="1"/>
  <c r="I2390" i="1"/>
  <c r="H2390" i="1"/>
  <c r="G2390" i="1"/>
  <c r="G2389" i="1"/>
  <c r="I2389" i="1" s="1"/>
  <c r="G2388" i="1"/>
  <c r="G2387" i="1"/>
  <c r="G2386" i="1"/>
  <c r="H2386" i="1" s="1"/>
  <c r="G2385" i="1"/>
  <c r="I2385" i="1" s="1"/>
  <c r="G2384" i="1"/>
  <c r="G2383" i="1"/>
  <c r="I2383" i="1" s="1"/>
  <c r="G2382" i="1"/>
  <c r="G2381" i="1"/>
  <c r="G2380" i="1"/>
  <c r="G2379" i="1"/>
  <c r="I2378" i="1"/>
  <c r="J2378" i="1" s="1"/>
  <c r="G2378" i="1"/>
  <c r="H2378" i="1" s="1"/>
  <c r="G2377" i="1"/>
  <c r="G2376" i="1"/>
  <c r="I2375" i="1"/>
  <c r="J2375" i="1" s="1"/>
  <c r="G2375" i="1"/>
  <c r="H2375" i="1" s="1"/>
  <c r="G2374" i="1"/>
  <c r="I2374" i="1" s="1"/>
  <c r="H2373" i="1"/>
  <c r="G2373" i="1"/>
  <c r="I2373" i="1" s="1"/>
  <c r="G2372" i="1"/>
  <c r="I2371" i="1"/>
  <c r="J2371" i="1" s="1"/>
  <c r="H2371" i="1"/>
  <c r="G2371" i="1"/>
  <c r="I2370" i="1"/>
  <c r="H2370" i="1"/>
  <c r="G2370" i="1"/>
  <c r="G2369" i="1"/>
  <c r="I2369" i="1" s="1"/>
  <c r="G2368" i="1"/>
  <c r="I2367" i="1"/>
  <c r="J2367" i="1" s="1"/>
  <c r="H2367" i="1"/>
  <c r="G2367" i="1"/>
  <c r="I2366" i="1"/>
  <c r="H2366" i="1"/>
  <c r="G2366" i="1"/>
  <c r="G2365" i="1"/>
  <c r="G2364" i="1"/>
  <c r="I2363" i="1"/>
  <c r="J2363" i="1" s="1"/>
  <c r="H2363" i="1"/>
  <c r="G2363" i="1"/>
  <c r="I2362" i="1"/>
  <c r="H2362" i="1"/>
  <c r="G2362" i="1"/>
  <c r="G2361" i="1"/>
  <c r="G2360" i="1"/>
  <c r="I2359" i="1"/>
  <c r="J2359" i="1" s="1"/>
  <c r="G2359" i="1"/>
  <c r="H2359" i="1" s="1"/>
  <c r="I2358" i="1"/>
  <c r="H2358" i="1"/>
  <c r="G2358" i="1"/>
  <c r="G2357" i="1"/>
  <c r="G2356" i="1"/>
  <c r="H2355" i="1"/>
  <c r="G2355" i="1"/>
  <c r="I2355" i="1" s="1"/>
  <c r="I2354" i="1"/>
  <c r="G2354" i="1"/>
  <c r="H2354" i="1" s="1"/>
  <c r="G2353" i="1"/>
  <c r="I2353" i="1" s="1"/>
  <c r="G2352" i="1"/>
  <c r="H2351" i="1"/>
  <c r="G2351" i="1"/>
  <c r="I2351" i="1" s="1"/>
  <c r="I2350" i="1"/>
  <c r="J2350" i="1" s="1"/>
  <c r="G2350" i="1"/>
  <c r="H2350" i="1" s="1"/>
  <c r="G2349" i="1"/>
  <c r="G2348" i="1"/>
  <c r="H2347" i="1"/>
  <c r="G2347" i="1"/>
  <c r="I2347" i="1" s="1"/>
  <c r="I2346" i="1"/>
  <c r="J2346" i="1" s="1"/>
  <c r="G2346" i="1"/>
  <c r="H2346" i="1" s="1"/>
  <c r="H2345" i="1"/>
  <c r="G2345" i="1"/>
  <c r="I2345" i="1" s="1"/>
  <c r="G2344" i="1"/>
  <c r="I2343" i="1"/>
  <c r="J2343" i="1" s="1"/>
  <c r="H2343" i="1"/>
  <c r="G2343" i="1"/>
  <c r="H2342" i="1"/>
  <c r="G2342" i="1"/>
  <c r="I2342" i="1" s="1"/>
  <c r="H2341" i="1"/>
  <c r="G2341" i="1"/>
  <c r="I2341" i="1" s="1"/>
  <c r="G2340" i="1"/>
  <c r="I2339" i="1"/>
  <c r="J2339" i="1" s="1"/>
  <c r="H2339" i="1"/>
  <c r="G2339" i="1"/>
  <c r="I2338" i="1"/>
  <c r="H2338" i="1"/>
  <c r="G2338" i="1"/>
  <c r="G2337" i="1"/>
  <c r="I2337" i="1" s="1"/>
  <c r="G2336" i="1"/>
  <c r="I2335" i="1"/>
  <c r="J2335" i="1" s="1"/>
  <c r="H2335" i="1"/>
  <c r="G2335" i="1"/>
  <c r="I2334" i="1"/>
  <c r="J2334" i="1" s="1"/>
  <c r="H2334" i="1"/>
  <c r="G2334" i="1"/>
  <c r="G2333" i="1"/>
  <c r="G2332" i="1"/>
  <c r="I2331" i="1"/>
  <c r="J2331" i="1" s="1"/>
  <c r="H2331" i="1"/>
  <c r="G2331" i="1"/>
  <c r="I2330" i="1"/>
  <c r="J2330" i="1" s="1"/>
  <c r="H2330" i="1"/>
  <c r="G2330" i="1"/>
  <c r="G2329" i="1"/>
  <c r="G2328" i="1"/>
  <c r="I2327" i="1"/>
  <c r="J2327" i="1" s="1"/>
  <c r="G2327" i="1"/>
  <c r="H2327" i="1" s="1"/>
  <c r="I2326" i="1"/>
  <c r="H2326" i="1"/>
  <c r="G2326" i="1"/>
  <c r="H2325" i="1"/>
  <c r="G2325" i="1"/>
  <c r="I2325" i="1" s="1"/>
  <c r="G2324" i="1"/>
  <c r="H2323" i="1"/>
  <c r="G2323" i="1"/>
  <c r="I2323" i="1" s="1"/>
  <c r="G2322" i="1"/>
  <c r="G2321" i="1"/>
  <c r="I2321" i="1" s="1"/>
  <c r="G2320" i="1"/>
  <c r="G2319" i="1"/>
  <c r="G2318" i="1"/>
  <c r="G2317" i="1"/>
  <c r="G2316" i="1"/>
  <c r="G2315" i="1"/>
  <c r="G2314" i="1"/>
  <c r="G2313" i="1"/>
  <c r="I2313" i="1" s="1"/>
  <c r="G2312" i="1"/>
  <c r="G2311" i="1"/>
  <c r="H2311" i="1" s="1"/>
  <c r="G2310" i="1"/>
  <c r="H2309" i="1"/>
  <c r="G2309" i="1"/>
  <c r="I2309" i="1" s="1"/>
  <c r="G2308" i="1"/>
  <c r="I2307" i="1"/>
  <c r="J2307" i="1" s="1"/>
  <c r="H2307" i="1"/>
  <c r="G2307" i="1"/>
  <c r="G2306" i="1"/>
  <c r="G2305" i="1"/>
  <c r="I2305" i="1" s="1"/>
  <c r="G2304" i="1"/>
  <c r="I2303" i="1"/>
  <c r="H2303" i="1"/>
  <c r="G2303" i="1"/>
  <c r="G2302" i="1"/>
  <c r="I2302" i="1" s="1"/>
  <c r="G2301" i="1"/>
  <c r="G2300" i="1"/>
  <c r="I2299" i="1"/>
  <c r="H2299" i="1"/>
  <c r="G2299" i="1"/>
  <c r="H2298" i="1"/>
  <c r="G2298" i="1"/>
  <c r="I2298" i="1" s="1"/>
  <c r="G2297" i="1"/>
  <c r="G2296" i="1"/>
  <c r="I2295" i="1"/>
  <c r="J2295" i="1" s="1"/>
  <c r="G2295" i="1"/>
  <c r="H2295" i="1" s="1"/>
  <c r="I2294" i="1"/>
  <c r="H2294" i="1"/>
  <c r="G2294" i="1"/>
  <c r="G2293" i="1"/>
  <c r="I2293" i="1" s="1"/>
  <c r="G2292" i="1"/>
  <c r="G2291" i="1"/>
  <c r="I2291" i="1" s="1"/>
  <c r="I2290" i="1"/>
  <c r="G2290" i="1"/>
  <c r="H2290" i="1" s="1"/>
  <c r="G2289" i="1"/>
  <c r="I2289" i="1" s="1"/>
  <c r="G2288" i="1"/>
  <c r="H2287" i="1"/>
  <c r="G2287" i="1"/>
  <c r="I2287" i="1" s="1"/>
  <c r="G2286" i="1"/>
  <c r="H2286" i="1" s="1"/>
  <c r="G2285" i="1"/>
  <c r="G2284" i="1"/>
  <c r="G2283" i="1"/>
  <c r="I2283" i="1" s="1"/>
  <c r="I2282" i="1"/>
  <c r="J2282" i="1" s="1"/>
  <c r="G2282" i="1"/>
  <c r="H2282" i="1" s="1"/>
  <c r="G2281" i="1"/>
  <c r="I2281" i="1" s="1"/>
  <c r="G2280" i="1"/>
  <c r="H2279" i="1"/>
  <c r="G2279" i="1"/>
  <c r="I2279" i="1" s="1"/>
  <c r="H2278" i="1"/>
  <c r="G2278" i="1"/>
  <c r="I2278" i="1" s="1"/>
  <c r="H2277" i="1"/>
  <c r="G2277" i="1"/>
  <c r="I2277" i="1" s="1"/>
  <c r="G2276" i="1"/>
  <c r="I2275" i="1"/>
  <c r="H2275" i="1"/>
  <c r="G2275" i="1"/>
  <c r="G2274" i="1"/>
  <c r="H2274" i="1" s="1"/>
  <c r="G2273" i="1"/>
  <c r="I2273" i="1" s="1"/>
  <c r="G2272" i="1"/>
  <c r="I2271" i="1"/>
  <c r="H2271" i="1"/>
  <c r="G2271" i="1"/>
  <c r="G2270" i="1"/>
  <c r="H2270" i="1" s="1"/>
  <c r="G2269" i="1"/>
  <c r="G2268" i="1"/>
  <c r="I2267" i="1"/>
  <c r="H2267" i="1"/>
  <c r="G2267" i="1"/>
  <c r="I2266" i="1"/>
  <c r="J2266" i="1" s="1"/>
  <c r="G2266" i="1"/>
  <c r="H2266" i="1" s="1"/>
  <c r="G2265" i="1"/>
  <c r="G2264" i="1"/>
  <c r="G2263" i="1"/>
  <c r="I2262" i="1"/>
  <c r="H2262" i="1"/>
  <c r="G2262" i="1"/>
  <c r="H2261" i="1"/>
  <c r="G2261" i="1"/>
  <c r="I2261" i="1" s="1"/>
  <c r="G2260" i="1"/>
  <c r="G2259" i="1"/>
  <c r="I2258" i="1"/>
  <c r="G2258" i="1"/>
  <c r="H2258" i="1" s="1"/>
  <c r="G2257" i="1"/>
  <c r="I2257" i="1" s="1"/>
  <c r="G2256" i="1"/>
  <c r="H2255" i="1"/>
  <c r="G2255" i="1"/>
  <c r="I2255" i="1" s="1"/>
  <c r="G2254" i="1"/>
  <c r="G2253" i="1"/>
  <c r="G2252" i="1"/>
  <c r="G2251" i="1"/>
  <c r="G2250" i="1"/>
  <c r="H2250" i="1" s="1"/>
  <c r="G2249" i="1"/>
  <c r="G2248" i="1"/>
  <c r="G2247" i="1"/>
  <c r="H2247" i="1" s="1"/>
  <c r="H2246" i="1"/>
  <c r="G2246" i="1"/>
  <c r="I2246" i="1" s="1"/>
  <c r="H2245" i="1"/>
  <c r="G2245" i="1"/>
  <c r="I2245" i="1" s="1"/>
  <c r="G2244" i="1"/>
  <c r="I2243" i="1"/>
  <c r="J2243" i="1" s="1"/>
  <c r="H2243" i="1"/>
  <c r="G2243" i="1"/>
  <c r="I2242" i="1"/>
  <c r="H2242" i="1"/>
  <c r="G2242" i="1"/>
  <c r="G2241" i="1"/>
  <c r="I2241" i="1" s="1"/>
  <c r="G2240" i="1"/>
  <c r="I2239" i="1"/>
  <c r="J2239" i="1" s="1"/>
  <c r="H2239" i="1"/>
  <c r="G2239" i="1"/>
  <c r="I2238" i="1"/>
  <c r="J2238" i="1" s="1"/>
  <c r="H2238" i="1"/>
  <c r="G2238" i="1"/>
  <c r="G2237" i="1"/>
  <c r="G2236" i="1"/>
  <c r="I2235" i="1"/>
  <c r="J2235" i="1" s="1"/>
  <c r="H2235" i="1"/>
  <c r="G2235" i="1"/>
  <c r="I2234" i="1"/>
  <c r="J2234" i="1" s="1"/>
  <c r="H2234" i="1"/>
  <c r="G2234" i="1"/>
  <c r="G2233" i="1"/>
  <c r="G2232" i="1"/>
  <c r="I2231" i="1"/>
  <c r="J2231" i="1" s="1"/>
  <c r="G2231" i="1"/>
  <c r="H2231" i="1" s="1"/>
  <c r="I2230" i="1"/>
  <c r="H2230" i="1"/>
  <c r="G2230" i="1"/>
  <c r="G2229" i="1"/>
  <c r="G2228" i="1"/>
  <c r="H2227" i="1"/>
  <c r="G2227" i="1"/>
  <c r="I2227" i="1" s="1"/>
  <c r="G2226" i="1"/>
  <c r="H2226" i="1" s="1"/>
  <c r="G2225" i="1"/>
  <c r="I2225" i="1" s="1"/>
  <c r="G2224" i="1"/>
  <c r="G2223" i="1"/>
  <c r="I2223" i="1" s="1"/>
  <c r="I2222" i="1"/>
  <c r="J2222" i="1" s="1"/>
  <c r="G2222" i="1"/>
  <c r="H2222" i="1" s="1"/>
  <c r="G2221" i="1"/>
  <c r="G2220" i="1"/>
  <c r="H2219" i="1"/>
  <c r="G2219" i="1"/>
  <c r="I2219" i="1" s="1"/>
  <c r="G2218" i="1"/>
  <c r="H2218" i="1" s="1"/>
  <c r="H2217" i="1"/>
  <c r="G2217" i="1"/>
  <c r="I2217" i="1" s="1"/>
  <c r="G2216" i="1"/>
  <c r="I2215" i="1"/>
  <c r="H2215" i="1"/>
  <c r="G2215" i="1"/>
  <c r="G2214" i="1"/>
  <c r="I2214" i="1" s="1"/>
  <c r="H2213" i="1"/>
  <c r="G2213" i="1"/>
  <c r="I2213" i="1" s="1"/>
  <c r="G2212" i="1"/>
  <c r="I2211" i="1"/>
  <c r="H2211" i="1"/>
  <c r="G2211" i="1"/>
  <c r="G2210" i="1"/>
  <c r="G2209" i="1"/>
  <c r="I2209" i="1" s="1"/>
  <c r="G2208" i="1"/>
  <c r="I2207" i="1"/>
  <c r="H2207" i="1"/>
  <c r="G2207" i="1"/>
  <c r="G2206" i="1"/>
  <c r="G2205" i="1"/>
  <c r="G2204" i="1"/>
  <c r="I2203" i="1"/>
  <c r="H2203" i="1"/>
  <c r="G2203" i="1"/>
  <c r="G2202" i="1"/>
  <c r="G2201" i="1"/>
  <c r="G2200" i="1"/>
  <c r="G2199" i="1"/>
  <c r="I2198" i="1"/>
  <c r="H2198" i="1"/>
  <c r="G2198" i="1"/>
  <c r="H2197" i="1"/>
  <c r="G2197" i="1"/>
  <c r="I2197" i="1" s="1"/>
  <c r="G2196" i="1"/>
  <c r="G2195" i="1"/>
  <c r="G2194" i="1"/>
  <c r="G2193" i="1"/>
  <c r="I2193" i="1" s="1"/>
  <c r="G2192" i="1"/>
  <c r="G2191" i="1"/>
  <c r="G2190" i="1"/>
  <c r="H2190" i="1" s="1"/>
  <c r="G2189" i="1"/>
  <c r="G2188" i="1"/>
  <c r="G2187" i="1"/>
  <c r="I2187" i="1" s="1"/>
  <c r="G2186" i="1"/>
  <c r="H2185" i="1"/>
  <c r="G2185" i="1"/>
  <c r="I2185" i="1" s="1"/>
  <c r="G2184" i="1"/>
  <c r="I2183" i="1"/>
  <c r="H2183" i="1"/>
  <c r="G2183" i="1"/>
  <c r="G2182" i="1"/>
  <c r="H2181" i="1"/>
  <c r="G2181" i="1"/>
  <c r="I2181" i="1" s="1"/>
  <c r="G2180" i="1"/>
  <c r="I2179" i="1"/>
  <c r="H2179" i="1"/>
  <c r="G2179" i="1"/>
  <c r="G2178" i="1"/>
  <c r="I2178" i="1" s="1"/>
  <c r="G2177" i="1"/>
  <c r="I2177" i="1" s="1"/>
  <c r="G2176" i="1"/>
  <c r="I2175" i="1"/>
  <c r="H2175" i="1"/>
  <c r="G2175" i="1"/>
  <c r="H2174" i="1"/>
  <c r="G2174" i="1"/>
  <c r="I2174" i="1" s="1"/>
  <c r="G2173" i="1"/>
  <c r="G2172" i="1"/>
  <c r="I2171" i="1"/>
  <c r="J2171" i="1" s="1"/>
  <c r="H2171" i="1"/>
  <c r="G2171" i="1"/>
  <c r="G2170" i="1"/>
  <c r="G2169" i="1"/>
  <c r="G2168" i="1"/>
  <c r="G2167" i="1"/>
  <c r="I2166" i="1"/>
  <c r="H2166" i="1"/>
  <c r="G2166" i="1"/>
  <c r="H2165" i="1"/>
  <c r="G2165" i="1"/>
  <c r="I2165" i="1" s="1"/>
  <c r="G2164" i="1"/>
  <c r="G2163" i="1"/>
  <c r="I2162" i="1"/>
  <c r="G2162" i="1"/>
  <c r="H2162" i="1" s="1"/>
  <c r="G2161" i="1"/>
  <c r="I2161" i="1" s="1"/>
  <c r="G2160" i="1"/>
  <c r="H2159" i="1"/>
  <c r="G2159" i="1"/>
  <c r="I2159" i="1" s="1"/>
  <c r="G2158" i="1"/>
  <c r="G2157" i="1"/>
  <c r="G2156" i="1"/>
  <c r="G2155" i="1"/>
  <c r="I2154" i="1"/>
  <c r="J2154" i="1" s="1"/>
  <c r="G2154" i="1"/>
  <c r="H2154" i="1" s="1"/>
  <c r="G2153" i="1"/>
  <c r="G2152" i="1"/>
  <c r="G2151" i="1"/>
  <c r="I2151" i="1" s="1"/>
  <c r="H2150" i="1"/>
  <c r="G2150" i="1"/>
  <c r="I2150" i="1" s="1"/>
  <c r="H2149" i="1"/>
  <c r="G2149" i="1"/>
  <c r="I2149" i="1" s="1"/>
  <c r="G2148" i="1"/>
  <c r="I2147" i="1"/>
  <c r="H2147" i="1"/>
  <c r="G2147" i="1"/>
  <c r="I2146" i="1"/>
  <c r="G2146" i="1"/>
  <c r="H2146" i="1" s="1"/>
  <c r="G2145" i="1"/>
  <c r="I2145" i="1" s="1"/>
  <c r="G2144" i="1"/>
  <c r="I2143" i="1"/>
  <c r="H2143" i="1"/>
  <c r="G2143" i="1"/>
  <c r="G2142" i="1"/>
  <c r="G2141" i="1"/>
  <c r="G2140" i="1"/>
  <c r="I2139" i="1"/>
  <c r="H2139" i="1"/>
  <c r="G2139" i="1"/>
  <c r="G2138" i="1"/>
  <c r="H2138" i="1" s="1"/>
  <c r="G2137" i="1"/>
  <c r="G2136" i="1"/>
  <c r="G2135" i="1"/>
  <c r="I2134" i="1"/>
  <c r="H2134" i="1"/>
  <c r="G2134" i="1"/>
  <c r="G2133" i="1"/>
  <c r="I2133" i="1" s="1"/>
  <c r="G2132" i="1"/>
  <c r="G2131" i="1"/>
  <c r="G2130" i="1"/>
  <c r="H2130" i="1" s="1"/>
  <c r="G2129" i="1"/>
  <c r="I2129" i="1" s="1"/>
  <c r="G2128" i="1"/>
  <c r="G2127" i="1"/>
  <c r="I2127" i="1" s="1"/>
  <c r="G2126" i="1"/>
  <c r="G2125" i="1"/>
  <c r="G2124" i="1"/>
  <c r="G2123" i="1"/>
  <c r="I2122" i="1"/>
  <c r="J2122" i="1" s="1"/>
  <c r="G2122" i="1"/>
  <c r="H2122" i="1" s="1"/>
  <c r="G2121" i="1"/>
  <c r="G2120" i="1"/>
  <c r="I2119" i="1"/>
  <c r="J2119" i="1" s="1"/>
  <c r="G2119" i="1"/>
  <c r="H2119" i="1" s="1"/>
  <c r="G2118" i="1"/>
  <c r="I2118" i="1" s="1"/>
  <c r="H2117" i="1"/>
  <c r="G2117" i="1"/>
  <c r="I2117" i="1" s="1"/>
  <c r="G2116" i="1"/>
  <c r="I2115" i="1"/>
  <c r="J2115" i="1" s="1"/>
  <c r="H2115" i="1"/>
  <c r="G2115" i="1"/>
  <c r="I2114" i="1"/>
  <c r="H2114" i="1"/>
  <c r="G2114" i="1"/>
  <c r="G2113" i="1"/>
  <c r="I2113" i="1" s="1"/>
  <c r="G2112" i="1"/>
  <c r="I2111" i="1"/>
  <c r="J2111" i="1" s="1"/>
  <c r="H2111" i="1"/>
  <c r="G2111" i="1"/>
  <c r="I2110" i="1"/>
  <c r="H2110" i="1"/>
  <c r="G2110" i="1"/>
  <c r="G2109" i="1"/>
  <c r="G2108" i="1"/>
  <c r="I2107" i="1"/>
  <c r="J2107" i="1" s="1"/>
  <c r="H2107" i="1"/>
  <c r="G2107" i="1"/>
  <c r="I2106" i="1"/>
  <c r="H2106" i="1"/>
  <c r="G2106" i="1"/>
  <c r="G2105" i="1"/>
  <c r="G2104" i="1"/>
  <c r="I2103" i="1"/>
  <c r="J2103" i="1" s="1"/>
  <c r="G2103" i="1"/>
  <c r="H2103" i="1" s="1"/>
  <c r="I2102" i="1"/>
  <c r="H2102" i="1"/>
  <c r="G2102" i="1"/>
  <c r="G2101" i="1"/>
  <c r="G2100" i="1"/>
  <c r="H2099" i="1"/>
  <c r="G2099" i="1"/>
  <c r="I2099" i="1" s="1"/>
  <c r="I2098" i="1"/>
  <c r="G2098" i="1"/>
  <c r="H2098" i="1" s="1"/>
  <c r="G2097" i="1"/>
  <c r="I2097" i="1" s="1"/>
  <c r="G2096" i="1"/>
  <c r="H2095" i="1"/>
  <c r="G2095" i="1"/>
  <c r="I2095" i="1" s="1"/>
  <c r="I2094" i="1"/>
  <c r="J2094" i="1" s="1"/>
  <c r="G2094" i="1"/>
  <c r="H2094" i="1" s="1"/>
  <c r="G2093" i="1"/>
  <c r="G2092" i="1"/>
  <c r="H2091" i="1"/>
  <c r="G2091" i="1"/>
  <c r="I2091" i="1" s="1"/>
  <c r="I2090" i="1"/>
  <c r="J2090" i="1" s="1"/>
  <c r="G2090" i="1"/>
  <c r="H2090" i="1" s="1"/>
  <c r="H2089" i="1"/>
  <c r="G2089" i="1"/>
  <c r="I2089" i="1" s="1"/>
  <c r="G2088" i="1"/>
  <c r="I2087" i="1"/>
  <c r="J2087" i="1" s="1"/>
  <c r="H2087" i="1"/>
  <c r="G2087" i="1"/>
  <c r="H2086" i="1"/>
  <c r="G2086" i="1"/>
  <c r="I2086" i="1" s="1"/>
  <c r="H2085" i="1"/>
  <c r="G2085" i="1"/>
  <c r="I2085" i="1" s="1"/>
  <c r="G2084" i="1"/>
  <c r="I2083" i="1"/>
  <c r="J2083" i="1" s="1"/>
  <c r="H2083" i="1"/>
  <c r="G2083" i="1"/>
  <c r="I2082" i="1"/>
  <c r="H2082" i="1"/>
  <c r="G2082" i="1"/>
  <c r="G2081" i="1"/>
  <c r="I2081" i="1" s="1"/>
  <c r="G2080" i="1"/>
  <c r="I2079" i="1"/>
  <c r="J2079" i="1" s="1"/>
  <c r="H2079" i="1"/>
  <c r="G2079" i="1"/>
  <c r="I2078" i="1"/>
  <c r="J2078" i="1" s="1"/>
  <c r="H2078" i="1"/>
  <c r="G2078" i="1"/>
  <c r="G2077" i="1"/>
  <c r="G2076" i="1"/>
  <c r="I2075" i="1"/>
  <c r="J2075" i="1" s="1"/>
  <c r="H2075" i="1"/>
  <c r="G2075" i="1"/>
  <c r="I2074" i="1"/>
  <c r="J2074" i="1" s="1"/>
  <c r="H2074" i="1"/>
  <c r="G2074" i="1"/>
  <c r="G2073" i="1"/>
  <c r="G2072" i="1"/>
  <c r="I2071" i="1"/>
  <c r="J2071" i="1" s="1"/>
  <c r="G2071" i="1"/>
  <c r="H2071" i="1" s="1"/>
  <c r="I2070" i="1"/>
  <c r="H2070" i="1"/>
  <c r="G2070" i="1"/>
  <c r="H2069" i="1"/>
  <c r="G2069" i="1"/>
  <c r="I2069" i="1" s="1"/>
  <c r="G2068" i="1"/>
  <c r="H2067" i="1"/>
  <c r="G2067" i="1"/>
  <c r="I2067" i="1" s="1"/>
  <c r="G2066" i="1"/>
  <c r="G2065" i="1"/>
  <c r="I2065" i="1" s="1"/>
  <c r="G2064" i="1"/>
  <c r="G2063" i="1"/>
  <c r="G2062" i="1"/>
  <c r="G2061" i="1"/>
  <c r="G2060" i="1"/>
  <c r="G2059" i="1"/>
  <c r="G2058" i="1"/>
  <c r="G2057" i="1"/>
  <c r="I2057" i="1" s="1"/>
  <c r="G2056" i="1"/>
  <c r="G2055" i="1"/>
  <c r="H2055" i="1" s="1"/>
  <c r="G2054" i="1"/>
  <c r="H2053" i="1"/>
  <c r="G2053" i="1"/>
  <c r="I2053" i="1" s="1"/>
  <c r="G2052" i="1"/>
  <c r="I2051" i="1"/>
  <c r="J2051" i="1" s="1"/>
  <c r="H2051" i="1"/>
  <c r="G2051" i="1"/>
  <c r="G2050" i="1"/>
  <c r="G2049" i="1"/>
  <c r="I2049" i="1" s="1"/>
  <c r="G2048" i="1"/>
  <c r="I2047" i="1"/>
  <c r="H2047" i="1"/>
  <c r="G2047" i="1"/>
  <c r="G2046" i="1"/>
  <c r="I2046" i="1" s="1"/>
  <c r="G2045" i="1"/>
  <c r="G2044" i="1"/>
  <c r="I2043" i="1"/>
  <c r="H2043" i="1"/>
  <c r="G2043" i="1"/>
  <c r="G2042" i="1"/>
  <c r="I2042" i="1" s="1"/>
  <c r="G2041" i="1"/>
  <c r="G2040" i="1"/>
  <c r="G2039" i="1"/>
  <c r="H2039" i="1" s="1"/>
  <c r="I2038" i="1"/>
  <c r="H2038" i="1"/>
  <c r="G2038" i="1"/>
  <c r="G2037" i="1"/>
  <c r="I2037" i="1" s="1"/>
  <c r="G2036" i="1"/>
  <c r="G2035" i="1"/>
  <c r="I2035" i="1" s="1"/>
  <c r="I2034" i="1"/>
  <c r="G2034" i="1"/>
  <c r="H2034" i="1" s="1"/>
  <c r="G2033" i="1"/>
  <c r="I2033" i="1" s="1"/>
  <c r="G2032" i="1"/>
  <c r="H2031" i="1"/>
  <c r="G2031" i="1"/>
  <c r="I2031" i="1" s="1"/>
  <c r="G2030" i="1"/>
  <c r="H2030" i="1" s="1"/>
  <c r="G2029" i="1"/>
  <c r="G2028" i="1"/>
  <c r="G2027" i="1"/>
  <c r="I2027" i="1" s="1"/>
  <c r="I2026" i="1"/>
  <c r="J2026" i="1" s="1"/>
  <c r="G2026" i="1"/>
  <c r="H2026" i="1" s="1"/>
  <c r="G2025" i="1"/>
  <c r="I2025" i="1" s="1"/>
  <c r="G2024" i="1"/>
  <c r="H2023" i="1"/>
  <c r="G2023" i="1"/>
  <c r="I2023" i="1" s="1"/>
  <c r="H2022" i="1"/>
  <c r="G2022" i="1"/>
  <c r="I2022" i="1" s="1"/>
  <c r="H2021" i="1"/>
  <c r="G2021" i="1"/>
  <c r="I2021" i="1" s="1"/>
  <c r="G2020" i="1"/>
  <c r="I2019" i="1"/>
  <c r="H2019" i="1"/>
  <c r="G2019" i="1"/>
  <c r="G2018" i="1"/>
  <c r="H2018" i="1" s="1"/>
  <c r="G2017" i="1"/>
  <c r="I2017" i="1" s="1"/>
  <c r="G2016" i="1"/>
  <c r="I2015" i="1"/>
  <c r="H2015" i="1"/>
  <c r="G2015" i="1"/>
  <c r="G2014" i="1"/>
  <c r="H2014" i="1" s="1"/>
  <c r="G2013" i="1"/>
  <c r="G2012" i="1"/>
  <c r="I2011" i="1"/>
  <c r="H2011" i="1"/>
  <c r="G2011" i="1"/>
  <c r="G2010" i="1"/>
  <c r="I2010" i="1" s="1"/>
  <c r="G2009" i="1"/>
  <c r="G2008" i="1"/>
  <c r="H2008" i="1" s="1"/>
  <c r="G2007" i="1"/>
  <c r="G2006" i="1"/>
  <c r="I2006" i="1" s="1"/>
  <c r="G2005" i="1"/>
  <c r="I2005" i="1" s="1"/>
  <c r="G2004" i="1"/>
  <c r="I2003" i="1"/>
  <c r="H2003" i="1"/>
  <c r="G2003" i="1"/>
  <c r="G2002" i="1"/>
  <c r="I2002" i="1" s="1"/>
  <c r="G2001" i="1"/>
  <c r="I2001" i="1" s="1"/>
  <c r="G2000" i="1"/>
  <c r="H2000" i="1" s="1"/>
  <c r="I1999" i="1"/>
  <c r="G1999" i="1"/>
  <c r="H1999" i="1" s="1"/>
  <c r="G1998" i="1"/>
  <c r="G1997" i="1"/>
  <c r="I1997" i="1" s="1"/>
  <c r="G1996" i="1"/>
  <c r="I1995" i="1"/>
  <c r="H1995" i="1"/>
  <c r="G1995" i="1"/>
  <c r="G1994" i="1"/>
  <c r="I1994" i="1" s="1"/>
  <c r="G1993" i="1"/>
  <c r="G1992" i="1"/>
  <c r="H1992" i="1" s="1"/>
  <c r="I1991" i="1"/>
  <c r="J1991" i="1" s="1"/>
  <c r="G1991" i="1"/>
  <c r="H1991" i="1" s="1"/>
  <c r="G1990" i="1"/>
  <c r="I1990" i="1" s="1"/>
  <c r="G1989" i="1"/>
  <c r="I1989" i="1" s="1"/>
  <c r="G1988" i="1"/>
  <c r="I1987" i="1"/>
  <c r="H1987" i="1"/>
  <c r="G1987" i="1"/>
  <c r="G1986" i="1"/>
  <c r="I1986" i="1" s="1"/>
  <c r="G1985" i="1"/>
  <c r="I1985" i="1" s="1"/>
  <c r="G1984" i="1"/>
  <c r="H1984" i="1" s="1"/>
  <c r="G1983" i="1"/>
  <c r="H1983" i="1" s="1"/>
  <c r="G1982" i="1"/>
  <c r="G1981" i="1"/>
  <c r="I1981" i="1" s="1"/>
  <c r="G1980" i="1"/>
  <c r="I1979" i="1"/>
  <c r="H1979" i="1"/>
  <c r="G1979" i="1"/>
  <c r="G1978" i="1"/>
  <c r="I1978" i="1" s="1"/>
  <c r="G1977" i="1"/>
  <c r="G1976" i="1"/>
  <c r="H1976" i="1" s="1"/>
  <c r="G1975" i="1"/>
  <c r="H1975" i="1" s="1"/>
  <c r="G1974" i="1"/>
  <c r="G1973" i="1"/>
  <c r="I1973" i="1" s="1"/>
  <c r="G1972" i="1"/>
  <c r="I1971" i="1"/>
  <c r="H1971" i="1"/>
  <c r="G1971" i="1"/>
  <c r="G1970" i="1"/>
  <c r="I1970" i="1" s="1"/>
  <c r="G1969" i="1"/>
  <c r="G1968" i="1"/>
  <c r="H1968" i="1" s="1"/>
  <c r="G1967" i="1"/>
  <c r="G1966" i="1"/>
  <c r="G1965" i="1"/>
  <c r="I1965" i="1" s="1"/>
  <c r="G1964" i="1"/>
  <c r="I1963" i="1"/>
  <c r="H1963" i="1"/>
  <c r="G1963" i="1"/>
  <c r="G1962" i="1"/>
  <c r="I1962" i="1" s="1"/>
  <c r="G1961" i="1"/>
  <c r="G1960" i="1"/>
  <c r="H1960" i="1" s="1"/>
  <c r="G1959" i="1"/>
  <c r="H1959" i="1" s="1"/>
  <c r="H1958" i="1"/>
  <c r="G1958" i="1"/>
  <c r="I1958" i="1" s="1"/>
  <c r="G1957" i="1"/>
  <c r="I1957" i="1" s="1"/>
  <c r="G1956" i="1"/>
  <c r="I1955" i="1"/>
  <c r="H1955" i="1"/>
  <c r="G1955" i="1"/>
  <c r="G1954" i="1"/>
  <c r="I1954" i="1" s="1"/>
  <c r="H1953" i="1"/>
  <c r="G1953" i="1"/>
  <c r="I1953" i="1" s="1"/>
  <c r="G1952" i="1"/>
  <c r="H1952" i="1" s="1"/>
  <c r="I1951" i="1"/>
  <c r="H1951" i="1"/>
  <c r="G1951" i="1"/>
  <c r="G1950" i="1"/>
  <c r="G1949" i="1"/>
  <c r="I1949" i="1" s="1"/>
  <c r="G1948" i="1"/>
  <c r="I1947" i="1"/>
  <c r="H1947" i="1"/>
  <c r="G1947" i="1"/>
  <c r="G1946" i="1"/>
  <c r="I1946" i="1" s="1"/>
  <c r="G1945" i="1"/>
  <c r="G1944" i="1"/>
  <c r="H1944" i="1" s="1"/>
  <c r="G1943" i="1"/>
  <c r="G1942" i="1"/>
  <c r="I1942" i="1" s="1"/>
  <c r="G1941" i="1"/>
  <c r="I1941" i="1" s="1"/>
  <c r="G1940" i="1"/>
  <c r="I1939" i="1"/>
  <c r="H1939" i="1"/>
  <c r="G1939" i="1"/>
  <c r="G1938" i="1"/>
  <c r="I1938" i="1" s="1"/>
  <c r="G1937" i="1"/>
  <c r="I1937" i="1" s="1"/>
  <c r="G1936" i="1"/>
  <c r="H1936" i="1" s="1"/>
  <c r="I1935" i="1"/>
  <c r="J1935" i="1" s="1"/>
  <c r="G1935" i="1"/>
  <c r="H1935" i="1" s="1"/>
  <c r="G1934" i="1"/>
  <c r="G1933" i="1"/>
  <c r="I1933" i="1" s="1"/>
  <c r="G1932" i="1"/>
  <c r="I1931" i="1"/>
  <c r="H1931" i="1"/>
  <c r="G1931" i="1"/>
  <c r="G1930" i="1"/>
  <c r="I1930" i="1" s="1"/>
  <c r="G1929" i="1"/>
  <c r="G1928" i="1"/>
  <c r="H1928" i="1" s="1"/>
  <c r="I1927" i="1"/>
  <c r="J1927" i="1" s="1"/>
  <c r="G1927" i="1"/>
  <c r="H1927" i="1" s="1"/>
  <c r="G1926" i="1"/>
  <c r="I1926" i="1" s="1"/>
  <c r="G1925" i="1"/>
  <c r="I1925" i="1" s="1"/>
  <c r="G1924" i="1"/>
  <c r="I1923" i="1"/>
  <c r="H1923" i="1"/>
  <c r="G1923" i="1"/>
  <c r="G1922" i="1"/>
  <c r="I1922" i="1" s="1"/>
  <c r="G1921" i="1"/>
  <c r="I1921" i="1" s="1"/>
  <c r="G1920" i="1"/>
  <c r="H1920" i="1" s="1"/>
  <c r="G1919" i="1"/>
  <c r="H1919" i="1" s="1"/>
  <c r="G1918" i="1"/>
  <c r="G1917" i="1"/>
  <c r="I1917" i="1" s="1"/>
  <c r="G1916" i="1"/>
  <c r="I1915" i="1"/>
  <c r="H1915" i="1"/>
  <c r="G1915" i="1"/>
  <c r="G1914" i="1"/>
  <c r="I1914" i="1" s="1"/>
  <c r="G1913" i="1"/>
  <c r="G1912" i="1"/>
  <c r="H1912" i="1" s="1"/>
  <c r="G1911" i="1"/>
  <c r="H1911" i="1" s="1"/>
  <c r="G1910" i="1"/>
  <c r="G1909" i="1"/>
  <c r="I1909" i="1" s="1"/>
  <c r="G1908" i="1"/>
  <c r="I1907" i="1"/>
  <c r="H1907" i="1"/>
  <c r="G1907" i="1"/>
  <c r="G1906" i="1"/>
  <c r="I1906" i="1" s="1"/>
  <c r="G1905" i="1"/>
  <c r="G1904" i="1"/>
  <c r="H1904" i="1" s="1"/>
  <c r="G1903" i="1"/>
  <c r="G1902" i="1"/>
  <c r="G1901" i="1"/>
  <c r="I1901" i="1" s="1"/>
  <c r="G1900" i="1"/>
  <c r="I1899" i="1"/>
  <c r="H1899" i="1"/>
  <c r="G1899" i="1"/>
  <c r="G1898" i="1"/>
  <c r="I1898" i="1" s="1"/>
  <c r="G1897" i="1"/>
  <c r="G1896" i="1"/>
  <c r="H1896" i="1" s="1"/>
  <c r="G1895" i="1"/>
  <c r="H1895" i="1" s="1"/>
  <c r="H1894" i="1"/>
  <c r="G1894" i="1"/>
  <c r="I1894" i="1" s="1"/>
  <c r="G1893" i="1"/>
  <c r="I1893" i="1" s="1"/>
  <c r="G1892" i="1"/>
  <c r="I1891" i="1"/>
  <c r="H1891" i="1"/>
  <c r="G1891" i="1"/>
  <c r="G1890" i="1"/>
  <c r="I1890" i="1" s="1"/>
  <c r="H1889" i="1"/>
  <c r="G1889" i="1"/>
  <c r="I1889" i="1" s="1"/>
  <c r="G1888" i="1"/>
  <c r="H1888" i="1" s="1"/>
  <c r="I1887" i="1"/>
  <c r="H1887" i="1"/>
  <c r="G1887" i="1"/>
  <c r="G1886" i="1"/>
  <c r="G1885" i="1"/>
  <c r="I1885" i="1" s="1"/>
  <c r="G1884" i="1"/>
  <c r="I1883" i="1"/>
  <c r="H1883" i="1"/>
  <c r="G1883" i="1"/>
  <c r="G1882" i="1"/>
  <c r="I1882" i="1" s="1"/>
  <c r="G1881" i="1"/>
  <c r="G1880" i="1"/>
  <c r="H1880" i="1" s="1"/>
  <c r="G1879" i="1"/>
  <c r="H1878" i="1"/>
  <c r="G1878" i="1"/>
  <c r="I1878" i="1" s="1"/>
  <c r="G1877" i="1"/>
  <c r="I1877" i="1" s="1"/>
  <c r="G1876" i="1"/>
  <c r="I1875" i="1"/>
  <c r="H1875" i="1"/>
  <c r="G1875" i="1"/>
  <c r="G1874" i="1"/>
  <c r="I1874" i="1" s="1"/>
  <c r="G1873" i="1"/>
  <c r="I1873" i="1" s="1"/>
  <c r="G1872" i="1"/>
  <c r="H1872" i="1" s="1"/>
  <c r="I1871" i="1"/>
  <c r="G1871" i="1"/>
  <c r="H1871" i="1" s="1"/>
  <c r="G1870" i="1"/>
  <c r="G1869" i="1"/>
  <c r="I1869" i="1" s="1"/>
  <c r="G1868" i="1"/>
  <c r="I1867" i="1"/>
  <c r="H1867" i="1"/>
  <c r="G1867" i="1"/>
  <c r="G1866" i="1"/>
  <c r="I1866" i="1" s="1"/>
  <c r="G1865" i="1"/>
  <c r="G1864" i="1"/>
  <c r="H1864" i="1" s="1"/>
  <c r="I1863" i="1"/>
  <c r="J1863" i="1" s="1"/>
  <c r="G1863" i="1"/>
  <c r="H1863" i="1" s="1"/>
  <c r="G1862" i="1"/>
  <c r="I1862" i="1" s="1"/>
  <c r="G1861" i="1"/>
  <c r="I1861" i="1" s="1"/>
  <c r="G1860" i="1"/>
  <c r="I1859" i="1"/>
  <c r="H1859" i="1"/>
  <c r="G1859" i="1"/>
  <c r="G1858" i="1"/>
  <c r="I1858" i="1" s="1"/>
  <c r="G1857" i="1"/>
  <c r="I1857" i="1" s="1"/>
  <c r="G1856" i="1"/>
  <c r="H1856" i="1" s="1"/>
  <c r="G1855" i="1"/>
  <c r="H1855" i="1" s="1"/>
  <c r="G1854" i="1"/>
  <c r="G1853" i="1"/>
  <c r="I1853" i="1" s="1"/>
  <c r="G1852" i="1"/>
  <c r="I1851" i="1"/>
  <c r="H1851" i="1"/>
  <c r="G1851" i="1"/>
  <c r="G1850" i="1"/>
  <c r="I1850" i="1" s="1"/>
  <c r="G1849" i="1"/>
  <c r="G1848" i="1"/>
  <c r="H1848" i="1" s="1"/>
  <c r="I1847" i="1"/>
  <c r="J1847" i="1" s="1"/>
  <c r="G1847" i="1"/>
  <c r="H1847" i="1" s="1"/>
  <c r="G1846" i="1"/>
  <c r="G1845" i="1"/>
  <c r="G1844" i="1"/>
  <c r="I1843" i="1"/>
  <c r="H1843" i="1"/>
  <c r="G1843" i="1"/>
  <c r="G1842" i="1"/>
  <c r="G1841" i="1"/>
  <c r="G1840" i="1"/>
  <c r="G1839" i="1"/>
  <c r="G1838" i="1"/>
  <c r="G1837" i="1"/>
  <c r="G1836" i="1"/>
  <c r="I1835" i="1"/>
  <c r="H1835" i="1"/>
  <c r="G1835" i="1"/>
  <c r="G1834" i="1"/>
  <c r="G1833" i="1"/>
  <c r="G1832" i="1"/>
  <c r="G1831" i="1"/>
  <c r="H1831" i="1" s="1"/>
  <c r="H1830" i="1"/>
  <c r="G1830" i="1"/>
  <c r="I1830" i="1" s="1"/>
  <c r="G1829" i="1"/>
  <c r="G1828" i="1"/>
  <c r="I1827" i="1"/>
  <c r="H1827" i="1"/>
  <c r="G1827" i="1"/>
  <c r="G1826" i="1"/>
  <c r="H1825" i="1"/>
  <c r="G1825" i="1"/>
  <c r="I1825" i="1" s="1"/>
  <c r="G1824" i="1"/>
  <c r="I1823" i="1"/>
  <c r="H1823" i="1"/>
  <c r="G1823" i="1"/>
  <c r="G1822" i="1"/>
  <c r="G1821" i="1"/>
  <c r="G1820" i="1"/>
  <c r="I1819" i="1"/>
  <c r="H1819" i="1"/>
  <c r="G1819" i="1"/>
  <c r="G1818" i="1"/>
  <c r="G1817" i="1"/>
  <c r="G1816" i="1"/>
  <c r="G1815" i="1"/>
  <c r="H1814" i="1"/>
  <c r="G1814" i="1"/>
  <c r="I1814" i="1" s="1"/>
  <c r="G1813" i="1"/>
  <c r="G1812" i="1"/>
  <c r="I1811" i="1"/>
  <c r="H1811" i="1"/>
  <c r="G1811" i="1"/>
  <c r="G1810" i="1"/>
  <c r="H1809" i="1"/>
  <c r="G1809" i="1"/>
  <c r="I1809" i="1" s="1"/>
  <c r="G1808" i="1"/>
  <c r="I1807" i="1"/>
  <c r="J1807" i="1" s="1"/>
  <c r="H1807" i="1"/>
  <c r="G1807" i="1"/>
  <c r="G1806" i="1"/>
  <c r="G1805" i="1"/>
  <c r="G1804" i="1"/>
  <c r="I1803" i="1"/>
  <c r="H1803" i="1"/>
  <c r="G1803" i="1"/>
  <c r="G1802" i="1"/>
  <c r="G1801" i="1"/>
  <c r="G1800" i="1"/>
  <c r="I1799" i="1"/>
  <c r="J1799" i="1" s="1"/>
  <c r="G1799" i="1"/>
  <c r="H1799" i="1" s="1"/>
  <c r="G1798" i="1"/>
  <c r="I1798" i="1" s="1"/>
  <c r="G1797" i="1"/>
  <c r="G1796" i="1"/>
  <c r="I1795" i="1"/>
  <c r="H1795" i="1"/>
  <c r="G1795" i="1"/>
  <c r="G1794" i="1"/>
  <c r="G1793" i="1"/>
  <c r="I1793" i="1" s="1"/>
  <c r="G1792" i="1"/>
  <c r="G1791" i="1"/>
  <c r="H1791" i="1" s="1"/>
  <c r="G1790" i="1"/>
  <c r="G1789" i="1"/>
  <c r="G1788" i="1"/>
  <c r="I1787" i="1"/>
  <c r="H1787" i="1"/>
  <c r="G1787" i="1"/>
  <c r="G1786" i="1"/>
  <c r="G1785" i="1"/>
  <c r="G1784" i="1"/>
  <c r="I1783" i="1"/>
  <c r="J1783" i="1" s="1"/>
  <c r="G1783" i="1"/>
  <c r="H1783" i="1" s="1"/>
  <c r="G1782" i="1"/>
  <c r="G1781" i="1"/>
  <c r="G1780" i="1"/>
  <c r="I1779" i="1"/>
  <c r="H1779" i="1"/>
  <c r="G1779" i="1"/>
  <c r="G1778" i="1"/>
  <c r="G1777" i="1"/>
  <c r="G1776" i="1"/>
  <c r="G1775" i="1"/>
  <c r="G1774" i="1"/>
  <c r="G1773" i="1"/>
  <c r="G1772" i="1"/>
  <c r="I1771" i="1"/>
  <c r="H1771" i="1"/>
  <c r="G1771" i="1"/>
  <c r="G1770" i="1"/>
  <c r="G1769" i="1"/>
  <c r="G1768" i="1"/>
  <c r="G1767" i="1"/>
  <c r="H1767" i="1" s="1"/>
  <c r="H1766" i="1"/>
  <c r="G1766" i="1"/>
  <c r="I1766" i="1" s="1"/>
  <c r="G1765" i="1"/>
  <c r="G1764" i="1"/>
  <c r="I1763" i="1"/>
  <c r="H1763" i="1"/>
  <c r="G1763" i="1"/>
  <c r="G1762" i="1"/>
  <c r="H1761" i="1"/>
  <c r="G1761" i="1"/>
  <c r="I1761" i="1" s="1"/>
  <c r="G1760" i="1"/>
  <c r="I1759" i="1"/>
  <c r="H1759" i="1"/>
  <c r="G1759" i="1"/>
  <c r="G1758" i="1"/>
  <c r="G1757" i="1"/>
  <c r="G1756" i="1"/>
  <c r="I1755" i="1"/>
  <c r="H1755" i="1"/>
  <c r="G1755" i="1"/>
  <c r="G1754" i="1"/>
  <c r="G1753" i="1"/>
  <c r="G1752" i="1"/>
  <c r="G1751" i="1"/>
  <c r="H1750" i="1"/>
  <c r="G1750" i="1"/>
  <c r="I1750" i="1" s="1"/>
  <c r="G1749" i="1"/>
  <c r="G1748" i="1"/>
  <c r="I1747" i="1"/>
  <c r="H1747" i="1"/>
  <c r="G1747" i="1"/>
  <c r="G1746" i="1"/>
  <c r="H1745" i="1"/>
  <c r="G1745" i="1"/>
  <c r="I1745" i="1" s="1"/>
  <c r="G1744" i="1"/>
  <c r="I1743" i="1"/>
  <c r="J1743" i="1" s="1"/>
  <c r="H1743" i="1"/>
  <c r="G1743" i="1"/>
  <c r="G1742" i="1"/>
  <c r="G1741" i="1"/>
  <c r="G1740" i="1"/>
  <c r="I1739" i="1"/>
  <c r="H1739" i="1"/>
  <c r="G1739" i="1"/>
  <c r="G1738" i="1"/>
  <c r="G1737" i="1"/>
  <c r="G1736" i="1"/>
  <c r="I1735" i="1"/>
  <c r="J1735" i="1" s="1"/>
  <c r="G1735" i="1"/>
  <c r="H1735" i="1" s="1"/>
  <c r="G1734" i="1"/>
  <c r="I1734" i="1" s="1"/>
  <c r="G1733" i="1"/>
  <c r="G1732" i="1"/>
  <c r="I1731" i="1"/>
  <c r="H1731" i="1"/>
  <c r="G1731" i="1"/>
  <c r="G1730" i="1"/>
  <c r="G1729" i="1"/>
  <c r="I1729" i="1" s="1"/>
  <c r="G1728" i="1"/>
  <c r="G1727" i="1"/>
  <c r="H1727" i="1" s="1"/>
  <c r="G1726" i="1"/>
  <c r="G1725" i="1"/>
  <c r="G1724" i="1"/>
  <c r="I1723" i="1"/>
  <c r="H1723" i="1"/>
  <c r="G1723" i="1"/>
  <c r="G1722" i="1"/>
  <c r="G1721" i="1"/>
  <c r="G1720" i="1"/>
  <c r="I1719" i="1"/>
  <c r="J1719" i="1" s="1"/>
  <c r="G1719" i="1"/>
  <c r="H1719" i="1" s="1"/>
  <c r="G1718" i="1"/>
  <c r="G1717" i="1"/>
  <c r="G1716" i="1"/>
  <c r="I1715" i="1"/>
  <c r="H1715" i="1"/>
  <c r="G1715" i="1"/>
  <c r="G1714" i="1"/>
  <c r="G1713" i="1"/>
  <c r="G1712" i="1"/>
  <c r="G1711" i="1"/>
  <c r="G1710" i="1"/>
  <c r="G1709" i="1"/>
  <c r="G1708" i="1"/>
  <c r="I1707" i="1"/>
  <c r="H1707" i="1"/>
  <c r="G1707" i="1"/>
  <c r="G1706" i="1"/>
  <c r="G1705" i="1"/>
  <c r="G1704" i="1"/>
  <c r="G1703" i="1"/>
  <c r="H1703" i="1" s="1"/>
  <c r="H1702" i="1"/>
  <c r="G1702" i="1"/>
  <c r="I1702" i="1" s="1"/>
  <c r="G1701" i="1"/>
  <c r="G1700" i="1"/>
  <c r="I1699" i="1"/>
  <c r="H1699" i="1"/>
  <c r="G1699" i="1"/>
  <c r="G1698" i="1"/>
  <c r="H1697" i="1"/>
  <c r="G1697" i="1"/>
  <c r="I1697" i="1" s="1"/>
  <c r="G1696" i="1"/>
  <c r="I1695" i="1"/>
  <c r="H1695" i="1"/>
  <c r="G1695" i="1"/>
  <c r="G1694" i="1"/>
  <c r="G1693" i="1"/>
  <c r="G1692" i="1"/>
  <c r="I1691" i="1"/>
  <c r="H1691" i="1"/>
  <c r="G1691" i="1"/>
  <c r="G1690" i="1"/>
  <c r="G1689" i="1"/>
  <c r="G1688" i="1"/>
  <c r="G1687" i="1"/>
  <c r="H1686" i="1"/>
  <c r="G1686" i="1"/>
  <c r="I1686" i="1" s="1"/>
  <c r="G1685" i="1"/>
  <c r="G1684" i="1"/>
  <c r="I1683" i="1"/>
  <c r="H1683" i="1"/>
  <c r="G1683" i="1"/>
  <c r="G1682" i="1"/>
  <c r="H1681" i="1"/>
  <c r="G1681" i="1"/>
  <c r="I1681" i="1" s="1"/>
  <c r="G1680" i="1"/>
  <c r="I1679" i="1"/>
  <c r="J1679" i="1" s="1"/>
  <c r="H1679" i="1"/>
  <c r="G1679" i="1"/>
  <c r="G1678" i="1"/>
  <c r="G1677" i="1"/>
  <c r="G1676" i="1"/>
  <c r="I1675" i="1"/>
  <c r="H1675" i="1"/>
  <c r="G1675" i="1"/>
  <c r="G1674" i="1"/>
  <c r="G1673" i="1"/>
  <c r="G1672" i="1"/>
  <c r="I1671" i="1"/>
  <c r="J1671" i="1" s="1"/>
  <c r="G1671" i="1"/>
  <c r="H1671" i="1" s="1"/>
  <c r="G1670" i="1"/>
  <c r="I1670" i="1" s="1"/>
  <c r="G1669" i="1"/>
  <c r="G1668" i="1"/>
  <c r="I1667" i="1"/>
  <c r="H1667" i="1"/>
  <c r="G1667" i="1"/>
  <c r="G1666" i="1"/>
  <c r="G1665" i="1"/>
  <c r="I1665" i="1" s="1"/>
  <c r="G1664" i="1"/>
  <c r="G1663" i="1"/>
  <c r="H1663" i="1" s="1"/>
  <c r="G1662" i="1"/>
  <c r="G1661" i="1"/>
  <c r="G1660" i="1"/>
  <c r="I1659" i="1"/>
  <c r="H1659" i="1"/>
  <c r="G1659" i="1"/>
  <c r="G1658" i="1"/>
  <c r="G1657" i="1"/>
  <c r="G1656" i="1"/>
  <c r="G1655" i="1"/>
  <c r="H1655" i="1" s="1"/>
  <c r="G1654" i="1"/>
  <c r="G1653" i="1"/>
  <c r="G1652" i="1"/>
  <c r="I1651" i="1"/>
  <c r="H1651" i="1"/>
  <c r="G1651" i="1"/>
  <c r="G1650" i="1"/>
  <c r="G1649" i="1"/>
  <c r="G1648" i="1"/>
  <c r="G1647" i="1"/>
  <c r="G1646" i="1"/>
  <c r="G1645" i="1"/>
  <c r="G1644" i="1"/>
  <c r="I1643" i="1"/>
  <c r="H1643" i="1"/>
  <c r="G1643" i="1"/>
  <c r="G1642" i="1"/>
  <c r="G1641" i="1"/>
  <c r="G1640" i="1"/>
  <c r="G1639" i="1"/>
  <c r="H1639" i="1" s="1"/>
  <c r="H1638" i="1"/>
  <c r="G1638" i="1"/>
  <c r="I1638" i="1" s="1"/>
  <c r="G1637" i="1"/>
  <c r="G1636" i="1"/>
  <c r="I1635" i="1"/>
  <c r="H1635" i="1"/>
  <c r="G1635" i="1"/>
  <c r="G1634" i="1"/>
  <c r="H1633" i="1"/>
  <c r="G1633" i="1"/>
  <c r="I1633" i="1" s="1"/>
  <c r="G1632" i="1"/>
  <c r="I1631" i="1"/>
  <c r="H1631" i="1"/>
  <c r="G1631" i="1"/>
  <c r="G1630" i="1"/>
  <c r="G1629" i="1"/>
  <c r="G1628" i="1"/>
  <c r="I1627" i="1"/>
  <c r="H1627" i="1"/>
  <c r="G1627" i="1"/>
  <c r="G1626" i="1"/>
  <c r="G1625" i="1"/>
  <c r="G1624" i="1"/>
  <c r="G1623" i="1"/>
  <c r="H1622" i="1"/>
  <c r="G1622" i="1"/>
  <c r="I1622" i="1" s="1"/>
  <c r="G1621" i="1"/>
  <c r="G1620" i="1"/>
  <c r="I1619" i="1"/>
  <c r="H1619" i="1"/>
  <c r="G1619" i="1"/>
  <c r="G1618" i="1"/>
  <c r="H1617" i="1"/>
  <c r="G1617" i="1"/>
  <c r="I1617" i="1" s="1"/>
  <c r="G1616" i="1"/>
  <c r="I1615" i="1"/>
  <c r="J1615" i="1" s="1"/>
  <c r="G1615" i="1"/>
  <c r="H1615" i="1" s="1"/>
  <c r="G1614" i="1"/>
  <c r="G1613" i="1"/>
  <c r="G1612" i="1"/>
  <c r="I1611" i="1"/>
  <c r="H1611" i="1"/>
  <c r="G1611" i="1"/>
  <c r="G1610" i="1"/>
  <c r="G1609" i="1"/>
  <c r="G1608" i="1"/>
  <c r="I1607" i="1"/>
  <c r="J1607" i="1" s="1"/>
  <c r="G1607" i="1"/>
  <c r="H1607" i="1" s="1"/>
  <c r="G1606" i="1"/>
  <c r="I1606" i="1" s="1"/>
  <c r="G1605" i="1"/>
  <c r="G1604" i="1"/>
  <c r="I1603" i="1"/>
  <c r="H1603" i="1"/>
  <c r="G1603" i="1"/>
  <c r="G1602" i="1"/>
  <c r="G1601" i="1"/>
  <c r="I1601" i="1" s="1"/>
  <c r="G1600" i="1"/>
  <c r="G1599" i="1"/>
  <c r="H1599" i="1" s="1"/>
  <c r="G1598" i="1"/>
  <c r="G1597" i="1"/>
  <c r="G1596" i="1"/>
  <c r="I1595" i="1"/>
  <c r="H1595" i="1"/>
  <c r="G1595" i="1"/>
  <c r="G1594" i="1"/>
  <c r="G1593" i="1"/>
  <c r="G1592" i="1"/>
  <c r="I1591" i="1"/>
  <c r="J1591" i="1" s="1"/>
  <c r="G1591" i="1"/>
  <c r="H1591" i="1" s="1"/>
  <c r="G1590" i="1"/>
  <c r="G1589" i="1"/>
  <c r="G1588" i="1"/>
  <c r="I1587" i="1"/>
  <c r="H1587" i="1"/>
  <c r="G1587" i="1"/>
  <c r="G1586" i="1"/>
  <c r="G1585" i="1"/>
  <c r="G1584" i="1"/>
  <c r="G1583" i="1"/>
  <c r="G1582" i="1"/>
  <c r="G1581" i="1"/>
  <c r="G1580" i="1"/>
  <c r="I1579" i="1"/>
  <c r="H1579" i="1"/>
  <c r="G1579" i="1"/>
  <c r="G1578" i="1"/>
  <c r="G1577" i="1"/>
  <c r="G1576" i="1"/>
  <c r="G1575" i="1"/>
  <c r="H1575" i="1" s="1"/>
  <c r="H1574" i="1"/>
  <c r="G1574" i="1"/>
  <c r="I1574" i="1" s="1"/>
  <c r="G1573" i="1"/>
  <c r="G1572" i="1"/>
  <c r="I1571" i="1"/>
  <c r="H1571" i="1"/>
  <c r="G1571" i="1"/>
  <c r="G1570" i="1"/>
  <c r="H1569" i="1"/>
  <c r="G1569" i="1"/>
  <c r="I1569" i="1" s="1"/>
  <c r="G1568" i="1"/>
  <c r="I1567" i="1"/>
  <c r="H1567" i="1"/>
  <c r="G1567" i="1"/>
  <c r="G1566" i="1"/>
  <c r="G1565" i="1"/>
  <c r="G1564" i="1"/>
  <c r="I1563" i="1"/>
  <c r="H1563" i="1"/>
  <c r="G1563" i="1"/>
  <c r="G1562" i="1"/>
  <c r="G1561" i="1"/>
  <c r="G1560" i="1"/>
  <c r="G1559" i="1"/>
  <c r="H1558" i="1"/>
  <c r="G1558" i="1"/>
  <c r="I1558" i="1" s="1"/>
  <c r="G1557" i="1"/>
  <c r="G1556" i="1"/>
  <c r="I1555" i="1"/>
  <c r="H1555" i="1"/>
  <c r="G1555" i="1"/>
  <c r="G1554" i="1"/>
  <c r="H1553" i="1"/>
  <c r="G1553" i="1"/>
  <c r="I1553" i="1" s="1"/>
  <c r="G1552" i="1"/>
  <c r="I1551" i="1"/>
  <c r="J1551" i="1" s="1"/>
  <c r="H1551" i="1"/>
  <c r="G1551" i="1"/>
  <c r="G1550" i="1"/>
  <c r="G1549" i="1"/>
  <c r="G1548" i="1"/>
  <c r="I1547" i="1"/>
  <c r="H1547" i="1"/>
  <c r="G1547" i="1"/>
  <c r="G1546" i="1"/>
  <c r="G1545" i="1"/>
  <c r="G1544" i="1"/>
  <c r="I1543" i="1"/>
  <c r="J1543" i="1" s="1"/>
  <c r="G1543" i="1"/>
  <c r="H1543" i="1" s="1"/>
  <c r="G1542" i="1"/>
  <c r="I1542" i="1" s="1"/>
  <c r="G1541" i="1"/>
  <c r="G1540" i="1"/>
  <c r="I1539" i="1"/>
  <c r="H1539" i="1"/>
  <c r="G1539" i="1"/>
  <c r="G1538" i="1"/>
  <c r="G1537" i="1"/>
  <c r="I1537" i="1" s="1"/>
  <c r="G1536" i="1"/>
  <c r="G1535" i="1"/>
  <c r="H1535" i="1" s="1"/>
  <c r="G1534" i="1"/>
  <c r="G1533" i="1"/>
  <c r="G1532" i="1"/>
  <c r="I1531" i="1"/>
  <c r="H1531" i="1"/>
  <c r="G1531" i="1"/>
  <c r="G1530" i="1"/>
  <c r="G1529" i="1"/>
  <c r="G1528" i="1"/>
  <c r="I1527" i="1"/>
  <c r="J1527" i="1" s="1"/>
  <c r="G1527" i="1"/>
  <c r="H1527" i="1" s="1"/>
  <c r="G1526" i="1"/>
  <c r="G1525" i="1"/>
  <c r="G1524" i="1"/>
  <c r="I1523" i="1"/>
  <c r="H1523" i="1"/>
  <c r="G1523" i="1"/>
  <c r="G1522" i="1"/>
  <c r="G1521" i="1"/>
  <c r="G1520" i="1"/>
  <c r="G1519" i="1"/>
  <c r="G1518" i="1"/>
  <c r="G1517" i="1"/>
  <c r="G1516" i="1"/>
  <c r="I1515" i="1"/>
  <c r="H1515" i="1"/>
  <c r="G1515" i="1"/>
  <c r="G1514" i="1"/>
  <c r="G1513" i="1"/>
  <c r="G1512" i="1"/>
  <c r="G1511" i="1"/>
  <c r="H1511" i="1" s="1"/>
  <c r="H1510" i="1"/>
  <c r="G1510" i="1"/>
  <c r="I1510" i="1" s="1"/>
  <c r="G1509" i="1"/>
  <c r="G1508" i="1"/>
  <c r="I1507" i="1"/>
  <c r="H1507" i="1"/>
  <c r="G1507" i="1"/>
  <c r="G1506" i="1"/>
  <c r="H1505" i="1"/>
  <c r="G1505" i="1"/>
  <c r="I1505" i="1" s="1"/>
  <c r="G1504" i="1"/>
  <c r="I1503" i="1"/>
  <c r="H1503" i="1"/>
  <c r="G1503" i="1"/>
  <c r="G1502" i="1"/>
  <c r="G1501" i="1"/>
  <c r="G1500" i="1"/>
  <c r="I1499" i="1"/>
  <c r="H1499" i="1"/>
  <c r="G1499" i="1"/>
  <c r="G1498" i="1"/>
  <c r="G1497" i="1"/>
  <c r="G1496" i="1"/>
  <c r="G1495" i="1"/>
  <c r="H1494" i="1"/>
  <c r="G1494" i="1"/>
  <c r="I1494" i="1" s="1"/>
  <c r="G1493" i="1"/>
  <c r="G1492" i="1"/>
  <c r="I1491" i="1"/>
  <c r="H1491" i="1"/>
  <c r="G1491" i="1"/>
  <c r="G1490" i="1"/>
  <c r="H1489" i="1"/>
  <c r="G1489" i="1"/>
  <c r="I1489" i="1" s="1"/>
  <c r="G1488" i="1"/>
  <c r="I1487" i="1"/>
  <c r="J1487" i="1" s="1"/>
  <c r="H1487" i="1"/>
  <c r="G1487" i="1"/>
  <c r="G1486" i="1"/>
  <c r="G1485" i="1"/>
  <c r="G1484" i="1"/>
  <c r="I1483" i="1"/>
  <c r="H1483" i="1"/>
  <c r="G1483" i="1"/>
  <c r="G1482" i="1"/>
  <c r="G1481" i="1"/>
  <c r="G1480" i="1"/>
  <c r="I1479" i="1"/>
  <c r="J1479" i="1" s="1"/>
  <c r="G1479" i="1"/>
  <c r="H1479" i="1" s="1"/>
  <c r="G1478" i="1"/>
  <c r="I1478" i="1" s="1"/>
  <c r="G1477" i="1"/>
  <c r="G1476" i="1"/>
  <c r="I1475" i="1"/>
  <c r="H1475" i="1"/>
  <c r="G1475" i="1"/>
  <c r="G1474" i="1"/>
  <c r="G1473" i="1"/>
  <c r="I1473" i="1" s="1"/>
  <c r="G1472" i="1"/>
  <c r="G1471" i="1"/>
  <c r="H1471" i="1" s="1"/>
  <c r="G1470" i="1"/>
  <c r="G1469" i="1"/>
  <c r="G1468" i="1"/>
  <c r="I1467" i="1"/>
  <c r="H1467" i="1"/>
  <c r="G1467" i="1"/>
  <c r="G1466" i="1"/>
  <c r="G1465" i="1"/>
  <c r="G1464" i="1"/>
  <c r="I1463" i="1"/>
  <c r="J1463" i="1" s="1"/>
  <c r="G1463" i="1"/>
  <c r="H1463" i="1" s="1"/>
  <c r="G1462" i="1"/>
  <c r="G1461" i="1"/>
  <c r="G1460" i="1"/>
  <c r="I1459" i="1"/>
  <c r="H1459" i="1"/>
  <c r="G1459" i="1"/>
  <c r="G1458" i="1"/>
  <c r="G1457" i="1"/>
  <c r="G1456" i="1"/>
  <c r="G1455" i="1"/>
  <c r="G1454" i="1"/>
  <c r="G1453" i="1"/>
  <c r="G1452" i="1"/>
  <c r="I1451" i="1"/>
  <c r="H1451" i="1"/>
  <c r="G1451" i="1"/>
  <c r="G1450" i="1"/>
  <c r="G1449" i="1"/>
  <c r="G1448" i="1"/>
  <c r="G1447" i="1"/>
  <c r="H1447" i="1" s="1"/>
  <c r="H1446" i="1"/>
  <c r="G1446" i="1"/>
  <c r="I1446" i="1" s="1"/>
  <c r="G1445" i="1"/>
  <c r="G1444" i="1"/>
  <c r="I1443" i="1"/>
  <c r="H1443" i="1"/>
  <c r="G1443" i="1"/>
  <c r="G1442" i="1"/>
  <c r="H1441" i="1"/>
  <c r="G1441" i="1"/>
  <c r="I1441" i="1" s="1"/>
  <c r="G1440" i="1"/>
  <c r="I1439" i="1"/>
  <c r="H1439" i="1"/>
  <c r="G1439" i="1"/>
  <c r="G1438" i="1"/>
  <c r="G1437" i="1"/>
  <c r="G1436" i="1"/>
  <c r="I1435" i="1"/>
  <c r="H1435" i="1"/>
  <c r="G1435" i="1"/>
  <c r="G1434" i="1"/>
  <c r="G1433" i="1"/>
  <c r="G1432" i="1"/>
  <c r="G1431" i="1"/>
  <c r="H1430" i="1"/>
  <c r="G1430" i="1"/>
  <c r="I1430" i="1" s="1"/>
  <c r="G1429" i="1"/>
  <c r="G1428" i="1"/>
  <c r="I1427" i="1"/>
  <c r="H1427" i="1"/>
  <c r="G1427" i="1"/>
  <c r="G1426" i="1"/>
  <c r="H1425" i="1"/>
  <c r="G1425" i="1"/>
  <c r="I1425" i="1" s="1"/>
  <c r="G1424" i="1"/>
  <c r="I1423" i="1"/>
  <c r="J1423" i="1" s="1"/>
  <c r="H1423" i="1"/>
  <c r="G1423" i="1"/>
  <c r="G1422" i="1"/>
  <c r="G1421" i="1"/>
  <c r="G1420" i="1"/>
  <c r="I1419" i="1"/>
  <c r="H1419" i="1"/>
  <c r="G1419" i="1"/>
  <c r="G1418" i="1"/>
  <c r="G1417" i="1"/>
  <c r="G1416" i="1"/>
  <c r="I1415" i="1"/>
  <c r="J1415" i="1" s="1"/>
  <c r="G1415" i="1"/>
  <c r="H1415" i="1" s="1"/>
  <c r="G1414" i="1"/>
  <c r="I1414" i="1" s="1"/>
  <c r="G1413" i="1"/>
  <c r="G1412" i="1"/>
  <c r="I1411" i="1"/>
  <c r="H1411" i="1"/>
  <c r="G1411" i="1"/>
  <c r="G1410" i="1"/>
  <c r="G1409" i="1"/>
  <c r="I1409" i="1" s="1"/>
  <c r="G1408" i="1"/>
  <c r="G1407" i="1"/>
  <c r="H1407" i="1" s="1"/>
  <c r="G1406" i="1"/>
  <c r="G1405" i="1"/>
  <c r="G1404" i="1"/>
  <c r="I1403" i="1"/>
  <c r="H1403" i="1"/>
  <c r="G1403" i="1"/>
  <c r="G1402" i="1"/>
  <c r="G1401" i="1"/>
  <c r="G1400" i="1"/>
  <c r="I1399" i="1"/>
  <c r="J1399" i="1" s="1"/>
  <c r="G1399" i="1"/>
  <c r="H1399" i="1" s="1"/>
  <c r="G1398" i="1"/>
  <c r="G1397" i="1"/>
  <c r="G1396" i="1"/>
  <c r="I1395" i="1"/>
  <c r="H1395" i="1"/>
  <c r="G1395" i="1"/>
  <c r="G1394" i="1"/>
  <c r="G1393" i="1"/>
  <c r="G1392" i="1"/>
  <c r="G1391" i="1"/>
  <c r="G1390" i="1"/>
  <c r="G1389" i="1"/>
  <c r="G1388" i="1"/>
  <c r="I1387" i="1"/>
  <c r="H1387" i="1"/>
  <c r="G1387" i="1"/>
  <c r="G1386" i="1"/>
  <c r="G1385" i="1"/>
  <c r="G1384" i="1"/>
  <c r="G1383" i="1"/>
  <c r="H1383" i="1" s="1"/>
  <c r="H1382" i="1"/>
  <c r="G1382" i="1"/>
  <c r="I1382" i="1" s="1"/>
  <c r="G1381" i="1"/>
  <c r="G1380" i="1"/>
  <c r="I1379" i="1"/>
  <c r="H1379" i="1"/>
  <c r="G1379" i="1"/>
  <c r="G1378" i="1"/>
  <c r="H1377" i="1"/>
  <c r="G1377" i="1"/>
  <c r="I1377" i="1" s="1"/>
  <c r="G1376" i="1"/>
  <c r="I1375" i="1"/>
  <c r="H1375" i="1"/>
  <c r="G1375" i="1"/>
  <c r="G1374" i="1"/>
  <c r="G1373" i="1"/>
  <c r="G1372" i="1"/>
  <c r="I1371" i="1"/>
  <c r="H1371" i="1"/>
  <c r="G1371" i="1"/>
  <c r="G1370" i="1"/>
  <c r="G1369" i="1"/>
  <c r="G1368" i="1"/>
  <c r="G1367" i="1"/>
  <c r="H1366" i="1"/>
  <c r="G1366" i="1"/>
  <c r="I1366" i="1" s="1"/>
  <c r="G1365" i="1"/>
  <c r="G1364" i="1"/>
  <c r="I1363" i="1"/>
  <c r="H1363" i="1"/>
  <c r="G1363" i="1"/>
  <c r="G1362" i="1"/>
  <c r="H1361" i="1"/>
  <c r="G1361" i="1"/>
  <c r="I1361" i="1" s="1"/>
  <c r="G1360" i="1"/>
  <c r="I1359" i="1"/>
  <c r="J1359" i="1" s="1"/>
  <c r="H1359" i="1"/>
  <c r="G1359" i="1"/>
  <c r="G1358" i="1"/>
  <c r="G1357" i="1"/>
  <c r="G1356" i="1"/>
  <c r="I1355" i="1"/>
  <c r="H1355" i="1"/>
  <c r="G1355" i="1"/>
  <c r="G1354" i="1"/>
  <c r="G1353" i="1"/>
  <c r="G1352" i="1"/>
  <c r="I1351" i="1"/>
  <c r="J1351" i="1" s="1"/>
  <c r="G1351" i="1"/>
  <c r="H1351" i="1" s="1"/>
  <c r="G1350" i="1"/>
  <c r="I1350" i="1" s="1"/>
  <c r="G1349" i="1"/>
  <c r="I1349" i="1" s="1"/>
  <c r="G1348" i="1"/>
  <c r="I1347" i="1"/>
  <c r="H1347" i="1"/>
  <c r="G1347" i="1"/>
  <c r="H1346" i="1"/>
  <c r="G1346" i="1"/>
  <c r="I1346" i="1" s="1"/>
  <c r="G1345" i="1"/>
  <c r="G1344" i="1"/>
  <c r="G1343" i="1"/>
  <c r="H1343" i="1" s="1"/>
  <c r="G1342" i="1"/>
  <c r="G1341" i="1"/>
  <c r="I1341" i="1" s="1"/>
  <c r="G1340" i="1"/>
  <c r="G1339" i="1"/>
  <c r="H1338" i="1"/>
  <c r="G1338" i="1"/>
  <c r="I1338" i="1" s="1"/>
  <c r="H1337" i="1"/>
  <c r="G1337" i="1"/>
  <c r="I1337" i="1" s="1"/>
  <c r="G1336" i="1"/>
  <c r="I1335" i="1"/>
  <c r="H1335" i="1"/>
  <c r="G1335" i="1"/>
  <c r="I1334" i="1"/>
  <c r="G1334" i="1"/>
  <c r="H1334" i="1" s="1"/>
  <c r="G1333" i="1"/>
  <c r="I1333" i="1" s="1"/>
  <c r="G1332" i="1"/>
  <c r="I1331" i="1"/>
  <c r="H1331" i="1"/>
  <c r="G1331" i="1"/>
  <c r="I1330" i="1"/>
  <c r="J1330" i="1" s="1"/>
  <c r="G1330" i="1"/>
  <c r="H1330" i="1" s="1"/>
  <c r="G1329" i="1"/>
  <c r="G1328" i="1"/>
  <c r="I1327" i="1"/>
  <c r="H1327" i="1"/>
  <c r="G1327" i="1"/>
  <c r="G1326" i="1"/>
  <c r="G1325" i="1"/>
  <c r="I1325" i="1" s="1"/>
  <c r="G1324" i="1"/>
  <c r="I1323" i="1"/>
  <c r="H1323" i="1"/>
  <c r="G1323" i="1"/>
  <c r="G1322" i="1"/>
  <c r="H1322" i="1" s="1"/>
  <c r="G1321" i="1"/>
  <c r="G1320" i="1"/>
  <c r="G1319" i="1"/>
  <c r="I1318" i="1"/>
  <c r="H1318" i="1"/>
  <c r="G1318" i="1"/>
  <c r="G1317" i="1"/>
  <c r="I1317" i="1" s="1"/>
  <c r="G1316" i="1"/>
  <c r="I1315" i="1"/>
  <c r="J1315" i="1" s="1"/>
  <c r="G1315" i="1"/>
  <c r="H1315" i="1" s="1"/>
  <c r="I1314" i="1"/>
  <c r="H1314" i="1"/>
  <c r="G1314" i="1"/>
  <c r="G1313" i="1"/>
  <c r="G1312" i="1"/>
  <c r="G1311" i="1"/>
  <c r="I1310" i="1"/>
  <c r="H1310" i="1"/>
  <c r="G1310" i="1"/>
  <c r="G1309" i="1"/>
  <c r="I1309" i="1" s="1"/>
  <c r="G1308" i="1"/>
  <c r="G1307" i="1"/>
  <c r="H1307" i="1" s="1"/>
  <c r="I1306" i="1"/>
  <c r="H1306" i="1"/>
  <c r="G1306" i="1"/>
  <c r="G1305" i="1"/>
  <c r="G1304" i="1"/>
  <c r="G1303" i="1"/>
  <c r="I1303" i="1" s="1"/>
  <c r="I1302" i="1"/>
  <c r="G1302" i="1"/>
  <c r="H1302" i="1" s="1"/>
  <c r="G1301" i="1"/>
  <c r="I1301" i="1" s="1"/>
  <c r="G1300" i="1"/>
  <c r="H1299" i="1"/>
  <c r="G1299" i="1"/>
  <c r="I1299" i="1" s="1"/>
  <c r="G1298" i="1"/>
  <c r="H1298" i="1" s="1"/>
  <c r="G1297" i="1"/>
  <c r="G1296" i="1"/>
  <c r="G1295" i="1"/>
  <c r="I1295" i="1" s="1"/>
  <c r="I1294" i="1"/>
  <c r="J1294" i="1" s="1"/>
  <c r="G1294" i="1"/>
  <c r="H1294" i="1" s="1"/>
  <c r="G1293" i="1"/>
  <c r="I1293" i="1" s="1"/>
  <c r="G1292" i="1"/>
  <c r="H1291" i="1"/>
  <c r="G1291" i="1"/>
  <c r="I1291" i="1" s="1"/>
  <c r="G1290" i="1"/>
  <c r="H1290" i="1" s="1"/>
  <c r="H1289" i="1"/>
  <c r="G1289" i="1"/>
  <c r="I1289" i="1" s="1"/>
  <c r="G1288" i="1"/>
  <c r="I1287" i="1"/>
  <c r="H1287" i="1"/>
  <c r="G1287" i="1"/>
  <c r="G1286" i="1"/>
  <c r="I1286" i="1" s="1"/>
  <c r="G1285" i="1"/>
  <c r="I1285" i="1" s="1"/>
  <c r="G1284" i="1"/>
  <c r="G1283" i="1"/>
  <c r="G1282" i="1"/>
  <c r="G1281" i="1"/>
  <c r="G1280" i="1"/>
  <c r="H1279" i="1"/>
  <c r="G1279" i="1"/>
  <c r="I1279" i="1" s="1"/>
  <c r="H1278" i="1"/>
  <c r="G1278" i="1"/>
  <c r="I1278" i="1" s="1"/>
  <c r="G1277" i="1"/>
  <c r="I1277" i="1" s="1"/>
  <c r="G1276" i="1"/>
  <c r="G1275" i="1"/>
  <c r="H1275" i="1" s="1"/>
  <c r="H1274" i="1"/>
  <c r="G1274" i="1"/>
  <c r="I1274" i="1" s="1"/>
  <c r="H1273" i="1"/>
  <c r="G1273" i="1"/>
  <c r="I1273" i="1" s="1"/>
  <c r="G1272" i="1"/>
  <c r="I1271" i="1"/>
  <c r="J1271" i="1" s="1"/>
  <c r="H1271" i="1"/>
  <c r="G1271" i="1"/>
  <c r="I1270" i="1"/>
  <c r="H1270" i="1"/>
  <c r="G1270" i="1"/>
  <c r="G1269" i="1"/>
  <c r="I1269" i="1" s="1"/>
  <c r="G1268" i="1"/>
  <c r="I1267" i="1"/>
  <c r="J1267" i="1" s="1"/>
  <c r="H1267" i="1"/>
  <c r="G1267" i="1"/>
  <c r="I1266" i="1"/>
  <c r="J1266" i="1" s="1"/>
  <c r="H1266" i="1"/>
  <c r="G1266" i="1"/>
  <c r="G1265" i="1"/>
  <c r="G1264" i="1"/>
  <c r="I1263" i="1"/>
  <c r="J1263" i="1" s="1"/>
  <c r="H1263" i="1"/>
  <c r="G1263" i="1"/>
  <c r="I1262" i="1"/>
  <c r="J1262" i="1" s="1"/>
  <c r="H1262" i="1"/>
  <c r="G1262" i="1"/>
  <c r="G1261" i="1"/>
  <c r="I1261" i="1" s="1"/>
  <c r="G1260" i="1"/>
  <c r="I1259" i="1"/>
  <c r="J1259" i="1" s="1"/>
  <c r="H1259" i="1"/>
  <c r="G1259" i="1"/>
  <c r="I1258" i="1"/>
  <c r="H1258" i="1"/>
  <c r="G1258" i="1"/>
  <c r="G1257" i="1"/>
  <c r="G1256" i="1"/>
  <c r="I1255" i="1"/>
  <c r="J1255" i="1" s="1"/>
  <c r="G1255" i="1"/>
  <c r="H1255" i="1" s="1"/>
  <c r="I1254" i="1"/>
  <c r="H1254" i="1"/>
  <c r="G1254" i="1"/>
  <c r="G1253" i="1"/>
  <c r="I1253" i="1" s="1"/>
  <c r="G1252" i="1"/>
  <c r="I1251" i="1"/>
  <c r="J1251" i="1" s="1"/>
  <c r="G1251" i="1"/>
  <c r="H1251" i="1" s="1"/>
  <c r="I1250" i="1"/>
  <c r="H1250" i="1"/>
  <c r="G1250" i="1"/>
  <c r="G1249" i="1"/>
  <c r="G1248" i="1"/>
  <c r="G1247" i="1"/>
  <c r="I1246" i="1"/>
  <c r="J1246" i="1" s="1"/>
  <c r="H1246" i="1"/>
  <c r="G1246" i="1"/>
  <c r="G1245" i="1"/>
  <c r="I1245" i="1" s="1"/>
  <c r="G1244" i="1"/>
  <c r="G1243" i="1"/>
  <c r="I1242" i="1"/>
  <c r="H1242" i="1"/>
  <c r="G1242" i="1"/>
  <c r="G1241" i="1"/>
  <c r="I1241" i="1" s="1"/>
  <c r="G1240" i="1"/>
  <c r="G1239" i="1"/>
  <c r="G1238" i="1"/>
  <c r="H1238" i="1" s="1"/>
  <c r="G1237" i="1"/>
  <c r="I1237" i="1" s="1"/>
  <c r="G1236" i="1"/>
  <c r="G1235" i="1"/>
  <c r="I1235" i="1" s="1"/>
  <c r="G1234" i="1"/>
  <c r="G1233" i="1"/>
  <c r="G1232" i="1"/>
  <c r="G1231" i="1"/>
  <c r="I1230" i="1"/>
  <c r="J1230" i="1" s="1"/>
  <c r="G1230" i="1"/>
  <c r="H1230" i="1" s="1"/>
  <c r="G1229" i="1"/>
  <c r="I1229" i="1" s="1"/>
  <c r="G1228" i="1"/>
  <c r="H1227" i="1"/>
  <c r="G1227" i="1"/>
  <c r="I1227" i="1" s="1"/>
  <c r="G1226" i="1"/>
  <c r="G1225" i="1"/>
  <c r="G1224" i="1"/>
  <c r="G1223" i="1"/>
  <c r="G1222" i="1"/>
  <c r="G1221" i="1"/>
  <c r="I1221" i="1" s="1"/>
  <c r="G1220" i="1"/>
  <c r="H1219" i="1"/>
  <c r="G1219" i="1"/>
  <c r="I1219" i="1" s="1"/>
  <c r="H1218" i="1"/>
  <c r="G1218" i="1"/>
  <c r="I1218" i="1" s="1"/>
  <c r="G1217" i="1"/>
  <c r="G1216" i="1"/>
  <c r="G1215" i="1"/>
  <c r="H1215" i="1" s="1"/>
  <c r="H1214" i="1"/>
  <c r="G1214" i="1"/>
  <c r="I1214" i="1" s="1"/>
  <c r="G1213" i="1"/>
  <c r="I1213" i="1" s="1"/>
  <c r="G1212" i="1"/>
  <c r="I1211" i="1"/>
  <c r="J1211" i="1" s="1"/>
  <c r="H1211" i="1"/>
  <c r="G1211" i="1"/>
  <c r="G1210" i="1"/>
  <c r="H1209" i="1"/>
  <c r="G1209" i="1"/>
  <c r="I1209" i="1" s="1"/>
  <c r="G1208" i="1"/>
  <c r="I1207" i="1"/>
  <c r="J1207" i="1" s="1"/>
  <c r="H1207" i="1"/>
  <c r="G1207" i="1"/>
  <c r="I1206" i="1"/>
  <c r="H1206" i="1"/>
  <c r="G1206" i="1"/>
  <c r="G1205" i="1"/>
  <c r="I1205" i="1" s="1"/>
  <c r="G1204" i="1"/>
  <c r="I1203" i="1"/>
  <c r="J1203" i="1" s="1"/>
  <c r="H1203" i="1"/>
  <c r="G1203" i="1"/>
  <c r="I1202" i="1"/>
  <c r="H1202" i="1"/>
  <c r="G1202" i="1"/>
  <c r="G1201" i="1"/>
  <c r="G1200" i="1"/>
  <c r="I1199" i="1"/>
  <c r="J1199" i="1" s="1"/>
  <c r="H1199" i="1"/>
  <c r="G1199" i="1"/>
  <c r="I1198" i="1"/>
  <c r="H1198" i="1"/>
  <c r="G1198" i="1"/>
  <c r="G1197" i="1"/>
  <c r="I1197" i="1" s="1"/>
  <c r="G1196" i="1"/>
  <c r="I1195" i="1"/>
  <c r="J1195" i="1" s="1"/>
  <c r="H1195" i="1"/>
  <c r="G1195" i="1"/>
  <c r="I1194" i="1"/>
  <c r="H1194" i="1"/>
  <c r="G1194" i="1"/>
  <c r="G1193" i="1"/>
  <c r="G1192" i="1"/>
  <c r="I1191" i="1"/>
  <c r="J1191" i="1" s="1"/>
  <c r="G1191" i="1"/>
  <c r="H1191" i="1" s="1"/>
  <c r="I1190" i="1"/>
  <c r="H1190" i="1"/>
  <c r="G1190" i="1"/>
  <c r="G1189" i="1"/>
  <c r="I1189" i="1" s="1"/>
  <c r="G1188" i="1"/>
  <c r="G1187" i="1"/>
  <c r="I1186" i="1"/>
  <c r="H1186" i="1"/>
  <c r="G1186" i="1"/>
  <c r="G1185" i="1"/>
  <c r="G1184" i="1"/>
  <c r="G1183" i="1"/>
  <c r="I1182" i="1"/>
  <c r="H1182" i="1"/>
  <c r="G1182" i="1"/>
  <c r="G1181" i="1"/>
  <c r="I1181" i="1" s="1"/>
  <c r="G1180" i="1"/>
  <c r="I1179" i="1"/>
  <c r="J1179" i="1" s="1"/>
  <c r="G1179" i="1"/>
  <c r="H1179" i="1" s="1"/>
  <c r="I1178" i="1"/>
  <c r="H1178" i="1"/>
  <c r="G1178" i="1"/>
  <c r="G1177" i="1"/>
  <c r="G1176" i="1"/>
  <c r="H1175" i="1"/>
  <c r="G1175" i="1"/>
  <c r="I1175" i="1" s="1"/>
  <c r="I1174" i="1"/>
  <c r="G1174" i="1"/>
  <c r="H1174" i="1" s="1"/>
  <c r="G1173" i="1"/>
  <c r="I1173" i="1" s="1"/>
  <c r="G1172" i="1"/>
  <c r="H1171" i="1"/>
  <c r="G1171" i="1"/>
  <c r="I1171" i="1" s="1"/>
  <c r="I1170" i="1"/>
  <c r="J1170" i="1" s="1"/>
  <c r="G1170" i="1"/>
  <c r="H1170" i="1" s="1"/>
  <c r="G1169" i="1"/>
  <c r="G1168" i="1"/>
  <c r="H1167" i="1"/>
  <c r="G1167" i="1"/>
  <c r="I1167" i="1" s="1"/>
  <c r="I1166" i="1"/>
  <c r="J1166" i="1" s="1"/>
  <c r="G1166" i="1"/>
  <c r="H1166" i="1" s="1"/>
  <c r="G1165" i="1"/>
  <c r="I1165" i="1" s="1"/>
  <c r="G1164" i="1"/>
  <c r="H1163" i="1"/>
  <c r="G1163" i="1"/>
  <c r="I1163" i="1" s="1"/>
  <c r="I1162" i="1"/>
  <c r="G1162" i="1"/>
  <c r="H1162" i="1" s="1"/>
  <c r="H1161" i="1"/>
  <c r="G1161" i="1"/>
  <c r="I1161" i="1" s="1"/>
  <c r="G1160" i="1"/>
  <c r="H1159" i="1"/>
  <c r="G1159" i="1"/>
  <c r="I1159" i="1" s="1"/>
  <c r="H1158" i="1"/>
  <c r="G1158" i="1"/>
  <c r="I1158" i="1" s="1"/>
  <c r="G1157" i="1"/>
  <c r="I1157" i="1" s="1"/>
  <c r="G1156" i="1"/>
  <c r="G1155" i="1"/>
  <c r="H1155" i="1" s="1"/>
  <c r="H1154" i="1"/>
  <c r="G1154" i="1"/>
  <c r="I1154" i="1" s="1"/>
  <c r="G1153" i="1"/>
  <c r="G1152" i="1"/>
  <c r="I1151" i="1"/>
  <c r="J1151" i="1" s="1"/>
  <c r="H1151" i="1"/>
  <c r="G1151" i="1"/>
  <c r="G1150" i="1"/>
  <c r="H1149" i="1"/>
  <c r="G1149" i="1"/>
  <c r="I1149" i="1" s="1"/>
  <c r="G1148" i="1"/>
  <c r="I1147" i="1"/>
  <c r="J1147" i="1" s="1"/>
  <c r="H1147" i="1"/>
  <c r="G1147" i="1"/>
  <c r="I1146" i="1"/>
  <c r="H1146" i="1"/>
  <c r="G1146" i="1"/>
  <c r="G1145" i="1"/>
  <c r="G1144" i="1"/>
  <c r="I1143" i="1"/>
  <c r="J1143" i="1" s="1"/>
  <c r="G1143" i="1"/>
  <c r="H1143" i="1" s="1"/>
  <c r="I1142" i="1"/>
  <c r="H1142" i="1"/>
  <c r="G1142" i="1"/>
  <c r="G1141" i="1"/>
  <c r="I1141" i="1" s="1"/>
  <c r="G1140" i="1"/>
  <c r="G1139" i="1"/>
  <c r="I1138" i="1"/>
  <c r="J1138" i="1" s="1"/>
  <c r="H1138" i="1"/>
  <c r="G1138" i="1"/>
  <c r="G1137" i="1"/>
  <c r="G1136" i="1"/>
  <c r="G1135" i="1"/>
  <c r="I1134" i="1"/>
  <c r="H1134" i="1"/>
  <c r="G1134" i="1"/>
  <c r="G1133" i="1"/>
  <c r="I1133" i="1" s="1"/>
  <c r="G1132" i="1"/>
  <c r="I1131" i="1"/>
  <c r="J1131" i="1" s="1"/>
  <c r="G1131" i="1"/>
  <c r="H1131" i="1" s="1"/>
  <c r="I1130" i="1"/>
  <c r="H1130" i="1"/>
  <c r="G1130" i="1"/>
  <c r="G1129" i="1"/>
  <c r="G1128" i="1"/>
  <c r="H1127" i="1"/>
  <c r="G1127" i="1"/>
  <c r="I1127" i="1" s="1"/>
  <c r="I1126" i="1"/>
  <c r="G1126" i="1"/>
  <c r="H1126" i="1" s="1"/>
  <c r="G1125" i="1"/>
  <c r="I1125" i="1" s="1"/>
  <c r="G1124" i="1"/>
  <c r="H1123" i="1"/>
  <c r="G1123" i="1"/>
  <c r="I1123" i="1" s="1"/>
  <c r="I1122" i="1"/>
  <c r="G1122" i="1"/>
  <c r="H1122" i="1" s="1"/>
  <c r="G1121" i="1"/>
  <c r="G1120" i="1"/>
  <c r="H1119" i="1"/>
  <c r="G1119" i="1"/>
  <c r="I1119" i="1" s="1"/>
  <c r="I1118" i="1"/>
  <c r="J1118" i="1" s="1"/>
  <c r="G1118" i="1"/>
  <c r="H1118" i="1" s="1"/>
  <c r="H1117" i="1"/>
  <c r="G1117" i="1"/>
  <c r="I1117" i="1" s="1"/>
  <c r="G1116" i="1"/>
  <c r="I1115" i="1"/>
  <c r="H1115" i="1"/>
  <c r="G1115" i="1"/>
  <c r="H1114" i="1"/>
  <c r="G1114" i="1"/>
  <c r="I1114" i="1" s="1"/>
  <c r="H1113" i="1"/>
  <c r="G1113" i="1"/>
  <c r="I1113" i="1" s="1"/>
  <c r="G1112" i="1"/>
  <c r="I1111" i="1"/>
  <c r="H1111" i="1"/>
  <c r="G1111" i="1"/>
  <c r="G1110" i="1"/>
  <c r="H1110" i="1" s="1"/>
  <c r="G1109" i="1"/>
  <c r="I1109" i="1" s="1"/>
  <c r="G1108" i="1"/>
  <c r="I1107" i="1"/>
  <c r="H1107" i="1"/>
  <c r="G1107" i="1"/>
  <c r="G1106" i="1"/>
  <c r="H1106" i="1" s="1"/>
  <c r="G1105" i="1"/>
  <c r="G1104" i="1"/>
  <c r="I1103" i="1"/>
  <c r="H1103" i="1"/>
  <c r="G1103" i="1"/>
  <c r="G1102" i="1"/>
  <c r="H1102" i="1" s="1"/>
  <c r="G1101" i="1"/>
  <c r="I1101" i="1" s="1"/>
  <c r="G1100" i="1"/>
  <c r="I1099" i="1"/>
  <c r="H1099" i="1"/>
  <c r="G1099" i="1"/>
  <c r="G1098" i="1"/>
  <c r="H1098" i="1" s="1"/>
  <c r="G1097" i="1"/>
  <c r="G1096" i="1"/>
  <c r="G1095" i="1"/>
  <c r="H1095" i="1" s="1"/>
  <c r="I1094" i="1"/>
  <c r="H1094" i="1"/>
  <c r="G1094" i="1"/>
  <c r="G1093" i="1"/>
  <c r="I1093" i="1" s="1"/>
  <c r="G1092" i="1"/>
  <c r="I1091" i="1"/>
  <c r="J1091" i="1" s="1"/>
  <c r="G1091" i="1"/>
  <c r="H1091" i="1" s="1"/>
  <c r="I1090" i="1"/>
  <c r="H1090" i="1"/>
  <c r="G1090" i="1"/>
  <c r="G1089" i="1"/>
  <c r="G1088" i="1"/>
  <c r="G1087" i="1"/>
  <c r="I1086" i="1"/>
  <c r="J1086" i="1" s="1"/>
  <c r="H1086" i="1"/>
  <c r="G1086" i="1"/>
  <c r="G1085" i="1"/>
  <c r="I1085" i="1" s="1"/>
  <c r="G1084" i="1"/>
  <c r="I1083" i="1"/>
  <c r="J1083" i="1" s="1"/>
  <c r="G1083" i="1"/>
  <c r="H1083" i="1" s="1"/>
  <c r="I1082" i="1"/>
  <c r="H1082" i="1"/>
  <c r="G1082" i="1"/>
  <c r="G1081" i="1"/>
  <c r="G1080" i="1"/>
  <c r="H1079" i="1"/>
  <c r="G1079" i="1"/>
  <c r="I1079" i="1" s="1"/>
  <c r="G1078" i="1"/>
  <c r="G1077" i="1"/>
  <c r="I1077" i="1" s="1"/>
  <c r="G1076" i="1"/>
  <c r="G1075" i="1"/>
  <c r="I1074" i="1"/>
  <c r="J1074" i="1" s="1"/>
  <c r="G1074" i="1"/>
  <c r="H1074" i="1" s="1"/>
  <c r="G1073" i="1"/>
  <c r="G1072" i="1"/>
  <c r="H1071" i="1"/>
  <c r="G1071" i="1"/>
  <c r="I1071" i="1" s="1"/>
  <c r="G1070" i="1"/>
  <c r="G1069" i="1"/>
  <c r="I1069" i="1" s="1"/>
  <c r="G1068" i="1"/>
  <c r="G1067" i="1"/>
  <c r="I1066" i="1"/>
  <c r="G1066" i="1"/>
  <c r="H1066" i="1" s="1"/>
  <c r="G1065" i="1"/>
  <c r="G1064" i="1"/>
  <c r="G1063" i="1"/>
  <c r="I1063" i="1" s="1"/>
  <c r="H1062" i="1"/>
  <c r="G1062" i="1"/>
  <c r="I1062" i="1" s="1"/>
  <c r="G1061" i="1"/>
  <c r="I1061" i="1" s="1"/>
  <c r="G1060" i="1"/>
  <c r="I1059" i="1"/>
  <c r="J1059" i="1" s="1"/>
  <c r="G1059" i="1"/>
  <c r="H1059" i="1" s="1"/>
  <c r="G1058" i="1"/>
  <c r="I1058" i="1" s="1"/>
  <c r="G1057" i="1"/>
  <c r="G1056" i="1"/>
  <c r="I1055" i="1"/>
  <c r="H1055" i="1"/>
  <c r="G1055" i="1"/>
  <c r="H1054" i="1"/>
  <c r="G1054" i="1"/>
  <c r="I1054" i="1" s="1"/>
  <c r="G1053" i="1"/>
  <c r="I1053" i="1" s="1"/>
  <c r="G1052" i="1"/>
  <c r="G1051" i="1"/>
  <c r="H1051" i="1" s="1"/>
  <c r="G1050" i="1"/>
  <c r="H1049" i="1"/>
  <c r="G1049" i="1"/>
  <c r="I1049" i="1" s="1"/>
  <c r="G1048" i="1"/>
  <c r="I1047" i="1"/>
  <c r="J1047" i="1" s="1"/>
  <c r="H1047" i="1"/>
  <c r="G1047" i="1"/>
  <c r="G1046" i="1"/>
  <c r="G1045" i="1"/>
  <c r="I1045" i="1" s="1"/>
  <c r="G1044" i="1"/>
  <c r="I1043" i="1"/>
  <c r="H1043" i="1"/>
  <c r="G1043" i="1"/>
  <c r="G1042" i="1"/>
  <c r="I1042" i="1" s="1"/>
  <c r="G1041" i="1"/>
  <c r="G1040" i="1"/>
  <c r="I1039" i="1"/>
  <c r="H1039" i="1"/>
  <c r="G1039" i="1"/>
  <c r="H1038" i="1"/>
  <c r="G1038" i="1"/>
  <c r="I1038" i="1" s="1"/>
  <c r="G1037" i="1"/>
  <c r="I1037" i="1" s="1"/>
  <c r="G1036" i="1"/>
  <c r="I1035" i="1"/>
  <c r="J1035" i="1" s="1"/>
  <c r="H1035" i="1"/>
  <c r="G1035" i="1"/>
  <c r="H1034" i="1"/>
  <c r="G1034" i="1"/>
  <c r="I1034" i="1" s="1"/>
  <c r="G1033" i="1"/>
  <c r="G1032" i="1"/>
  <c r="I1031" i="1"/>
  <c r="J1031" i="1" s="1"/>
  <c r="G1031" i="1"/>
  <c r="H1031" i="1" s="1"/>
  <c r="I1030" i="1"/>
  <c r="H1030" i="1"/>
  <c r="G1030" i="1"/>
  <c r="G1029" i="1"/>
  <c r="I1029" i="1" s="1"/>
  <c r="G1028" i="1"/>
  <c r="G1027" i="1"/>
  <c r="I1026" i="1"/>
  <c r="H1026" i="1"/>
  <c r="G1026" i="1"/>
  <c r="G1025" i="1"/>
  <c r="G1024" i="1"/>
  <c r="I1023" i="1"/>
  <c r="J1023" i="1" s="1"/>
  <c r="G1023" i="1"/>
  <c r="H1023" i="1" s="1"/>
  <c r="I1022" i="1"/>
  <c r="H1022" i="1"/>
  <c r="G1022" i="1"/>
  <c r="G1021" i="1"/>
  <c r="I1021" i="1" s="1"/>
  <c r="G1020" i="1"/>
  <c r="I1019" i="1"/>
  <c r="J1019" i="1" s="1"/>
  <c r="G1019" i="1"/>
  <c r="H1019" i="1" s="1"/>
  <c r="I1018" i="1"/>
  <c r="H1018" i="1"/>
  <c r="G1018" i="1"/>
  <c r="H1017" i="1"/>
  <c r="G1017" i="1"/>
  <c r="I1017" i="1" s="1"/>
  <c r="G1016" i="1"/>
  <c r="H1015" i="1"/>
  <c r="G1015" i="1"/>
  <c r="I1015" i="1" s="1"/>
  <c r="G1014" i="1"/>
  <c r="G1013" i="1"/>
  <c r="I1013" i="1" s="1"/>
  <c r="G1012" i="1"/>
  <c r="G1011" i="1"/>
  <c r="G1010" i="1"/>
  <c r="H1010" i="1" s="1"/>
  <c r="G1009" i="1"/>
  <c r="G1008" i="1"/>
  <c r="G1007" i="1"/>
  <c r="I1007" i="1" s="1"/>
  <c r="G1006" i="1"/>
  <c r="G1005" i="1"/>
  <c r="I1005" i="1" s="1"/>
  <c r="G1004" i="1"/>
  <c r="G1003" i="1"/>
  <c r="I1002" i="1"/>
  <c r="G1002" i="1"/>
  <c r="H1002" i="1" s="1"/>
  <c r="G1001" i="1"/>
  <c r="G1000" i="1"/>
  <c r="I999" i="1"/>
  <c r="J999" i="1" s="1"/>
  <c r="G999" i="1"/>
  <c r="H999" i="1" s="1"/>
  <c r="G998" i="1"/>
  <c r="I998" i="1" s="1"/>
  <c r="G997" i="1"/>
  <c r="I997" i="1" s="1"/>
  <c r="G996" i="1"/>
  <c r="I995" i="1"/>
  <c r="H995" i="1"/>
  <c r="G995" i="1"/>
  <c r="G994" i="1"/>
  <c r="I994" i="1" s="1"/>
  <c r="G993" i="1"/>
  <c r="G992" i="1"/>
  <c r="G991" i="1"/>
  <c r="H991" i="1" s="1"/>
  <c r="G990" i="1"/>
  <c r="G989" i="1"/>
  <c r="I989" i="1" s="1"/>
  <c r="G988" i="1"/>
  <c r="G987" i="1"/>
  <c r="H986" i="1"/>
  <c r="G986" i="1"/>
  <c r="I986" i="1" s="1"/>
  <c r="H985" i="1"/>
  <c r="G985" i="1"/>
  <c r="I985" i="1" s="1"/>
  <c r="G984" i="1"/>
  <c r="I983" i="1"/>
  <c r="H983" i="1"/>
  <c r="G983" i="1"/>
  <c r="G982" i="1"/>
  <c r="H982" i="1" s="1"/>
  <c r="G981" i="1"/>
  <c r="I981" i="1" s="1"/>
  <c r="G980" i="1"/>
  <c r="I979" i="1"/>
  <c r="H979" i="1"/>
  <c r="G979" i="1"/>
  <c r="I978" i="1"/>
  <c r="J978" i="1" s="1"/>
  <c r="G978" i="1"/>
  <c r="H978" i="1" s="1"/>
  <c r="G977" i="1"/>
  <c r="G976" i="1"/>
  <c r="I975" i="1"/>
  <c r="H975" i="1"/>
  <c r="G975" i="1"/>
  <c r="G974" i="1"/>
  <c r="G973" i="1"/>
  <c r="I973" i="1" s="1"/>
  <c r="G972" i="1"/>
  <c r="I971" i="1"/>
  <c r="H971" i="1"/>
  <c r="G971" i="1"/>
  <c r="G970" i="1"/>
  <c r="H970" i="1" s="1"/>
  <c r="G969" i="1"/>
  <c r="G968" i="1"/>
  <c r="G967" i="1"/>
  <c r="I966" i="1"/>
  <c r="H966" i="1"/>
  <c r="G966" i="1"/>
  <c r="G965" i="1"/>
  <c r="I965" i="1" s="1"/>
  <c r="G964" i="1"/>
  <c r="I963" i="1"/>
  <c r="J963" i="1" s="1"/>
  <c r="G963" i="1"/>
  <c r="H963" i="1" s="1"/>
  <c r="I962" i="1"/>
  <c r="H962" i="1"/>
  <c r="G962" i="1"/>
  <c r="G961" i="1"/>
  <c r="G960" i="1"/>
  <c r="G959" i="1"/>
  <c r="I958" i="1"/>
  <c r="H958" i="1"/>
  <c r="G958" i="1"/>
  <c r="G957" i="1"/>
  <c r="I957" i="1" s="1"/>
  <c r="G956" i="1"/>
  <c r="G955" i="1"/>
  <c r="H955" i="1" s="1"/>
  <c r="I954" i="1"/>
  <c r="H954" i="1"/>
  <c r="G954" i="1"/>
  <c r="G953" i="1"/>
  <c r="G952" i="1"/>
  <c r="G951" i="1"/>
  <c r="I951" i="1" s="1"/>
  <c r="I950" i="1"/>
  <c r="G950" i="1"/>
  <c r="H950" i="1" s="1"/>
  <c r="G949" i="1"/>
  <c r="I949" i="1" s="1"/>
  <c r="G948" i="1"/>
  <c r="H947" i="1"/>
  <c r="G947" i="1"/>
  <c r="I947" i="1" s="1"/>
  <c r="G946" i="1"/>
  <c r="H946" i="1" s="1"/>
  <c r="G945" i="1"/>
  <c r="G944" i="1"/>
  <c r="G943" i="1"/>
  <c r="I943" i="1" s="1"/>
  <c r="I942" i="1"/>
  <c r="J942" i="1" s="1"/>
  <c r="G942" i="1"/>
  <c r="H942" i="1" s="1"/>
  <c r="G941" i="1"/>
  <c r="I941" i="1" s="1"/>
  <c r="G940" i="1"/>
  <c r="H939" i="1"/>
  <c r="G939" i="1"/>
  <c r="I939" i="1" s="1"/>
  <c r="G938" i="1"/>
  <c r="H938" i="1" s="1"/>
  <c r="H937" i="1"/>
  <c r="G937" i="1"/>
  <c r="I937" i="1" s="1"/>
  <c r="G936" i="1"/>
  <c r="I935" i="1"/>
  <c r="H935" i="1"/>
  <c r="G935" i="1"/>
  <c r="G934" i="1"/>
  <c r="I934" i="1" s="1"/>
  <c r="G933" i="1"/>
  <c r="I933" i="1" s="1"/>
  <c r="G932" i="1"/>
  <c r="G931" i="1"/>
  <c r="G930" i="1"/>
  <c r="G929" i="1"/>
  <c r="G928" i="1"/>
  <c r="H927" i="1"/>
  <c r="G927" i="1"/>
  <c r="I927" i="1" s="1"/>
  <c r="H926" i="1"/>
  <c r="G926" i="1"/>
  <c r="I926" i="1" s="1"/>
  <c r="G925" i="1"/>
  <c r="I925" i="1" s="1"/>
  <c r="G924" i="1"/>
  <c r="G923" i="1"/>
  <c r="H923" i="1" s="1"/>
  <c r="H922" i="1"/>
  <c r="G922" i="1"/>
  <c r="I922" i="1" s="1"/>
  <c r="H921" i="1"/>
  <c r="G921" i="1"/>
  <c r="I921" i="1" s="1"/>
  <c r="G920" i="1"/>
  <c r="I919" i="1"/>
  <c r="J919" i="1" s="1"/>
  <c r="H919" i="1"/>
  <c r="G919" i="1"/>
  <c r="I918" i="1"/>
  <c r="H918" i="1"/>
  <c r="G918" i="1"/>
  <c r="G917" i="1"/>
  <c r="I917" i="1" s="1"/>
  <c r="G916" i="1"/>
  <c r="I915" i="1"/>
  <c r="J915" i="1" s="1"/>
  <c r="H915" i="1"/>
  <c r="G915" i="1"/>
  <c r="I914" i="1"/>
  <c r="J914" i="1" s="1"/>
  <c r="H914" i="1"/>
  <c r="G914" i="1"/>
  <c r="G913" i="1"/>
  <c r="G912" i="1"/>
  <c r="I911" i="1"/>
  <c r="J911" i="1" s="1"/>
  <c r="H911" i="1"/>
  <c r="G911" i="1"/>
  <c r="I910" i="1"/>
  <c r="J910" i="1" s="1"/>
  <c r="H910" i="1"/>
  <c r="G910" i="1"/>
  <c r="G909" i="1"/>
  <c r="I909" i="1" s="1"/>
  <c r="G908" i="1"/>
  <c r="I907" i="1"/>
  <c r="J907" i="1" s="1"/>
  <c r="H907" i="1"/>
  <c r="G907" i="1"/>
  <c r="I906" i="1"/>
  <c r="H906" i="1"/>
  <c r="G906" i="1"/>
  <c r="G905" i="1"/>
  <c r="G904" i="1"/>
  <c r="I903" i="1"/>
  <c r="J903" i="1" s="1"/>
  <c r="G903" i="1"/>
  <c r="H903" i="1" s="1"/>
  <c r="I902" i="1"/>
  <c r="H902" i="1"/>
  <c r="G902" i="1"/>
  <c r="G901" i="1"/>
  <c r="I901" i="1" s="1"/>
  <c r="G900" i="1"/>
  <c r="I899" i="1"/>
  <c r="J899" i="1" s="1"/>
  <c r="G899" i="1"/>
  <c r="H899" i="1" s="1"/>
  <c r="I898" i="1"/>
  <c r="H898" i="1"/>
  <c r="G898" i="1"/>
  <c r="G897" i="1"/>
  <c r="G896" i="1"/>
  <c r="G895" i="1"/>
  <c r="I894" i="1"/>
  <c r="J894" i="1" s="1"/>
  <c r="H894" i="1"/>
  <c r="G894" i="1"/>
  <c r="G893" i="1"/>
  <c r="I893" i="1" s="1"/>
  <c r="G892" i="1"/>
  <c r="G891" i="1"/>
  <c r="I890" i="1"/>
  <c r="H890" i="1"/>
  <c r="G890" i="1"/>
  <c r="G889" i="1"/>
  <c r="I889" i="1" s="1"/>
  <c r="G888" i="1"/>
  <c r="G887" i="1"/>
  <c r="G886" i="1"/>
  <c r="H886" i="1" s="1"/>
  <c r="G885" i="1"/>
  <c r="I885" i="1" s="1"/>
  <c r="G884" i="1"/>
  <c r="G883" i="1"/>
  <c r="I883" i="1" s="1"/>
  <c r="G882" i="1"/>
  <c r="G881" i="1"/>
  <c r="G880" i="1"/>
  <c r="G879" i="1"/>
  <c r="I878" i="1"/>
  <c r="J878" i="1" s="1"/>
  <c r="G878" i="1"/>
  <c r="H878" i="1" s="1"/>
  <c r="G877" i="1"/>
  <c r="I877" i="1" s="1"/>
  <c r="G876" i="1"/>
  <c r="H875" i="1"/>
  <c r="G875" i="1"/>
  <c r="I875" i="1" s="1"/>
  <c r="G874" i="1"/>
  <c r="G873" i="1"/>
  <c r="G872" i="1"/>
  <c r="G871" i="1"/>
  <c r="G870" i="1"/>
  <c r="G869" i="1"/>
  <c r="I869" i="1" s="1"/>
  <c r="G868" i="1"/>
  <c r="H867" i="1"/>
  <c r="G867" i="1"/>
  <c r="I867" i="1" s="1"/>
  <c r="H866" i="1"/>
  <c r="G866" i="1"/>
  <c r="I866" i="1" s="1"/>
  <c r="G865" i="1"/>
  <c r="G864" i="1"/>
  <c r="G863" i="1"/>
  <c r="H863" i="1" s="1"/>
  <c r="H862" i="1"/>
  <c r="G862" i="1"/>
  <c r="I862" i="1" s="1"/>
  <c r="G861" i="1"/>
  <c r="I861" i="1" s="1"/>
  <c r="G860" i="1"/>
  <c r="I859" i="1"/>
  <c r="J859" i="1" s="1"/>
  <c r="H859" i="1"/>
  <c r="G859" i="1"/>
  <c r="G858" i="1"/>
  <c r="H857" i="1"/>
  <c r="G857" i="1"/>
  <c r="I857" i="1" s="1"/>
  <c r="G856" i="1"/>
  <c r="I855" i="1"/>
  <c r="J855" i="1" s="1"/>
  <c r="H855" i="1"/>
  <c r="G855" i="1"/>
  <c r="I854" i="1"/>
  <c r="H854" i="1"/>
  <c r="G854" i="1"/>
  <c r="G853" i="1"/>
  <c r="I853" i="1" s="1"/>
  <c r="G852" i="1"/>
  <c r="I851" i="1"/>
  <c r="J851" i="1" s="1"/>
  <c r="H851" i="1"/>
  <c r="G851" i="1"/>
  <c r="I850" i="1"/>
  <c r="H850" i="1"/>
  <c r="G850" i="1"/>
  <c r="G849" i="1"/>
  <c r="G848" i="1"/>
  <c r="I847" i="1"/>
  <c r="J847" i="1" s="1"/>
  <c r="H847" i="1"/>
  <c r="G847" i="1"/>
  <c r="I846" i="1"/>
  <c r="H846" i="1"/>
  <c r="G846" i="1"/>
  <c r="G845" i="1"/>
  <c r="I845" i="1" s="1"/>
  <c r="G844" i="1"/>
  <c r="I843" i="1"/>
  <c r="J843" i="1" s="1"/>
  <c r="H843" i="1"/>
  <c r="G843" i="1"/>
  <c r="I842" i="1"/>
  <c r="H842" i="1"/>
  <c r="G842" i="1"/>
  <c r="G841" i="1"/>
  <c r="G840" i="1"/>
  <c r="I839" i="1"/>
  <c r="J839" i="1" s="1"/>
  <c r="G839" i="1"/>
  <c r="H839" i="1" s="1"/>
  <c r="I838" i="1"/>
  <c r="H838" i="1"/>
  <c r="G838" i="1"/>
  <c r="G837" i="1"/>
  <c r="I837" i="1" s="1"/>
  <c r="G836" i="1"/>
  <c r="G835" i="1"/>
  <c r="I834" i="1"/>
  <c r="H834" i="1"/>
  <c r="G834" i="1"/>
  <c r="G833" i="1"/>
  <c r="G832" i="1"/>
  <c r="G831" i="1"/>
  <c r="I830" i="1"/>
  <c r="H830" i="1"/>
  <c r="G830" i="1"/>
  <c r="G829" i="1"/>
  <c r="I829" i="1" s="1"/>
  <c r="G828" i="1"/>
  <c r="I827" i="1"/>
  <c r="J827" i="1" s="1"/>
  <c r="G827" i="1"/>
  <c r="H827" i="1" s="1"/>
  <c r="I826" i="1"/>
  <c r="H826" i="1"/>
  <c r="G826" i="1"/>
  <c r="G825" i="1"/>
  <c r="G824" i="1"/>
  <c r="H823" i="1"/>
  <c r="G823" i="1"/>
  <c r="I823" i="1" s="1"/>
  <c r="G822" i="1"/>
  <c r="H822" i="1" s="1"/>
  <c r="G821" i="1"/>
  <c r="I821" i="1" s="1"/>
  <c r="G820" i="1"/>
  <c r="G819" i="1"/>
  <c r="I819" i="1" s="1"/>
  <c r="I818" i="1"/>
  <c r="J818" i="1" s="1"/>
  <c r="G818" i="1"/>
  <c r="H818" i="1" s="1"/>
  <c r="G817" i="1"/>
  <c r="G816" i="1"/>
  <c r="H815" i="1"/>
  <c r="G815" i="1"/>
  <c r="I815" i="1" s="1"/>
  <c r="G814" i="1"/>
  <c r="H814" i="1" s="1"/>
  <c r="G813" i="1"/>
  <c r="I813" i="1" s="1"/>
  <c r="G812" i="1"/>
  <c r="G811" i="1"/>
  <c r="I811" i="1" s="1"/>
  <c r="I810" i="1"/>
  <c r="G810" i="1"/>
  <c r="H810" i="1" s="1"/>
  <c r="G809" i="1"/>
  <c r="I809" i="1" s="1"/>
  <c r="G808" i="1"/>
  <c r="H807" i="1"/>
  <c r="G807" i="1"/>
  <c r="I807" i="1" s="1"/>
  <c r="H806" i="1"/>
  <c r="G806" i="1"/>
  <c r="I806" i="1" s="1"/>
  <c r="G805" i="1"/>
  <c r="I805" i="1" s="1"/>
  <c r="G804" i="1"/>
  <c r="G803" i="1"/>
  <c r="H803" i="1" s="1"/>
  <c r="H802" i="1"/>
  <c r="G802" i="1"/>
  <c r="I802" i="1" s="1"/>
  <c r="G801" i="1"/>
  <c r="G800" i="1"/>
  <c r="I799" i="1"/>
  <c r="J799" i="1" s="1"/>
  <c r="H799" i="1"/>
  <c r="G799" i="1"/>
  <c r="G798" i="1"/>
  <c r="G797" i="1"/>
  <c r="I797" i="1" s="1"/>
  <c r="G796" i="1"/>
  <c r="I795" i="1"/>
  <c r="H795" i="1"/>
  <c r="G795" i="1"/>
  <c r="G794" i="1"/>
  <c r="H793" i="1"/>
  <c r="G793" i="1"/>
  <c r="I793" i="1" s="1"/>
  <c r="G792" i="1"/>
  <c r="I791" i="1"/>
  <c r="H791" i="1"/>
  <c r="G791" i="1"/>
  <c r="G790" i="1"/>
  <c r="I790" i="1" s="1"/>
  <c r="G789" i="1"/>
  <c r="I789" i="1" s="1"/>
  <c r="G788" i="1"/>
  <c r="I787" i="1"/>
  <c r="H787" i="1"/>
  <c r="G787" i="1"/>
  <c r="I786" i="1"/>
  <c r="G786" i="1"/>
  <c r="H786" i="1" s="1"/>
  <c r="G785" i="1"/>
  <c r="G784" i="1"/>
  <c r="I783" i="1"/>
  <c r="H783" i="1"/>
  <c r="G783" i="1"/>
  <c r="I782" i="1"/>
  <c r="G782" i="1"/>
  <c r="H782" i="1" s="1"/>
  <c r="G781" i="1"/>
  <c r="I781" i="1" s="1"/>
  <c r="G780" i="1"/>
  <c r="I779" i="1"/>
  <c r="H779" i="1"/>
  <c r="G779" i="1"/>
  <c r="I778" i="1"/>
  <c r="G778" i="1"/>
  <c r="H778" i="1" s="1"/>
  <c r="G777" i="1"/>
  <c r="G776" i="1"/>
  <c r="G775" i="1"/>
  <c r="H775" i="1" s="1"/>
  <c r="I774" i="1"/>
  <c r="H774" i="1"/>
  <c r="G774" i="1"/>
  <c r="G773" i="1"/>
  <c r="G772" i="1"/>
  <c r="G771" i="1"/>
  <c r="G770" i="1"/>
  <c r="I769" i="1"/>
  <c r="H769" i="1"/>
  <c r="G769" i="1"/>
  <c r="G768" i="1"/>
  <c r="I768" i="1" s="1"/>
  <c r="G767" i="1"/>
  <c r="G766" i="1"/>
  <c r="H766" i="1" s="1"/>
  <c r="I765" i="1"/>
  <c r="H765" i="1"/>
  <c r="G765" i="1"/>
  <c r="G764" i="1"/>
  <c r="G763" i="1"/>
  <c r="G762" i="1"/>
  <c r="H762" i="1" s="1"/>
  <c r="I761" i="1"/>
  <c r="H761" i="1"/>
  <c r="G761" i="1"/>
  <c r="G760" i="1"/>
  <c r="I760" i="1" s="1"/>
  <c r="G759" i="1"/>
  <c r="I758" i="1"/>
  <c r="J758" i="1" s="1"/>
  <c r="G758" i="1"/>
  <c r="H758" i="1" s="1"/>
  <c r="I757" i="1"/>
  <c r="H757" i="1"/>
  <c r="G757" i="1"/>
  <c r="G756" i="1"/>
  <c r="I756" i="1" s="1"/>
  <c r="G755" i="1"/>
  <c r="H754" i="1"/>
  <c r="G754" i="1"/>
  <c r="I754" i="1" s="1"/>
  <c r="G753" i="1"/>
  <c r="H753" i="1" s="1"/>
  <c r="G752" i="1"/>
  <c r="I752" i="1" s="1"/>
  <c r="G751" i="1"/>
  <c r="G750" i="1"/>
  <c r="I750" i="1" s="1"/>
  <c r="I749" i="1"/>
  <c r="J749" i="1" s="1"/>
  <c r="G749" i="1"/>
  <c r="H749" i="1" s="1"/>
  <c r="G748" i="1"/>
  <c r="G747" i="1"/>
  <c r="H746" i="1"/>
  <c r="G746" i="1"/>
  <c r="I746" i="1" s="1"/>
  <c r="G745" i="1"/>
  <c r="H745" i="1" s="1"/>
  <c r="G744" i="1"/>
  <c r="I744" i="1" s="1"/>
  <c r="G743" i="1"/>
  <c r="G742" i="1"/>
  <c r="I742" i="1" s="1"/>
  <c r="I741" i="1"/>
  <c r="G741" i="1"/>
  <c r="H741" i="1" s="1"/>
  <c r="G740" i="1"/>
  <c r="I740" i="1" s="1"/>
  <c r="G739" i="1"/>
  <c r="G738" i="1"/>
  <c r="H738" i="1" s="1"/>
  <c r="H737" i="1"/>
  <c r="G737" i="1"/>
  <c r="I737" i="1" s="1"/>
  <c r="G736" i="1"/>
  <c r="I736" i="1" s="1"/>
  <c r="G735" i="1"/>
  <c r="I734" i="1"/>
  <c r="G734" i="1"/>
  <c r="H734" i="1" s="1"/>
  <c r="G733" i="1"/>
  <c r="G732" i="1"/>
  <c r="G731" i="1"/>
  <c r="I730" i="1"/>
  <c r="H730" i="1"/>
  <c r="G730" i="1"/>
  <c r="G729" i="1"/>
  <c r="I729" i="1" s="1"/>
  <c r="G728" i="1"/>
  <c r="I728" i="1" s="1"/>
  <c r="G727" i="1"/>
  <c r="G726" i="1"/>
  <c r="G725" i="1"/>
  <c r="I725" i="1" s="1"/>
  <c r="H724" i="1"/>
  <c r="G724" i="1"/>
  <c r="I724" i="1" s="1"/>
  <c r="G723" i="1"/>
  <c r="I722" i="1"/>
  <c r="H722" i="1"/>
  <c r="G722" i="1"/>
  <c r="G721" i="1"/>
  <c r="H721" i="1" s="1"/>
  <c r="G720" i="1"/>
  <c r="I720" i="1" s="1"/>
  <c r="G719" i="1"/>
  <c r="I718" i="1"/>
  <c r="H718" i="1"/>
  <c r="G718" i="1"/>
  <c r="G717" i="1"/>
  <c r="H717" i="1" s="1"/>
  <c r="G716" i="1"/>
  <c r="G715" i="1"/>
  <c r="I714" i="1"/>
  <c r="H714" i="1"/>
  <c r="G714" i="1"/>
  <c r="G713" i="1"/>
  <c r="H713" i="1" s="1"/>
  <c r="G712" i="1"/>
  <c r="I712" i="1" s="1"/>
  <c r="G711" i="1"/>
  <c r="I710" i="1"/>
  <c r="H710" i="1"/>
  <c r="G710" i="1"/>
  <c r="G709" i="1"/>
  <c r="H709" i="1" s="1"/>
  <c r="G708" i="1"/>
  <c r="G707" i="1"/>
  <c r="G706" i="1"/>
  <c r="H706" i="1" s="1"/>
  <c r="I705" i="1"/>
  <c r="H705" i="1"/>
  <c r="G705" i="1"/>
  <c r="G704" i="1"/>
  <c r="I704" i="1" s="1"/>
  <c r="G703" i="1"/>
  <c r="G702" i="1"/>
  <c r="H702" i="1" s="1"/>
  <c r="I701" i="1"/>
  <c r="H701" i="1"/>
  <c r="G701" i="1"/>
  <c r="G700" i="1"/>
  <c r="G699" i="1"/>
  <c r="I698" i="1"/>
  <c r="J698" i="1" s="1"/>
  <c r="G698" i="1"/>
  <c r="H698" i="1" s="1"/>
  <c r="I697" i="1"/>
  <c r="H697" i="1"/>
  <c r="G697" i="1"/>
  <c r="G696" i="1"/>
  <c r="I696" i="1" s="1"/>
  <c r="G695" i="1"/>
  <c r="G694" i="1"/>
  <c r="I693" i="1"/>
  <c r="H693" i="1"/>
  <c r="G693" i="1"/>
  <c r="H692" i="1"/>
  <c r="G692" i="1"/>
  <c r="I692" i="1" s="1"/>
  <c r="G691" i="1"/>
  <c r="G690" i="1"/>
  <c r="G689" i="1"/>
  <c r="H689" i="1" s="1"/>
  <c r="G688" i="1"/>
  <c r="I688" i="1" s="1"/>
  <c r="G687" i="1"/>
  <c r="G686" i="1"/>
  <c r="I686" i="1" s="1"/>
  <c r="G685" i="1"/>
  <c r="G684" i="1"/>
  <c r="G683" i="1"/>
  <c r="G682" i="1"/>
  <c r="G681" i="1"/>
  <c r="H681" i="1" s="1"/>
  <c r="G680" i="1"/>
  <c r="I680" i="1" s="1"/>
  <c r="G679" i="1"/>
  <c r="G678" i="1"/>
  <c r="I678" i="1" s="1"/>
  <c r="G677" i="1"/>
  <c r="G676" i="1"/>
  <c r="I676" i="1" s="1"/>
  <c r="G675" i="1"/>
  <c r="I674" i="1"/>
  <c r="J674" i="1" s="1"/>
  <c r="G674" i="1"/>
  <c r="H674" i="1" s="1"/>
  <c r="G673" i="1"/>
  <c r="G672" i="1"/>
  <c r="I672" i="1" s="1"/>
  <c r="G671" i="1"/>
  <c r="I670" i="1"/>
  <c r="H670" i="1"/>
  <c r="G670" i="1"/>
  <c r="G669" i="1"/>
  <c r="I669" i="1" s="1"/>
  <c r="G668" i="1"/>
  <c r="G667" i="1"/>
  <c r="G666" i="1"/>
  <c r="G665" i="1"/>
  <c r="I665" i="1" s="1"/>
  <c r="G664" i="1"/>
  <c r="I664" i="1" s="1"/>
  <c r="G663" i="1"/>
  <c r="G662" i="1"/>
  <c r="H662" i="1" s="1"/>
  <c r="H661" i="1"/>
  <c r="G661" i="1"/>
  <c r="I661" i="1" s="1"/>
  <c r="H660" i="1"/>
  <c r="G660" i="1"/>
  <c r="I660" i="1" s="1"/>
  <c r="G659" i="1"/>
  <c r="I658" i="1"/>
  <c r="H658" i="1"/>
  <c r="G658" i="1"/>
  <c r="I657" i="1"/>
  <c r="G657" i="1"/>
  <c r="H657" i="1" s="1"/>
  <c r="G656" i="1"/>
  <c r="I656" i="1" s="1"/>
  <c r="G655" i="1"/>
  <c r="I654" i="1"/>
  <c r="H654" i="1"/>
  <c r="G654" i="1"/>
  <c r="I653" i="1"/>
  <c r="G653" i="1"/>
  <c r="H653" i="1" s="1"/>
  <c r="G652" i="1"/>
  <c r="G651" i="1"/>
  <c r="I650" i="1"/>
  <c r="H650" i="1"/>
  <c r="G650" i="1"/>
  <c r="I649" i="1"/>
  <c r="G649" i="1"/>
  <c r="H649" i="1" s="1"/>
  <c r="G648" i="1"/>
  <c r="I648" i="1" s="1"/>
  <c r="G647" i="1"/>
  <c r="I646" i="1"/>
  <c r="H646" i="1"/>
  <c r="G646" i="1"/>
  <c r="I645" i="1"/>
  <c r="G645" i="1"/>
  <c r="H645" i="1" s="1"/>
  <c r="G644" i="1"/>
  <c r="G643" i="1"/>
  <c r="G642" i="1"/>
  <c r="H642" i="1" s="1"/>
  <c r="I641" i="1"/>
  <c r="H641" i="1"/>
  <c r="G641" i="1"/>
  <c r="G640" i="1"/>
  <c r="I640" i="1" s="1"/>
  <c r="G639" i="1"/>
  <c r="I638" i="1"/>
  <c r="J638" i="1" s="1"/>
  <c r="G638" i="1"/>
  <c r="H638" i="1" s="1"/>
  <c r="I637" i="1"/>
  <c r="H637" i="1"/>
  <c r="G637" i="1"/>
  <c r="G636" i="1"/>
  <c r="G635" i="1"/>
  <c r="G634" i="1"/>
  <c r="I633" i="1"/>
  <c r="H633" i="1"/>
  <c r="G633" i="1"/>
  <c r="G632" i="1"/>
  <c r="I632" i="1" s="1"/>
  <c r="G631" i="1"/>
  <c r="G630" i="1"/>
  <c r="H630" i="1" s="1"/>
  <c r="I629" i="1"/>
  <c r="H629" i="1"/>
  <c r="G629" i="1"/>
  <c r="G628" i="1"/>
  <c r="G627" i="1"/>
  <c r="G626" i="1"/>
  <c r="I626" i="1" s="1"/>
  <c r="I625" i="1"/>
  <c r="G625" i="1"/>
  <c r="H625" i="1" s="1"/>
  <c r="G624" i="1"/>
  <c r="I624" i="1" s="1"/>
  <c r="G623" i="1"/>
  <c r="H622" i="1"/>
  <c r="G622" i="1"/>
  <c r="I622" i="1" s="1"/>
  <c r="G621" i="1"/>
  <c r="H621" i="1" s="1"/>
  <c r="G620" i="1"/>
  <c r="G619" i="1"/>
  <c r="G618" i="1"/>
  <c r="I618" i="1" s="1"/>
  <c r="I617" i="1"/>
  <c r="J617" i="1" s="1"/>
  <c r="G617" i="1"/>
  <c r="H617" i="1" s="1"/>
  <c r="G616" i="1"/>
  <c r="I616" i="1" s="1"/>
  <c r="G615" i="1"/>
  <c r="H614" i="1"/>
  <c r="G614" i="1"/>
  <c r="I614" i="1" s="1"/>
  <c r="G613" i="1"/>
  <c r="H613" i="1" s="1"/>
  <c r="H612" i="1"/>
  <c r="G612" i="1"/>
  <c r="I612" i="1" s="1"/>
  <c r="G611" i="1"/>
  <c r="I610" i="1"/>
  <c r="H610" i="1"/>
  <c r="G610" i="1"/>
  <c r="G609" i="1"/>
  <c r="I609" i="1" s="1"/>
  <c r="G608" i="1"/>
  <c r="I608" i="1" s="1"/>
  <c r="G607" i="1"/>
  <c r="G606" i="1"/>
  <c r="G605" i="1"/>
  <c r="I605" i="1" s="1"/>
  <c r="G604" i="1"/>
  <c r="G603" i="1"/>
  <c r="G602" i="1"/>
  <c r="H602" i="1" s="1"/>
  <c r="H601" i="1"/>
  <c r="G601" i="1"/>
  <c r="I601" i="1" s="1"/>
  <c r="G600" i="1"/>
  <c r="I600" i="1" s="1"/>
  <c r="G599" i="1"/>
  <c r="I598" i="1"/>
  <c r="G598" i="1"/>
  <c r="H598" i="1" s="1"/>
  <c r="G597" i="1"/>
  <c r="H596" i="1"/>
  <c r="G596" i="1"/>
  <c r="I596" i="1" s="1"/>
  <c r="G595" i="1"/>
  <c r="I594" i="1"/>
  <c r="J594" i="1" s="1"/>
  <c r="H594" i="1"/>
  <c r="G594" i="1"/>
  <c r="I593" i="1"/>
  <c r="H593" i="1"/>
  <c r="G593" i="1"/>
  <c r="G592" i="1"/>
  <c r="I592" i="1" s="1"/>
  <c r="G591" i="1"/>
  <c r="I590" i="1"/>
  <c r="J590" i="1" s="1"/>
  <c r="H590" i="1"/>
  <c r="G590" i="1"/>
  <c r="I589" i="1"/>
  <c r="H589" i="1"/>
  <c r="G589" i="1"/>
  <c r="G588" i="1"/>
  <c r="G587" i="1"/>
  <c r="I586" i="1"/>
  <c r="J586" i="1" s="1"/>
  <c r="H586" i="1"/>
  <c r="G586" i="1"/>
  <c r="I585" i="1"/>
  <c r="H585" i="1"/>
  <c r="G585" i="1"/>
  <c r="G584" i="1"/>
  <c r="I584" i="1" s="1"/>
  <c r="G583" i="1"/>
  <c r="I582" i="1"/>
  <c r="J582" i="1" s="1"/>
  <c r="H582" i="1"/>
  <c r="G582" i="1"/>
  <c r="I581" i="1"/>
  <c r="H581" i="1"/>
  <c r="G581" i="1"/>
  <c r="G580" i="1"/>
  <c r="G579" i="1"/>
  <c r="I578" i="1"/>
  <c r="J578" i="1" s="1"/>
  <c r="G578" i="1"/>
  <c r="H578" i="1" s="1"/>
  <c r="I577" i="1"/>
  <c r="H577" i="1"/>
  <c r="G577" i="1"/>
  <c r="G576" i="1"/>
  <c r="I576" i="1" s="1"/>
  <c r="G575" i="1"/>
  <c r="G574" i="1"/>
  <c r="I573" i="1"/>
  <c r="H573" i="1"/>
  <c r="G573" i="1"/>
  <c r="G572" i="1"/>
  <c r="G571" i="1"/>
  <c r="G570" i="1"/>
  <c r="H570" i="1" s="1"/>
  <c r="I569" i="1"/>
  <c r="J569" i="1" s="1"/>
  <c r="H569" i="1"/>
  <c r="G569" i="1"/>
  <c r="G568" i="1"/>
  <c r="I568" i="1" s="1"/>
  <c r="G567" i="1"/>
  <c r="I566" i="1"/>
  <c r="J566" i="1" s="1"/>
  <c r="G566" i="1"/>
  <c r="H566" i="1" s="1"/>
  <c r="I565" i="1"/>
  <c r="H565" i="1"/>
  <c r="G565" i="1"/>
  <c r="G564" i="1"/>
  <c r="I564" i="1" s="1"/>
  <c r="G563" i="1"/>
  <c r="H562" i="1"/>
  <c r="G562" i="1"/>
  <c r="I562" i="1" s="1"/>
  <c r="G561" i="1"/>
  <c r="G560" i="1"/>
  <c r="I560" i="1" s="1"/>
  <c r="G559" i="1"/>
  <c r="G558" i="1"/>
  <c r="I557" i="1"/>
  <c r="J557" i="1" s="1"/>
  <c r="G557" i="1"/>
  <c r="H557" i="1" s="1"/>
  <c r="G556" i="1"/>
  <c r="G555" i="1"/>
  <c r="H554" i="1"/>
  <c r="G554" i="1"/>
  <c r="I554" i="1" s="1"/>
  <c r="G553" i="1"/>
  <c r="H553" i="1" s="1"/>
  <c r="G552" i="1"/>
  <c r="I552" i="1" s="1"/>
  <c r="G551" i="1"/>
  <c r="G550" i="1"/>
  <c r="I550" i="1" s="1"/>
  <c r="I549" i="1"/>
  <c r="G549" i="1"/>
  <c r="H549" i="1" s="1"/>
  <c r="G548" i="1"/>
  <c r="I548" i="1" s="1"/>
  <c r="G547" i="1"/>
  <c r="G546" i="1"/>
  <c r="I546" i="1" s="1"/>
  <c r="H545" i="1"/>
  <c r="G545" i="1"/>
  <c r="I545" i="1" s="1"/>
  <c r="G544" i="1"/>
  <c r="I544" i="1" s="1"/>
  <c r="G543" i="1"/>
  <c r="G542" i="1"/>
  <c r="H541" i="1"/>
  <c r="G541" i="1"/>
  <c r="I541" i="1" s="1"/>
  <c r="G540" i="1"/>
  <c r="G539" i="1"/>
  <c r="I538" i="1"/>
  <c r="J538" i="1" s="1"/>
  <c r="H538" i="1"/>
  <c r="G538" i="1"/>
  <c r="G537" i="1"/>
  <c r="I537" i="1" s="1"/>
  <c r="G536" i="1"/>
  <c r="I536" i="1" s="1"/>
  <c r="G535" i="1"/>
  <c r="I534" i="1"/>
  <c r="H534" i="1"/>
  <c r="G534" i="1"/>
  <c r="G533" i="1"/>
  <c r="H532" i="1"/>
  <c r="G532" i="1"/>
  <c r="I532" i="1" s="1"/>
  <c r="G531" i="1"/>
  <c r="I530" i="1"/>
  <c r="H530" i="1"/>
  <c r="G530" i="1"/>
  <c r="G529" i="1"/>
  <c r="I529" i="1" s="1"/>
  <c r="G528" i="1"/>
  <c r="I528" i="1" s="1"/>
  <c r="G527" i="1"/>
  <c r="I526" i="1"/>
  <c r="H526" i="1"/>
  <c r="G526" i="1"/>
  <c r="H525" i="1"/>
  <c r="G525" i="1"/>
  <c r="I525" i="1" s="1"/>
  <c r="G524" i="1"/>
  <c r="G523" i="1"/>
  <c r="I522" i="1"/>
  <c r="J522" i="1" s="1"/>
  <c r="H522" i="1"/>
  <c r="G522" i="1"/>
  <c r="G521" i="1"/>
  <c r="I521" i="1" s="1"/>
  <c r="G520" i="1"/>
  <c r="I520" i="1" s="1"/>
  <c r="G519" i="1"/>
  <c r="I518" i="1"/>
  <c r="H518" i="1"/>
  <c r="G518" i="1"/>
  <c r="G517" i="1"/>
  <c r="I517" i="1" s="1"/>
  <c r="G516" i="1"/>
  <c r="G515" i="1"/>
  <c r="G514" i="1"/>
  <c r="H514" i="1" s="1"/>
  <c r="I513" i="1"/>
  <c r="H513" i="1"/>
  <c r="G513" i="1"/>
  <c r="G512" i="1"/>
  <c r="I512" i="1" s="1"/>
  <c r="G511" i="1"/>
  <c r="G510" i="1"/>
  <c r="I509" i="1"/>
  <c r="H509" i="1"/>
  <c r="G509" i="1"/>
  <c r="G508" i="1"/>
  <c r="G507" i="1"/>
  <c r="I506" i="1"/>
  <c r="J506" i="1" s="1"/>
  <c r="G506" i="1"/>
  <c r="H506" i="1" s="1"/>
  <c r="I505" i="1"/>
  <c r="H505" i="1"/>
  <c r="G505" i="1"/>
  <c r="G504" i="1"/>
  <c r="I504" i="1" s="1"/>
  <c r="G503" i="1"/>
  <c r="I502" i="1"/>
  <c r="J502" i="1" s="1"/>
  <c r="G502" i="1"/>
  <c r="H502" i="1" s="1"/>
  <c r="I501" i="1"/>
  <c r="H501" i="1"/>
  <c r="G501" i="1"/>
  <c r="H500" i="1"/>
  <c r="G500" i="1"/>
  <c r="I500" i="1" s="1"/>
  <c r="G499" i="1"/>
  <c r="H498" i="1"/>
  <c r="G498" i="1"/>
  <c r="I498" i="1" s="1"/>
  <c r="G497" i="1"/>
  <c r="G496" i="1"/>
  <c r="G495" i="1"/>
  <c r="G494" i="1"/>
  <c r="I493" i="1"/>
  <c r="J493" i="1" s="1"/>
  <c r="G493" i="1"/>
  <c r="H493" i="1" s="1"/>
  <c r="G492" i="1"/>
  <c r="I492" i="1" s="1"/>
  <c r="G491" i="1"/>
  <c r="H490" i="1"/>
  <c r="G490" i="1"/>
  <c r="I490" i="1" s="1"/>
  <c r="G489" i="1"/>
  <c r="H488" i="1"/>
  <c r="G488" i="1"/>
  <c r="I488" i="1" s="1"/>
  <c r="G487" i="1"/>
  <c r="I486" i="1"/>
  <c r="H486" i="1"/>
  <c r="G486" i="1"/>
  <c r="G485" i="1"/>
  <c r="H484" i="1"/>
  <c r="G484" i="1"/>
  <c r="I484" i="1" s="1"/>
  <c r="G483" i="1"/>
  <c r="I482" i="1"/>
  <c r="H482" i="1"/>
  <c r="G482" i="1"/>
  <c r="H481" i="1"/>
  <c r="G481" i="1"/>
  <c r="I481" i="1" s="1"/>
  <c r="G480" i="1"/>
  <c r="G479" i="1"/>
  <c r="I478" i="1"/>
  <c r="J478" i="1" s="1"/>
  <c r="H478" i="1"/>
  <c r="G478" i="1"/>
  <c r="G477" i="1"/>
  <c r="I477" i="1" s="1"/>
  <c r="G476" i="1"/>
  <c r="I476" i="1" s="1"/>
  <c r="G475" i="1"/>
  <c r="I474" i="1"/>
  <c r="H474" i="1"/>
  <c r="G474" i="1"/>
  <c r="G473" i="1"/>
  <c r="I473" i="1" s="1"/>
  <c r="G472" i="1"/>
  <c r="I472" i="1" s="1"/>
  <c r="G471" i="1"/>
  <c r="I470" i="1"/>
  <c r="H470" i="1"/>
  <c r="G470" i="1"/>
  <c r="G469" i="1"/>
  <c r="I469" i="1" s="1"/>
  <c r="G468" i="1"/>
  <c r="G467" i="1"/>
  <c r="G466" i="1"/>
  <c r="H466" i="1" s="1"/>
  <c r="I465" i="1"/>
  <c r="H465" i="1"/>
  <c r="G465" i="1"/>
  <c r="G464" i="1"/>
  <c r="G463" i="1"/>
  <c r="G462" i="1"/>
  <c r="I461" i="1"/>
  <c r="H461" i="1"/>
  <c r="G461" i="1"/>
  <c r="G460" i="1"/>
  <c r="I460" i="1" s="1"/>
  <c r="G459" i="1"/>
  <c r="I458" i="1"/>
  <c r="J458" i="1" s="1"/>
  <c r="G458" i="1"/>
  <c r="H458" i="1" s="1"/>
  <c r="I457" i="1"/>
  <c r="J457" i="1" s="1"/>
  <c r="H457" i="1"/>
  <c r="G457" i="1"/>
  <c r="G456" i="1"/>
  <c r="I456" i="1" s="1"/>
  <c r="G455" i="1"/>
  <c r="I454" i="1"/>
  <c r="J454" i="1" s="1"/>
  <c r="G454" i="1"/>
  <c r="H454" i="1" s="1"/>
  <c r="I453" i="1"/>
  <c r="H453" i="1"/>
  <c r="G453" i="1"/>
  <c r="H452" i="1"/>
  <c r="G452" i="1"/>
  <c r="I452" i="1" s="1"/>
  <c r="G451" i="1"/>
  <c r="H450" i="1"/>
  <c r="G450" i="1"/>
  <c r="I450" i="1" s="1"/>
  <c r="G449" i="1"/>
  <c r="G448" i="1"/>
  <c r="G447" i="1"/>
  <c r="G446" i="1"/>
  <c r="I445" i="1"/>
  <c r="G445" i="1"/>
  <c r="H445" i="1" s="1"/>
  <c r="G444" i="1"/>
  <c r="G443" i="1"/>
  <c r="G442" i="1"/>
  <c r="H441" i="1"/>
  <c r="G441" i="1"/>
  <c r="I441" i="1" s="1"/>
  <c r="G440" i="1"/>
  <c r="I440" i="1" s="1"/>
  <c r="G439" i="1"/>
  <c r="I438" i="1"/>
  <c r="J438" i="1" s="1"/>
  <c r="H438" i="1"/>
  <c r="G438" i="1"/>
  <c r="G437" i="1"/>
  <c r="I437" i="1" s="1"/>
  <c r="H436" i="1"/>
  <c r="G436" i="1"/>
  <c r="I436" i="1" s="1"/>
  <c r="G435" i="1"/>
  <c r="I434" i="1"/>
  <c r="J434" i="1" s="1"/>
  <c r="H434" i="1"/>
  <c r="G434" i="1"/>
  <c r="I433" i="1"/>
  <c r="H433" i="1"/>
  <c r="G433" i="1"/>
  <c r="G432" i="1"/>
  <c r="G431" i="1"/>
  <c r="I430" i="1"/>
  <c r="J430" i="1" s="1"/>
  <c r="H430" i="1"/>
  <c r="G430" i="1"/>
  <c r="I429" i="1"/>
  <c r="H429" i="1"/>
  <c r="G429" i="1"/>
  <c r="G428" i="1"/>
  <c r="I428" i="1" s="1"/>
  <c r="G427" i="1"/>
  <c r="I426" i="1"/>
  <c r="J426" i="1" s="1"/>
  <c r="H426" i="1"/>
  <c r="G426" i="1"/>
  <c r="I425" i="1"/>
  <c r="H425" i="1"/>
  <c r="G425" i="1"/>
  <c r="G424" i="1"/>
  <c r="G423" i="1"/>
  <c r="I422" i="1"/>
  <c r="J422" i="1" s="1"/>
  <c r="G422" i="1"/>
  <c r="H422" i="1" s="1"/>
  <c r="I421" i="1"/>
  <c r="H421" i="1"/>
  <c r="G421" i="1"/>
  <c r="H420" i="1"/>
  <c r="G420" i="1"/>
  <c r="I420" i="1" s="1"/>
  <c r="G419" i="1"/>
  <c r="H418" i="1"/>
  <c r="G418" i="1"/>
  <c r="I418" i="1" s="1"/>
  <c r="G417" i="1"/>
  <c r="G416" i="1"/>
  <c r="G415" i="1"/>
  <c r="G414" i="1"/>
  <c r="I413" i="1"/>
  <c r="G413" i="1"/>
  <c r="H413" i="1" s="1"/>
  <c r="G412" i="1"/>
  <c r="I412" i="1" s="1"/>
  <c r="G411" i="1"/>
  <c r="H410" i="1"/>
  <c r="G410" i="1"/>
  <c r="I410" i="1" s="1"/>
  <c r="G409" i="1"/>
  <c r="G408" i="1"/>
  <c r="I408" i="1" s="1"/>
  <c r="G407" i="1"/>
  <c r="G406" i="1"/>
  <c r="I405" i="1"/>
  <c r="G405" i="1"/>
  <c r="H405" i="1" s="1"/>
  <c r="G404" i="1"/>
  <c r="G403" i="1"/>
  <c r="G402" i="1"/>
  <c r="H401" i="1"/>
  <c r="G401" i="1"/>
  <c r="I401" i="1" s="1"/>
  <c r="G400" i="1"/>
  <c r="G399" i="1"/>
  <c r="I398" i="1"/>
  <c r="J398" i="1" s="1"/>
  <c r="H398" i="1"/>
  <c r="G398" i="1"/>
  <c r="H397" i="1"/>
  <c r="G397" i="1"/>
  <c r="I397" i="1" s="1"/>
  <c r="G396" i="1"/>
  <c r="I396" i="1" s="1"/>
  <c r="G395" i="1"/>
  <c r="I394" i="1"/>
  <c r="J394" i="1" s="1"/>
  <c r="H394" i="1"/>
  <c r="G394" i="1"/>
  <c r="G393" i="1"/>
  <c r="G392" i="1"/>
  <c r="I392" i="1" s="1"/>
  <c r="G391" i="1"/>
  <c r="G390" i="1"/>
  <c r="I390" i="1" s="1"/>
  <c r="H389" i="1"/>
  <c r="G389" i="1"/>
  <c r="I389" i="1" s="1"/>
  <c r="H388" i="1"/>
  <c r="G388" i="1"/>
  <c r="I388" i="1" s="1"/>
  <c r="G387" i="1"/>
  <c r="I386" i="1"/>
  <c r="H386" i="1"/>
  <c r="G386" i="1"/>
  <c r="G385" i="1"/>
  <c r="G384" i="1"/>
  <c r="G383" i="1"/>
  <c r="I382" i="1"/>
  <c r="H382" i="1"/>
  <c r="G382" i="1"/>
  <c r="G381" i="1"/>
  <c r="G380" i="1"/>
  <c r="G379" i="1"/>
  <c r="G378" i="1"/>
  <c r="I377" i="1"/>
  <c r="J377" i="1" s="1"/>
  <c r="H377" i="1"/>
  <c r="G377" i="1"/>
  <c r="G376" i="1"/>
  <c r="I376" i="1" s="1"/>
  <c r="G375" i="1"/>
  <c r="G374" i="1"/>
  <c r="I373" i="1"/>
  <c r="H373" i="1"/>
  <c r="G373" i="1"/>
  <c r="G372" i="1"/>
  <c r="I372" i="1" s="1"/>
  <c r="G371" i="1"/>
  <c r="G370" i="1"/>
  <c r="I370" i="1" s="1"/>
  <c r="G369" i="1"/>
  <c r="G368" i="1"/>
  <c r="G367" i="1"/>
  <c r="G366" i="1"/>
  <c r="I366" i="1" s="1"/>
  <c r="G365" i="1"/>
  <c r="G364" i="1"/>
  <c r="I364" i="1" s="1"/>
  <c r="G363" i="1"/>
  <c r="H362" i="1"/>
  <c r="G362" i="1"/>
  <c r="I362" i="1" s="1"/>
  <c r="G361" i="1"/>
  <c r="H360" i="1"/>
  <c r="G360" i="1"/>
  <c r="I360" i="1" s="1"/>
  <c r="G359" i="1"/>
  <c r="I358" i="1"/>
  <c r="H358" i="1"/>
  <c r="G358" i="1"/>
  <c r="G357" i="1"/>
  <c r="I357" i="1" s="1"/>
  <c r="H356" i="1"/>
  <c r="G356" i="1"/>
  <c r="I356" i="1" s="1"/>
  <c r="G355" i="1"/>
  <c r="I354" i="1"/>
  <c r="J354" i="1" s="1"/>
  <c r="H354" i="1"/>
  <c r="G354" i="1"/>
  <c r="I353" i="1"/>
  <c r="H353" i="1"/>
  <c r="G353" i="1"/>
  <c r="G352" i="1"/>
  <c r="G351" i="1"/>
  <c r="I350" i="1"/>
  <c r="J350" i="1" s="1"/>
  <c r="H350" i="1"/>
  <c r="G350" i="1"/>
  <c r="I349" i="1"/>
  <c r="H349" i="1"/>
  <c r="G349" i="1"/>
  <c r="G348" i="1"/>
  <c r="I348" i="1" s="1"/>
  <c r="G347" i="1"/>
  <c r="I346" i="1"/>
  <c r="J346" i="1" s="1"/>
  <c r="H346" i="1"/>
  <c r="G346" i="1"/>
  <c r="I345" i="1"/>
  <c r="H345" i="1"/>
  <c r="G345" i="1"/>
  <c r="G344" i="1"/>
  <c r="I344" i="1" s="1"/>
  <c r="G343" i="1"/>
  <c r="I342" i="1"/>
  <c r="J342" i="1" s="1"/>
  <c r="H342" i="1"/>
  <c r="G342" i="1"/>
  <c r="I341" i="1"/>
  <c r="H341" i="1"/>
  <c r="G341" i="1"/>
  <c r="G340" i="1"/>
  <c r="G339" i="1"/>
  <c r="G338" i="1"/>
  <c r="I337" i="1"/>
  <c r="H337" i="1"/>
  <c r="G337" i="1"/>
  <c r="G336" i="1"/>
  <c r="G335" i="1"/>
  <c r="G334" i="1"/>
  <c r="I333" i="1"/>
  <c r="H333" i="1"/>
  <c r="G333" i="1"/>
  <c r="G332" i="1"/>
  <c r="I332" i="1" s="1"/>
  <c r="G331" i="1"/>
  <c r="G330" i="1"/>
  <c r="I329" i="1"/>
  <c r="J329" i="1" s="1"/>
  <c r="H329" i="1"/>
  <c r="G329" i="1"/>
  <c r="G328" i="1"/>
  <c r="I328" i="1" s="1"/>
  <c r="G327" i="1"/>
  <c r="G326" i="1"/>
  <c r="I325" i="1"/>
  <c r="H325" i="1"/>
  <c r="G325" i="1"/>
  <c r="H324" i="1"/>
  <c r="G324" i="1"/>
  <c r="I324" i="1" s="1"/>
  <c r="G323" i="1"/>
  <c r="G322" i="1"/>
  <c r="I322" i="1" s="1"/>
  <c r="G321" i="1"/>
  <c r="G320" i="1"/>
  <c r="G319" i="1"/>
  <c r="H318" i="1"/>
  <c r="G318" i="1"/>
  <c r="I318" i="1" s="1"/>
  <c r="G317" i="1"/>
  <c r="H316" i="1"/>
  <c r="G316" i="1"/>
  <c r="I316" i="1" s="1"/>
  <c r="G315" i="1"/>
  <c r="I314" i="1"/>
  <c r="H314" i="1"/>
  <c r="G314" i="1"/>
  <c r="G313" i="1"/>
  <c r="I313" i="1" s="1"/>
  <c r="G312" i="1"/>
  <c r="I312" i="1" s="1"/>
  <c r="G311" i="1"/>
  <c r="I310" i="1"/>
  <c r="H310" i="1"/>
  <c r="G310" i="1"/>
  <c r="H309" i="1"/>
  <c r="G309" i="1"/>
  <c r="I309" i="1" s="1"/>
  <c r="H308" i="1"/>
  <c r="G308" i="1"/>
  <c r="I308" i="1" s="1"/>
  <c r="G307" i="1"/>
  <c r="I306" i="1"/>
  <c r="J306" i="1" s="1"/>
  <c r="H306" i="1"/>
  <c r="G306" i="1"/>
  <c r="I305" i="1"/>
  <c r="J305" i="1" s="1"/>
  <c r="H305" i="1"/>
  <c r="G305" i="1"/>
  <c r="G304" i="1"/>
  <c r="G303" i="1"/>
  <c r="I302" i="1"/>
  <c r="J302" i="1" s="1"/>
  <c r="H302" i="1"/>
  <c r="G302" i="1"/>
  <c r="I301" i="1"/>
  <c r="J301" i="1" s="1"/>
  <c r="H301" i="1"/>
  <c r="G301" i="1"/>
  <c r="G300" i="1"/>
  <c r="I300" i="1" s="1"/>
  <c r="G299" i="1"/>
  <c r="I298" i="1"/>
  <c r="J298" i="1" s="1"/>
  <c r="H298" i="1"/>
  <c r="G298" i="1"/>
  <c r="I297" i="1"/>
  <c r="J297" i="1" s="1"/>
  <c r="H297" i="1"/>
  <c r="G297" i="1"/>
  <c r="G296" i="1"/>
  <c r="G295" i="1"/>
  <c r="G294" i="1"/>
  <c r="I293" i="1"/>
  <c r="H293" i="1"/>
  <c r="G293" i="1"/>
  <c r="H292" i="1"/>
  <c r="G292" i="1"/>
  <c r="I292" i="1" s="1"/>
  <c r="G291" i="1"/>
  <c r="H290" i="1"/>
  <c r="G290" i="1"/>
  <c r="I290" i="1" s="1"/>
  <c r="G289" i="1"/>
  <c r="G288" i="1"/>
  <c r="G287" i="1"/>
  <c r="H286" i="1"/>
  <c r="G286" i="1"/>
  <c r="I286" i="1" s="1"/>
  <c r="G285" i="1"/>
  <c r="G284" i="1"/>
  <c r="I284" i="1" s="1"/>
  <c r="G283" i="1"/>
  <c r="G282" i="1"/>
  <c r="I282" i="1" s="1"/>
  <c r="G281" i="1"/>
  <c r="G280" i="1"/>
  <c r="I280" i="1" s="1"/>
  <c r="G279" i="1"/>
  <c r="G278" i="1"/>
  <c r="I278" i="1" s="1"/>
  <c r="G277" i="1"/>
  <c r="H276" i="1"/>
  <c r="G276" i="1"/>
  <c r="I276" i="1" s="1"/>
  <c r="G275" i="1"/>
  <c r="I274" i="1"/>
  <c r="J274" i="1" s="1"/>
  <c r="H274" i="1"/>
  <c r="G274" i="1"/>
  <c r="H273" i="1"/>
  <c r="G273" i="1"/>
  <c r="I273" i="1" s="1"/>
  <c r="G272" i="1"/>
  <c r="G271" i="1"/>
  <c r="I270" i="1"/>
  <c r="J270" i="1" s="1"/>
  <c r="H270" i="1"/>
  <c r="G270" i="1"/>
  <c r="G269" i="1"/>
  <c r="I269" i="1" s="1"/>
  <c r="G268" i="1"/>
  <c r="I268" i="1" s="1"/>
  <c r="G267" i="1"/>
  <c r="I266" i="1"/>
  <c r="H266" i="1"/>
  <c r="G266" i="1"/>
  <c r="G265" i="1"/>
  <c r="I265" i="1" s="1"/>
  <c r="G264" i="1"/>
  <c r="I264" i="1" s="1"/>
  <c r="G263" i="1"/>
  <c r="I262" i="1"/>
  <c r="H262" i="1"/>
  <c r="G262" i="1"/>
  <c r="H261" i="1"/>
  <c r="G261" i="1"/>
  <c r="I261" i="1" s="1"/>
  <c r="H260" i="1"/>
  <c r="G260" i="1"/>
  <c r="I260" i="1" s="1"/>
  <c r="G259" i="1"/>
  <c r="I258" i="1"/>
  <c r="J258" i="1" s="1"/>
  <c r="H258" i="1"/>
  <c r="G258" i="1"/>
  <c r="I257" i="1"/>
  <c r="H257" i="1"/>
  <c r="G257" i="1"/>
  <c r="G256" i="1"/>
  <c r="G255" i="1"/>
  <c r="I254" i="1"/>
  <c r="J254" i="1" s="1"/>
  <c r="H254" i="1"/>
  <c r="G254" i="1"/>
  <c r="I253" i="1"/>
  <c r="H253" i="1"/>
  <c r="G253" i="1"/>
  <c r="G252" i="1"/>
  <c r="G251" i="1"/>
  <c r="G250" i="1"/>
  <c r="I249" i="1"/>
  <c r="J249" i="1" s="1"/>
  <c r="H249" i="1"/>
  <c r="G249" i="1"/>
  <c r="G248" i="1"/>
  <c r="I248" i="1" s="1"/>
  <c r="G247" i="1"/>
  <c r="G246" i="1"/>
  <c r="I245" i="1"/>
  <c r="H245" i="1"/>
  <c r="G245" i="1"/>
  <c r="H244" i="1"/>
  <c r="G244" i="1"/>
  <c r="I244" i="1" s="1"/>
  <c r="G243" i="1"/>
  <c r="G242" i="1"/>
  <c r="I242" i="1" s="1"/>
  <c r="G241" i="1"/>
  <c r="G240" i="1"/>
  <c r="G239" i="1"/>
  <c r="H238" i="1"/>
  <c r="G238" i="1"/>
  <c r="I238" i="1" s="1"/>
  <c r="G237" i="1"/>
  <c r="G236" i="1"/>
  <c r="I236" i="1" s="1"/>
  <c r="G235" i="1"/>
  <c r="H234" i="1"/>
  <c r="G234" i="1"/>
  <c r="I234" i="1" s="1"/>
  <c r="G233" i="1"/>
  <c r="H232" i="1"/>
  <c r="G232" i="1"/>
  <c r="I232" i="1" s="1"/>
  <c r="G231" i="1"/>
  <c r="I230" i="1"/>
  <c r="H230" i="1"/>
  <c r="G230" i="1"/>
  <c r="G229" i="1"/>
  <c r="I229" i="1" s="1"/>
  <c r="H228" i="1"/>
  <c r="G228" i="1"/>
  <c r="I228" i="1" s="1"/>
  <c r="G227" i="1"/>
  <c r="I226" i="1"/>
  <c r="J226" i="1" s="1"/>
  <c r="H226" i="1"/>
  <c r="G226" i="1"/>
  <c r="I225" i="1"/>
  <c r="H225" i="1"/>
  <c r="G225" i="1"/>
  <c r="G224" i="1"/>
  <c r="G223" i="1"/>
  <c r="I222" i="1"/>
  <c r="J222" i="1" s="1"/>
  <c r="H222" i="1"/>
  <c r="G222" i="1"/>
  <c r="I221" i="1"/>
  <c r="H221" i="1"/>
  <c r="G221" i="1"/>
  <c r="G220" i="1"/>
  <c r="I220" i="1" s="1"/>
  <c r="G219" i="1"/>
  <c r="I218" i="1"/>
  <c r="J218" i="1" s="1"/>
  <c r="H218" i="1"/>
  <c r="G218" i="1"/>
  <c r="I217" i="1"/>
  <c r="H217" i="1"/>
  <c r="G217" i="1"/>
  <c r="G216" i="1"/>
  <c r="I216" i="1" s="1"/>
  <c r="G215" i="1"/>
  <c r="I214" i="1"/>
  <c r="J214" i="1" s="1"/>
  <c r="H214" i="1"/>
  <c r="G214" i="1"/>
  <c r="I213" i="1"/>
  <c r="H213" i="1"/>
  <c r="G213" i="1"/>
  <c r="G212" i="1"/>
  <c r="G211" i="1"/>
  <c r="G210" i="1"/>
  <c r="I209" i="1"/>
  <c r="H209" i="1"/>
  <c r="G209" i="1"/>
  <c r="G208" i="1"/>
  <c r="G207" i="1"/>
  <c r="G206" i="1"/>
  <c r="I205" i="1"/>
  <c r="H205" i="1"/>
  <c r="G205" i="1"/>
  <c r="G204" i="1"/>
  <c r="I204" i="1" s="1"/>
  <c r="G203" i="1"/>
  <c r="G202" i="1"/>
  <c r="I201" i="1"/>
  <c r="J201" i="1" s="1"/>
  <c r="H201" i="1"/>
  <c r="G201" i="1"/>
  <c r="G200" i="1"/>
  <c r="I200" i="1" s="1"/>
  <c r="G199" i="1"/>
  <c r="G198" i="1"/>
  <c r="I197" i="1"/>
  <c r="H197" i="1"/>
  <c r="G197" i="1"/>
  <c r="G196" i="1"/>
  <c r="I196" i="1" s="1"/>
  <c r="G195" i="1"/>
  <c r="H194" i="1"/>
  <c r="G194" i="1"/>
  <c r="I194" i="1" s="1"/>
  <c r="G193" i="1"/>
  <c r="G192" i="1"/>
  <c r="G191" i="1"/>
  <c r="G190" i="1"/>
  <c r="I190" i="1" s="1"/>
  <c r="G189" i="1"/>
  <c r="H188" i="1"/>
  <c r="G188" i="1"/>
  <c r="I188" i="1" s="1"/>
  <c r="G187" i="1"/>
  <c r="I186" i="1"/>
  <c r="H186" i="1"/>
  <c r="G186" i="1"/>
  <c r="G185" i="1"/>
  <c r="I185" i="1" s="1"/>
  <c r="G184" i="1"/>
  <c r="I184" i="1" s="1"/>
  <c r="G183" i="1"/>
  <c r="I182" i="1"/>
  <c r="H182" i="1"/>
  <c r="G182" i="1"/>
  <c r="G181" i="1"/>
  <c r="I181" i="1" s="1"/>
  <c r="H180" i="1"/>
  <c r="G180" i="1"/>
  <c r="I180" i="1" s="1"/>
  <c r="G179" i="1"/>
  <c r="I178" i="1"/>
  <c r="J178" i="1" s="1"/>
  <c r="H178" i="1"/>
  <c r="G178" i="1"/>
  <c r="I177" i="1"/>
  <c r="H177" i="1"/>
  <c r="G177" i="1"/>
  <c r="G176" i="1"/>
  <c r="G175" i="1"/>
  <c r="I174" i="1"/>
  <c r="J174" i="1" s="1"/>
  <c r="H174" i="1"/>
  <c r="G174" i="1"/>
  <c r="I173" i="1"/>
  <c r="H173" i="1"/>
  <c r="G173" i="1"/>
  <c r="G172" i="1"/>
  <c r="I172" i="1" s="1"/>
  <c r="G171" i="1"/>
  <c r="I170" i="1"/>
  <c r="J170" i="1" s="1"/>
  <c r="H170" i="1"/>
  <c r="G170" i="1"/>
  <c r="I169" i="1"/>
  <c r="H169" i="1"/>
  <c r="G169" i="1"/>
  <c r="G168" i="1"/>
  <c r="G167" i="1"/>
  <c r="G166" i="1"/>
  <c r="I165" i="1"/>
  <c r="H165" i="1"/>
  <c r="G165" i="1"/>
  <c r="G164" i="1"/>
  <c r="I164" i="1" s="1"/>
  <c r="G163" i="1"/>
  <c r="G162" i="1"/>
  <c r="I162" i="1" s="1"/>
  <c r="G161" i="1"/>
  <c r="G160" i="1"/>
  <c r="G159" i="1"/>
  <c r="G158" i="1"/>
  <c r="I158" i="1" s="1"/>
  <c r="G157" i="1"/>
  <c r="G156" i="1"/>
  <c r="I156" i="1" s="1"/>
  <c r="G155" i="1"/>
  <c r="G154" i="1"/>
  <c r="I154" i="1" s="1"/>
  <c r="G153" i="1"/>
  <c r="G152" i="1"/>
  <c r="I152" i="1" s="1"/>
  <c r="G151" i="1"/>
  <c r="H150" i="1"/>
  <c r="G150" i="1"/>
  <c r="I150" i="1" s="1"/>
  <c r="G149" i="1"/>
  <c r="H148" i="1"/>
  <c r="G148" i="1"/>
  <c r="I148" i="1" s="1"/>
  <c r="G147" i="1"/>
  <c r="I146" i="1"/>
  <c r="H146" i="1"/>
  <c r="G146" i="1"/>
  <c r="G145" i="1"/>
  <c r="I145" i="1" s="1"/>
  <c r="G144" i="1"/>
  <c r="G143" i="1"/>
  <c r="I142" i="1"/>
  <c r="H142" i="1"/>
  <c r="G142" i="1"/>
  <c r="H141" i="1"/>
  <c r="G141" i="1"/>
  <c r="I141" i="1" s="1"/>
  <c r="G140" i="1"/>
  <c r="I140" i="1" s="1"/>
  <c r="G139" i="1"/>
  <c r="I138" i="1"/>
  <c r="J138" i="1" s="1"/>
  <c r="H138" i="1"/>
  <c r="G138" i="1"/>
  <c r="G137" i="1"/>
  <c r="I137" i="1" s="1"/>
  <c r="G136" i="1"/>
  <c r="I136" i="1" s="1"/>
  <c r="G135" i="1"/>
  <c r="I134" i="1"/>
  <c r="H134" i="1"/>
  <c r="G134" i="1"/>
  <c r="G133" i="1"/>
  <c r="I133" i="1" s="1"/>
  <c r="H132" i="1"/>
  <c r="G132" i="1"/>
  <c r="I132" i="1" s="1"/>
  <c r="G131" i="1"/>
  <c r="I130" i="1"/>
  <c r="G130" i="1"/>
  <c r="H130" i="1" s="1"/>
  <c r="I129" i="1"/>
  <c r="H129" i="1"/>
  <c r="G129" i="1"/>
  <c r="G128" i="1"/>
  <c r="G127" i="1"/>
  <c r="I126" i="1"/>
  <c r="G126" i="1"/>
  <c r="H126" i="1" s="1"/>
  <c r="I125" i="1"/>
  <c r="H125" i="1"/>
  <c r="G125" i="1"/>
  <c r="G124" i="1"/>
  <c r="G123" i="1"/>
  <c r="G122" i="1"/>
  <c r="I121" i="1"/>
  <c r="G121" i="1"/>
  <c r="H121" i="1" s="1"/>
  <c r="G120" i="1"/>
  <c r="I120" i="1" s="1"/>
  <c r="G119" i="1"/>
  <c r="G118" i="1"/>
  <c r="I117" i="1"/>
  <c r="G117" i="1"/>
  <c r="H117" i="1" s="1"/>
  <c r="G116" i="1"/>
  <c r="I116" i="1" s="1"/>
  <c r="G115" i="1"/>
  <c r="H114" i="1"/>
  <c r="G114" i="1"/>
  <c r="I114" i="1" s="1"/>
  <c r="G113" i="1"/>
  <c r="G112" i="1"/>
  <c r="G111" i="1"/>
  <c r="G110" i="1"/>
  <c r="I110" i="1" s="1"/>
  <c r="G109" i="1"/>
  <c r="G108" i="1"/>
  <c r="I108" i="1" s="1"/>
  <c r="G107" i="1"/>
  <c r="G106" i="1"/>
  <c r="I106" i="1" s="1"/>
  <c r="G105" i="1"/>
  <c r="H104" i="1"/>
  <c r="G104" i="1"/>
  <c r="I104" i="1" s="1"/>
  <c r="G103" i="1"/>
  <c r="I102" i="1"/>
  <c r="J102" i="1" s="1"/>
  <c r="H102" i="1"/>
  <c r="G102" i="1"/>
  <c r="G101" i="1"/>
  <c r="I101" i="1" s="1"/>
  <c r="H100" i="1"/>
  <c r="G100" i="1"/>
  <c r="I100" i="1" s="1"/>
  <c r="G99" i="1"/>
  <c r="I98" i="1"/>
  <c r="J98" i="1" s="1"/>
  <c r="G98" i="1"/>
  <c r="H98" i="1" s="1"/>
  <c r="I97" i="1"/>
  <c r="H97" i="1"/>
  <c r="G97" i="1"/>
  <c r="G96" i="1"/>
  <c r="G95" i="1"/>
  <c r="I94" i="1"/>
  <c r="G94" i="1"/>
  <c r="H94" i="1" s="1"/>
  <c r="I93" i="1"/>
  <c r="H93" i="1"/>
  <c r="G93" i="1"/>
  <c r="G92" i="1"/>
  <c r="I92" i="1" s="1"/>
  <c r="G91" i="1"/>
  <c r="I90" i="1"/>
  <c r="G90" i="1"/>
  <c r="H90" i="1" s="1"/>
  <c r="I89" i="1"/>
  <c r="J89" i="1" s="1"/>
  <c r="H89" i="1"/>
  <c r="G89" i="1"/>
  <c r="G88" i="1"/>
  <c r="I88" i="1" s="1"/>
  <c r="G87" i="1"/>
  <c r="I86" i="1"/>
  <c r="G86" i="1"/>
  <c r="H86" i="1" s="1"/>
  <c r="I85" i="1"/>
  <c r="H85" i="1"/>
  <c r="G85" i="1"/>
  <c r="G84" i="1"/>
  <c r="G83" i="1"/>
  <c r="G82" i="1"/>
  <c r="I81" i="1"/>
  <c r="G81" i="1"/>
  <c r="H81" i="1" s="1"/>
  <c r="G80" i="1"/>
  <c r="G79" i="1"/>
  <c r="G78" i="1"/>
  <c r="I77" i="1"/>
  <c r="G77" i="1"/>
  <c r="H77" i="1" s="1"/>
  <c r="I76" i="1"/>
  <c r="J76" i="1" s="1"/>
  <c r="H76" i="1"/>
  <c r="G76" i="1"/>
  <c r="G75" i="1"/>
  <c r="I75" i="1" s="1"/>
  <c r="G74" i="1"/>
  <c r="I73" i="1"/>
  <c r="G73" i="1"/>
  <c r="H73" i="1" s="1"/>
  <c r="I72" i="1"/>
  <c r="J72" i="1" s="1"/>
  <c r="H72" i="1"/>
  <c r="G72" i="1"/>
  <c r="G71" i="1"/>
  <c r="I71" i="1" s="1"/>
  <c r="G70" i="1"/>
  <c r="I69" i="1"/>
  <c r="G69" i="1"/>
  <c r="H69" i="1" s="1"/>
  <c r="I68" i="1"/>
  <c r="J68" i="1" s="1"/>
  <c r="H68" i="1"/>
  <c r="G68" i="1"/>
  <c r="G67" i="1"/>
  <c r="I67" i="1" s="1"/>
  <c r="G66" i="1"/>
  <c r="I65" i="1"/>
  <c r="G65" i="1"/>
  <c r="H65" i="1" s="1"/>
  <c r="I64" i="1"/>
  <c r="J64" i="1" s="1"/>
  <c r="H64" i="1"/>
  <c r="G64" i="1"/>
  <c r="G63" i="1"/>
  <c r="I63" i="1" s="1"/>
  <c r="G62" i="1"/>
  <c r="I61" i="1"/>
  <c r="G61" i="1"/>
  <c r="H61" i="1" s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I17" i="1" s="1"/>
  <c r="G16" i="1"/>
  <c r="I15" i="1"/>
  <c r="J15" i="1" s="1"/>
  <c r="G15" i="1"/>
  <c r="H15" i="1" s="1"/>
  <c r="I14" i="1"/>
  <c r="H14" i="1"/>
  <c r="G14" i="1"/>
  <c r="G13" i="1"/>
  <c r="I13" i="1" s="1"/>
  <c r="G12" i="1"/>
  <c r="I11" i="1"/>
  <c r="J11" i="1" s="1"/>
  <c r="G11" i="1"/>
  <c r="H11" i="1" s="1"/>
  <c r="I10" i="1"/>
  <c r="H10" i="1"/>
  <c r="G10" i="1"/>
  <c r="G9" i="1"/>
  <c r="G8" i="1"/>
  <c r="G7" i="1"/>
  <c r="I6" i="1"/>
  <c r="G6" i="1"/>
  <c r="H6" i="1" s="1"/>
  <c r="G5" i="1"/>
  <c r="G4" i="1"/>
  <c r="G3" i="1"/>
  <c r="Y2" i="1"/>
  <c r="X2" i="1"/>
  <c r="W2" i="1"/>
  <c r="H2" i="1"/>
  <c r="J2" i="1" s="1"/>
  <c r="I2" i="1"/>
  <c r="I252" i="1" l="1"/>
  <c r="H252" i="1"/>
  <c r="H326" i="1"/>
  <c r="I326" i="1"/>
  <c r="H334" i="1"/>
  <c r="I334" i="1"/>
  <c r="J334" i="1" s="1"/>
  <c r="J366" i="1"/>
  <c r="H369" i="1"/>
  <c r="I369" i="1"/>
  <c r="H385" i="1"/>
  <c r="I385" i="1"/>
  <c r="J385" i="1" s="1"/>
  <c r="H402" i="1"/>
  <c r="I402" i="1"/>
  <c r="H409" i="1"/>
  <c r="I409" i="1"/>
  <c r="J409" i="1" s="1"/>
  <c r="H462" i="1"/>
  <c r="I462" i="1"/>
  <c r="H497" i="1"/>
  <c r="I497" i="1"/>
  <c r="J497" i="1" s="1"/>
  <c r="J537" i="1"/>
  <c r="H561" i="1"/>
  <c r="I561" i="1"/>
  <c r="I597" i="1"/>
  <c r="J597" i="1" s="1"/>
  <c r="H597" i="1"/>
  <c r="I682" i="1"/>
  <c r="H682" i="1"/>
  <c r="I708" i="1"/>
  <c r="J708" i="1" s="1"/>
  <c r="H708" i="1"/>
  <c r="I733" i="1"/>
  <c r="H733" i="1"/>
  <c r="H770" i="1"/>
  <c r="I770" i="1"/>
  <c r="I798" i="1"/>
  <c r="H798" i="1"/>
  <c r="I858" i="1"/>
  <c r="J858" i="1" s="1"/>
  <c r="H858" i="1"/>
  <c r="I969" i="1"/>
  <c r="H969" i="1"/>
  <c r="J969" i="1" s="1"/>
  <c r="I990" i="1"/>
  <c r="J990" i="1" s="1"/>
  <c r="H990" i="1"/>
  <c r="I1065" i="1"/>
  <c r="H1065" i="1"/>
  <c r="I1223" i="1"/>
  <c r="J1223" i="1" s="1"/>
  <c r="H1223" i="1"/>
  <c r="I1339" i="1"/>
  <c r="H1339" i="1"/>
  <c r="H1364" i="1"/>
  <c r="I1364" i="1"/>
  <c r="I1449" i="1"/>
  <c r="H1449" i="1"/>
  <c r="J1449" i="1" s="1"/>
  <c r="H1495" i="1"/>
  <c r="I1495" i="1"/>
  <c r="I1583" i="1"/>
  <c r="H1583" i="1"/>
  <c r="I1662" i="1"/>
  <c r="J1662" i="1" s="1"/>
  <c r="H1662" i="1"/>
  <c r="H1684" i="1"/>
  <c r="I1684" i="1"/>
  <c r="J1684" i="1" s="1"/>
  <c r="I1713" i="1"/>
  <c r="J1713" i="1" s="1"/>
  <c r="H1713" i="1"/>
  <c r="H1812" i="1"/>
  <c r="I1812" i="1"/>
  <c r="J1812" i="1" s="1"/>
  <c r="I1841" i="1"/>
  <c r="J1841" i="1" s="1"/>
  <c r="H1841" i="1"/>
  <c r="H1879" i="1"/>
  <c r="I1879" i="1"/>
  <c r="J1879" i="1" s="1"/>
  <c r="I1905" i="1"/>
  <c r="J1905" i="1" s="1"/>
  <c r="H1905" i="1"/>
  <c r="I1961" i="1"/>
  <c r="H1961" i="1"/>
  <c r="J1961" i="1" s="1"/>
  <c r="H2007" i="1"/>
  <c r="I2007" i="1"/>
  <c r="I2054" i="1"/>
  <c r="H2054" i="1"/>
  <c r="J2054" i="1" s="1"/>
  <c r="I2153" i="1"/>
  <c r="J2153" i="1" s="1"/>
  <c r="H2153" i="1"/>
  <c r="H2167" i="1"/>
  <c r="I2167" i="1"/>
  <c r="J2167" i="1" s="1"/>
  <c r="I2310" i="1"/>
  <c r="J2310" i="1" s="1"/>
  <c r="H2310" i="1"/>
  <c r="I2409" i="1"/>
  <c r="H2409" i="1"/>
  <c r="J2409" i="1" s="1"/>
  <c r="H2423" i="1"/>
  <c r="I2423" i="1"/>
  <c r="I2485" i="1"/>
  <c r="H2485" i="1"/>
  <c r="I2742" i="1"/>
  <c r="J2742" i="1" s="1"/>
  <c r="H2742" i="1"/>
  <c r="I2834" i="1"/>
  <c r="H2834" i="1"/>
  <c r="J2834" i="1" s="1"/>
  <c r="I5053" i="1"/>
  <c r="J5053" i="1" s="1"/>
  <c r="H5053" i="1"/>
  <c r="I5113" i="1"/>
  <c r="H5113" i="1"/>
  <c r="H6869" i="1"/>
  <c r="J6869" i="1" s="1"/>
  <c r="I6869" i="1"/>
  <c r="H7" i="1"/>
  <c r="I7" i="1"/>
  <c r="J7" i="1" s="1"/>
  <c r="J14" i="1"/>
  <c r="H63" i="1"/>
  <c r="H67" i="1"/>
  <c r="J106" i="1"/>
  <c r="J130" i="1"/>
  <c r="J134" i="1"/>
  <c r="H161" i="1"/>
  <c r="I161" i="1"/>
  <c r="H189" i="1"/>
  <c r="I189" i="1"/>
  <c r="J189" i="1" s="1"/>
  <c r="H202" i="1"/>
  <c r="I202" i="1"/>
  <c r="H210" i="1"/>
  <c r="I210" i="1"/>
  <c r="J210" i="1" s="1"/>
  <c r="H269" i="1"/>
  <c r="H278" i="1"/>
  <c r="H285" i="1"/>
  <c r="I285" i="1"/>
  <c r="J285" i="1" s="1"/>
  <c r="I296" i="1"/>
  <c r="H296" i="1"/>
  <c r="H366" i="1"/>
  <c r="H372" i="1"/>
  <c r="J372" i="1" s="1"/>
  <c r="I406" i="1"/>
  <c r="H406" i="1"/>
  <c r="J425" i="1"/>
  <c r="H442" i="1"/>
  <c r="I442" i="1"/>
  <c r="H449" i="1"/>
  <c r="I449" i="1"/>
  <c r="H477" i="1"/>
  <c r="I494" i="1"/>
  <c r="H494" i="1"/>
  <c r="J518" i="1"/>
  <c r="H537" i="1"/>
  <c r="H542" i="1"/>
  <c r="I542" i="1"/>
  <c r="J542" i="1" s="1"/>
  <c r="I558" i="1"/>
  <c r="H558" i="1"/>
  <c r="H574" i="1"/>
  <c r="I574" i="1"/>
  <c r="J653" i="1"/>
  <c r="H835" i="1"/>
  <c r="I835" i="1"/>
  <c r="J835" i="1" s="1"/>
  <c r="I987" i="1"/>
  <c r="J987" i="1" s="1"/>
  <c r="H987" i="1"/>
  <c r="H1564" i="1"/>
  <c r="I1564" i="1"/>
  <c r="J1564" i="1" s="1"/>
  <c r="I1590" i="1"/>
  <c r="H1590" i="1"/>
  <c r="I1641" i="1"/>
  <c r="H1641" i="1"/>
  <c r="J1641" i="1" s="1"/>
  <c r="H1756" i="1"/>
  <c r="I1756" i="1"/>
  <c r="I1782" i="1"/>
  <c r="H1782" i="1"/>
  <c r="J1782" i="1" s="1"/>
  <c r="I1918" i="1"/>
  <c r="H1918" i="1"/>
  <c r="H1948" i="1"/>
  <c r="I1948" i="1"/>
  <c r="J1948" i="1" s="1"/>
  <c r="I1974" i="1"/>
  <c r="H1974" i="1"/>
  <c r="H2004" i="1"/>
  <c r="I2004" i="1"/>
  <c r="J2004" i="1" s="1"/>
  <c r="I2050" i="1"/>
  <c r="H2050" i="1"/>
  <c r="I2059" i="1"/>
  <c r="H2059" i="1"/>
  <c r="I2210" i="1"/>
  <c r="H2210" i="1"/>
  <c r="H2263" i="1"/>
  <c r="I2263" i="1"/>
  <c r="J2263" i="1" s="1"/>
  <c r="I2306" i="1"/>
  <c r="H2306" i="1"/>
  <c r="I2315" i="1"/>
  <c r="H2315" i="1"/>
  <c r="I2419" i="1"/>
  <c r="J2419" i="1" s="1"/>
  <c r="H2419" i="1"/>
  <c r="I9" i="1"/>
  <c r="H9" i="1"/>
  <c r="J9" i="1" s="1"/>
  <c r="H62" i="1"/>
  <c r="I62" i="1"/>
  <c r="H66" i="1"/>
  <c r="I66" i="1"/>
  <c r="J66" i="1" s="1"/>
  <c r="H70" i="1"/>
  <c r="I70" i="1"/>
  <c r="H74" i="1"/>
  <c r="I74" i="1"/>
  <c r="J74" i="1" s="1"/>
  <c r="H78" i="1"/>
  <c r="I78" i="1"/>
  <c r="J86" i="1"/>
  <c r="H110" i="1"/>
  <c r="J110" i="1" s="1"/>
  <c r="J114" i="1"/>
  <c r="H116" i="1"/>
  <c r="H122" i="1"/>
  <c r="I122" i="1"/>
  <c r="J122" i="1" s="1"/>
  <c r="J142" i="1"/>
  <c r="H145" i="1"/>
  <c r="J150" i="1"/>
  <c r="H153" i="1"/>
  <c r="I153" i="1"/>
  <c r="H162" i="1"/>
  <c r="J169" i="1"/>
  <c r="J173" i="1"/>
  <c r="J177" i="1"/>
  <c r="H181" i="1"/>
  <c r="H190" i="1"/>
  <c r="J190" i="1" s="1"/>
  <c r="J194" i="1"/>
  <c r="H196" i="1"/>
  <c r="H198" i="1"/>
  <c r="I198" i="1"/>
  <c r="J198" i="1" s="1"/>
  <c r="H206" i="1"/>
  <c r="I206" i="1"/>
  <c r="I212" i="1"/>
  <c r="H212" i="1"/>
  <c r="J238" i="1"/>
  <c r="H241" i="1"/>
  <c r="I241" i="1"/>
  <c r="H277" i="1"/>
  <c r="I277" i="1"/>
  <c r="J290" i="1"/>
  <c r="H294" i="1"/>
  <c r="I294" i="1"/>
  <c r="J294" i="1" s="1"/>
  <c r="J310" i="1"/>
  <c r="H313" i="1"/>
  <c r="J318" i="1"/>
  <c r="H321" i="1"/>
  <c r="J321" i="1" s="1"/>
  <c r="I321" i="1"/>
  <c r="J345" i="1"/>
  <c r="H357" i="1"/>
  <c r="J362" i="1"/>
  <c r="H365" i="1"/>
  <c r="I365" i="1"/>
  <c r="H378" i="1"/>
  <c r="I378" i="1"/>
  <c r="J378" i="1" s="1"/>
  <c r="I414" i="1"/>
  <c r="J414" i="1" s="1"/>
  <c r="H414" i="1"/>
  <c r="I444" i="1"/>
  <c r="H444" i="1"/>
  <c r="J444" i="1" s="1"/>
  <c r="I466" i="1"/>
  <c r="J466" i="1" s="1"/>
  <c r="H469" i="1"/>
  <c r="J482" i="1"/>
  <c r="I485" i="1"/>
  <c r="H485" i="1"/>
  <c r="J505" i="1"/>
  <c r="H510" i="1"/>
  <c r="I510" i="1"/>
  <c r="J510" i="1" s="1"/>
  <c r="J525" i="1"/>
  <c r="J526" i="1"/>
  <c r="H529" i="1"/>
  <c r="H546" i="1"/>
  <c r="I606" i="1"/>
  <c r="J606" i="1" s="1"/>
  <c r="H606" i="1"/>
  <c r="H677" i="1"/>
  <c r="I677" i="1"/>
  <c r="H685" i="1"/>
  <c r="I685" i="1"/>
  <c r="H694" i="1"/>
  <c r="I694" i="1"/>
  <c r="J694" i="1" s="1"/>
  <c r="I726" i="1"/>
  <c r="J726" i="1" s="1"/>
  <c r="H726" i="1"/>
  <c r="I773" i="1"/>
  <c r="H773" i="1"/>
  <c r="J773" i="1" s="1"/>
  <c r="H882" i="1"/>
  <c r="I882" i="1"/>
  <c r="I953" i="1"/>
  <c r="H953" i="1"/>
  <c r="H974" i="1"/>
  <c r="I974" i="1"/>
  <c r="I1067" i="1"/>
  <c r="H1067" i="1"/>
  <c r="H1087" i="1"/>
  <c r="I1087" i="1"/>
  <c r="H1187" i="1"/>
  <c r="I1187" i="1"/>
  <c r="J1187" i="1" s="1"/>
  <c r="H1311" i="1"/>
  <c r="I1311" i="1"/>
  <c r="I1342" i="1"/>
  <c r="H1342" i="1"/>
  <c r="H1372" i="1"/>
  <c r="I1372" i="1"/>
  <c r="I1398" i="1"/>
  <c r="H1398" i="1"/>
  <c r="J1398" i="1" s="1"/>
  <c r="H1500" i="1"/>
  <c r="I1500" i="1"/>
  <c r="I1526" i="1"/>
  <c r="H1526" i="1"/>
  <c r="J1526" i="1" s="1"/>
  <c r="H1620" i="1"/>
  <c r="I1620" i="1"/>
  <c r="H1623" i="1"/>
  <c r="I1623" i="1"/>
  <c r="J1623" i="1" s="1"/>
  <c r="I1649" i="1"/>
  <c r="J1649" i="1" s="1"/>
  <c r="H1649" i="1"/>
  <c r="H1692" i="1"/>
  <c r="I1692" i="1"/>
  <c r="J1692" i="1" s="1"/>
  <c r="I1718" i="1"/>
  <c r="J1718" i="1" s="1"/>
  <c r="H1718" i="1"/>
  <c r="H1820" i="1"/>
  <c r="I1820" i="1"/>
  <c r="J1820" i="1" s="1"/>
  <c r="I1846" i="1"/>
  <c r="J1846" i="1" s="1"/>
  <c r="H1846" i="1"/>
  <c r="H1884" i="1"/>
  <c r="I1884" i="1"/>
  <c r="J1884" i="1" s="1"/>
  <c r="I1910" i="1"/>
  <c r="J1910" i="1" s="1"/>
  <c r="H1910" i="1"/>
  <c r="H1940" i="1"/>
  <c r="I1940" i="1"/>
  <c r="J1940" i="1" s="1"/>
  <c r="I1982" i="1"/>
  <c r="J1982" i="1" s="1"/>
  <c r="H1982" i="1"/>
  <c r="I2101" i="1"/>
  <c r="H2101" i="1"/>
  <c r="I2137" i="1"/>
  <c r="J2137" i="1" s="1"/>
  <c r="H2137" i="1"/>
  <c r="I2155" i="1"/>
  <c r="H2155" i="1"/>
  <c r="I2170" i="1"/>
  <c r="J2170" i="1" s="1"/>
  <c r="H2170" i="1"/>
  <c r="I2191" i="1"/>
  <c r="H2191" i="1"/>
  <c r="I2195" i="1"/>
  <c r="J2195" i="1" s="1"/>
  <c r="H2195" i="1"/>
  <c r="I2206" i="1"/>
  <c r="H2206" i="1"/>
  <c r="I2357" i="1"/>
  <c r="H2357" i="1"/>
  <c r="I2393" i="1"/>
  <c r="H2393" i="1"/>
  <c r="I2411" i="1"/>
  <c r="J2411" i="1" s="1"/>
  <c r="H2411" i="1"/>
  <c r="I2426" i="1"/>
  <c r="H2426" i="1"/>
  <c r="I2506" i="1"/>
  <c r="J2506" i="1" s="1"/>
  <c r="H2506" i="1"/>
  <c r="I2539" i="1"/>
  <c r="H2539" i="1"/>
  <c r="I2630" i="1"/>
  <c r="J2630" i="1" s="1"/>
  <c r="H2630" i="1"/>
  <c r="I2694" i="1"/>
  <c r="H2694" i="1"/>
  <c r="I2758" i="1"/>
  <c r="J2758" i="1" s="1"/>
  <c r="H2758" i="1"/>
  <c r="H3" i="1"/>
  <c r="I3" i="1"/>
  <c r="J3" i="1" s="1"/>
  <c r="J63" i="1"/>
  <c r="J67" i="1"/>
  <c r="J75" i="1"/>
  <c r="H82" i="1"/>
  <c r="I82" i="1"/>
  <c r="H105" i="1"/>
  <c r="I105" i="1"/>
  <c r="J105" i="1" s="1"/>
  <c r="J137" i="1"/>
  <c r="H157" i="1"/>
  <c r="I157" i="1"/>
  <c r="I168" i="1"/>
  <c r="H168" i="1"/>
  <c r="J168" i="1" s="1"/>
  <c r="H246" i="1"/>
  <c r="I246" i="1"/>
  <c r="J246" i="1" s="1"/>
  <c r="J278" i="1"/>
  <c r="H281" i="1"/>
  <c r="I281" i="1"/>
  <c r="J322" i="1"/>
  <c r="I340" i="1"/>
  <c r="J340" i="1" s="1"/>
  <c r="H340" i="1"/>
  <c r="I628" i="1"/>
  <c r="H628" i="1"/>
  <c r="J628" i="1" s="1"/>
  <c r="I690" i="1"/>
  <c r="J690" i="1" s="1"/>
  <c r="H690" i="1"/>
  <c r="I873" i="1"/>
  <c r="H873" i="1"/>
  <c r="J873" i="1" s="1"/>
  <c r="H895" i="1"/>
  <c r="I895" i="1"/>
  <c r="H1006" i="1"/>
  <c r="I1006" i="1"/>
  <c r="J1006" i="1" s="1"/>
  <c r="I1050" i="1"/>
  <c r="H1050" i="1"/>
  <c r="H1078" i="1"/>
  <c r="I1078" i="1"/>
  <c r="J1078" i="1" s="1"/>
  <c r="I1283" i="1"/>
  <c r="J1283" i="1" s="1"/>
  <c r="H1283" i="1"/>
  <c r="H1367" i="1"/>
  <c r="I1367" i="1"/>
  <c r="J1367" i="1" s="1"/>
  <c r="I1393" i="1"/>
  <c r="H1393" i="1"/>
  <c r="I1455" i="1"/>
  <c r="H1455" i="1"/>
  <c r="I1470" i="1"/>
  <c r="H1470" i="1"/>
  <c r="H1492" i="1"/>
  <c r="I1492" i="1"/>
  <c r="J1492" i="1" s="1"/>
  <c r="I1521" i="1"/>
  <c r="H1521" i="1"/>
  <c r="I1577" i="1"/>
  <c r="H1577" i="1"/>
  <c r="J1577" i="1" s="1"/>
  <c r="I1598" i="1"/>
  <c r="H1598" i="1"/>
  <c r="H1687" i="1"/>
  <c r="I1687" i="1"/>
  <c r="J1687" i="1" s="1"/>
  <c r="I1769" i="1"/>
  <c r="H1769" i="1"/>
  <c r="I1775" i="1"/>
  <c r="H1775" i="1"/>
  <c r="I1790" i="1"/>
  <c r="H1790" i="1"/>
  <c r="H1815" i="1"/>
  <c r="I1815" i="1"/>
  <c r="J1815" i="1" s="1"/>
  <c r="H1876" i="1"/>
  <c r="I1876" i="1"/>
  <c r="I1967" i="1"/>
  <c r="H1967" i="1"/>
  <c r="H2062" i="1"/>
  <c r="I2062" i="1"/>
  <c r="H2318" i="1"/>
  <c r="I2318" i="1"/>
  <c r="J2318" i="1" s="1"/>
  <c r="I2614" i="1"/>
  <c r="J2614" i="1" s="1"/>
  <c r="H2614" i="1"/>
  <c r="I2678" i="1"/>
  <c r="H2678" i="1"/>
  <c r="H2830" i="1"/>
  <c r="I2830" i="1"/>
  <c r="I3895" i="1"/>
  <c r="H3895" i="1"/>
  <c r="I3902" i="1"/>
  <c r="H3902" i="1"/>
  <c r="I4609" i="1"/>
  <c r="H4609" i="1"/>
  <c r="J4609" i="1" s="1"/>
  <c r="I4982" i="1"/>
  <c r="H4982" i="1"/>
  <c r="I5016" i="1"/>
  <c r="H5016" i="1"/>
  <c r="J5016" i="1" s="1"/>
  <c r="I5057" i="1"/>
  <c r="H5057" i="1"/>
  <c r="I5077" i="1"/>
  <c r="H5077" i="1"/>
  <c r="J5077" i="1" s="1"/>
  <c r="I5106" i="1"/>
  <c r="H5106" i="1"/>
  <c r="H6859" i="1"/>
  <c r="I6859" i="1"/>
  <c r="H71" i="1"/>
  <c r="J71" i="1" s="1"/>
  <c r="H75" i="1"/>
  <c r="J94" i="1"/>
  <c r="H101" i="1"/>
  <c r="H109" i="1"/>
  <c r="I109" i="1"/>
  <c r="I124" i="1"/>
  <c r="H124" i="1"/>
  <c r="J124" i="1" s="1"/>
  <c r="H137" i="1"/>
  <c r="H154" i="1"/>
  <c r="J154" i="1" s="1"/>
  <c r="J186" i="1"/>
  <c r="J230" i="1"/>
  <c r="H233" i="1"/>
  <c r="I233" i="1"/>
  <c r="H242" i="1"/>
  <c r="J242" i="1" s="1"/>
  <c r="J266" i="1"/>
  <c r="H322" i="1"/>
  <c r="H374" i="1"/>
  <c r="I374" i="1"/>
  <c r="I380" i="1"/>
  <c r="H380" i="1"/>
  <c r="I393" i="1"/>
  <c r="J393" i="1" s="1"/>
  <c r="H393" i="1"/>
  <c r="J429" i="1"/>
  <c r="J433" i="1"/>
  <c r="H437" i="1"/>
  <c r="J474" i="1"/>
  <c r="H521" i="1"/>
  <c r="J521" i="1" s="1"/>
  <c r="J534" i="1"/>
  <c r="I666" i="1"/>
  <c r="J666" i="1" s="1"/>
  <c r="H666" i="1"/>
  <c r="J786" i="1"/>
  <c r="H959" i="1"/>
  <c r="I959" i="1"/>
  <c r="J959" i="1" s="1"/>
  <c r="I1046" i="1"/>
  <c r="H1046" i="1"/>
  <c r="I1075" i="1"/>
  <c r="H1075" i="1"/>
  <c r="I1150" i="1"/>
  <c r="J1150" i="1" s="1"/>
  <c r="H1150" i="1"/>
  <c r="H1234" i="1"/>
  <c r="I1234" i="1"/>
  <c r="J1234" i="1" s="1"/>
  <c r="I1305" i="1"/>
  <c r="H1305" i="1"/>
  <c r="H1326" i="1"/>
  <c r="I1326" i="1"/>
  <c r="J1326" i="1" s="1"/>
  <c r="H1436" i="1"/>
  <c r="I1436" i="1"/>
  <c r="I1462" i="1"/>
  <c r="H1462" i="1"/>
  <c r="J1462" i="1" s="1"/>
  <c r="I1647" i="1"/>
  <c r="J1647" i="1" s="1"/>
  <c r="H1647" i="1"/>
  <c r="J1871" i="1"/>
  <c r="I2163" i="1"/>
  <c r="J2163" i="1" s="1"/>
  <c r="H2163" i="1"/>
  <c r="I2202" i="1"/>
  <c r="H2202" i="1"/>
  <c r="I2478" i="1"/>
  <c r="J2478" i="1" s="1"/>
  <c r="H2478" i="1"/>
  <c r="H2603" i="1"/>
  <c r="I2603" i="1"/>
  <c r="J2603" i="1" s="1"/>
  <c r="I2662" i="1"/>
  <c r="J2662" i="1" s="1"/>
  <c r="H2662" i="1"/>
  <c r="I2726" i="1"/>
  <c r="H2726" i="1"/>
  <c r="I2790" i="1"/>
  <c r="J2790" i="1" s="1"/>
  <c r="H2790" i="1"/>
  <c r="J61" i="1"/>
  <c r="J65" i="1"/>
  <c r="J69" i="1"/>
  <c r="J73" i="1"/>
  <c r="J77" i="1"/>
  <c r="I84" i="1"/>
  <c r="H84" i="1"/>
  <c r="J84" i="1" s="1"/>
  <c r="J90" i="1"/>
  <c r="H106" i="1"/>
  <c r="H113" i="1"/>
  <c r="I113" i="1"/>
  <c r="H118" i="1"/>
  <c r="I118" i="1"/>
  <c r="J118" i="1" s="1"/>
  <c r="J121" i="1"/>
  <c r="J126" i="1"/>
  <c r="H133" i="1"/>
  <c r="J146" i="1"/>
  <c r="H149" i="1"/>
  <c r="J149" i="1" s="1"/>
  <c r="I149" i="1"/>
  <c r="H158" i="1"/>
  <c r="J158" i="1" s="1"/>
  <c r="J162" i="1"/>
  <c r="H164" i="1"/>
  <c r="J164" i="1" s="1"/>
  <c r="H166" i="1"/>
  <c r="I166" i="1"/>
  <c r="J182" i="1"/>
  <c r="H185" i="1"/>
  <c r="J185" i="1" s="1"/>
  <c r="H193" i="1"/>
  <c r="I193" i="1"/>
  <c r="J193" i="1" s="1"/>
  <c r="J217" i="1"/>
  <c r="H229" i="1"/>
  <c r="J234" i="1"/>
  <c r="H237" i="1"/>
  <c r="I237" i="1"/>
  <c r="J237" i="1" s="1"/>
  <c r="H250" i="1"/>
  <c r="I250" i="1"/>
  <c r="J262" i="1"/>
  <c r="H265" i="1"/>
  <c r="J265" i="1" s="1"/>
  <c r="H282" i="1"/>
  <c r="J282" i="1" s="1"/>
  <c r="J286" i="1"/>
  <c r="H289" i="1"/>
  <c r="I289" i="1"/>
  <c r="J289" i="1" s="1"/>
  <c r="J313" i="1"/>
  <c r="J314" i="1"/>
  <c r="H317" i="1"/>
  <c r="I317" i="1"/>
  <c r="H330" i="1"/>
  <c r="I330" i="1"/>
  <c r="H338" i="1"/>
  <c r="I338" i="1"/>
  <c r="J338" i="1" s="1"/>
  <c r="J358" i="1"/>
  <c r="H361" i="1"/>
  <c r="I361" i="1"/>
  <c r="J361" i="1" s="1"/>
  <c r="H370" i="1"/>
  <c r="J370" i="1" s="1"/>
  <c r="H381" i="1"/>
  <c r="I381" i="1"/>
  <c r="H390" i="1"/>
  <c r="J390" i="1" s="1"/>
  <c r="I404" i="1"/>
  <c r="J404" i="1" s="1"/>
  <c r="H404" i="1"/>
  <c r="H417" i="1"/>
  <c r="I417" i="1"/>
  <c r="I446" i="1"/>
  <c r="J446" i="1" s="1"/>
  <c r="H446" i="1"/>
  <c r="J470" i="1"/>
  <c r="H473" i="1"/>
  <c r="J473" i="1" s="1"/>
  <c r="J486" i="1"/>
  <c r="H489" i="1"/>
  <c r="I489" i="1"/>
  <c r="I514" i="1"/>
  <c r="J514" i="1" s="1"/>
  <c r="H517" i="1"/>
  <c r="J517" i="1" s="1"/>
  <c r="J530" i="1"/>
  <c r="I533" i="1"/>
  <c r="H533" i="1"/>
  <c r="J533" i="1" s="1"/>
  <c r="J546" i="1"/>
  <c r="H548" i="1"/>
  <c r="H550" i="1"/>
  <c r="J550" i="1" s="1"/>
  <c r="I553" i="1"/>
  <c r="J553" i="1" s="1"/>
  <c r="J598" i="1"/>
  <c r="H634" i="1"/>
  <c r="I634" i="1"/>
  <c r="J649" i="1"/>
  <c r="I673" i="1"/>
  <c r="J673" i="1" s="1"/>
  <c r="H673" i="1"/>
  <c r="J734" i="1"/>
  <c r="J782" i="1"/>
  <c r="I871" i="1"/>
  <c r="J871" i="1" s="1"/>
  <c r="H871" i="1"/>
  <c r="I931" i="1"/>
  <c r="H931" i="1"/>
  <c r="H1070" i="1"/>
  <c r="I1070" i="1"/>
  <c r="H1139" i="1"/>
  <c r="I1139" i="1"/>
  <c r="J1139" i="1" s="1"/>
  <c r="I1210" i="1"/>
  <c r="J1210" i="1" s="1"/>
  <c r="H1210" i="1"/>
  <c r="I1225" i="1"/>
  <c r="H1225" i="1"/>
  <c r="J1225" i="1" s="1"/>
  <c r="H1247" i="1"/>
  <c r="I1247" i="1"/>
  <c r="I1321" i="1"/>
  <c r="H1321" i="1"/>
  <c r="I1385" i="1"/>
  <c r="J1385" i="1" s="1"/>
  <c r="H1385" i="1"/>
  <c r="I1391" i="1"/>
  <c r="H1391" i="1"/>
  <c r="I1406" i="1"/>
  <c r="J1406" i="1" s="1"/>
  <c r="H1406" i="1"/>
  <c r="H1428" i="1"/>
  <c r="I1428" i="1"/>
  <c r="J1428" i="1" s="1"/>
  <c r="H1431" i="1"/>
  <c r="I1431" i="1"/>
  <c r="I1457" i="1"/>
  <c r="H1457" i="1"/>
  <c r="J1457" i="1" s="1"/>
  <c r="I1513" i="1"/>
  <c r="J1513" i="1" s="1"/>
  <c r="H1513" i="1"/>
  <c r="I1519" i="1"/>
  <c r="H1519" i="1"/>
  <c r="I1534" i="1"/>
  <c r="H1534" i="1"/>
  <c r="H1556" i="1"/>
  <c r="I1556" i="1"/>
  <c r="J1556" i="1" s="1"/>
  <c r="H1559" i="1"/>
  <c r="I1559" i="1"/>
  <c r="I1585" i="1"/>
  <c r="H1585" i="1"/>
  <c r="J1585" i="1" s="1"/>
  <c r="H1628" i="1"/>
  <c r="I1628" i="1"/>
  <c r="I1654" i="1"/>
  <c r="H1654" i="1"/>
  <c r="J1654" i="1" s="1"/>
  <c r="I1705" i="1"/>
  <c r="J1705" i="1" s="1"/>
  <c r="H1705" i="1"/>
  <c r="I1711" i="1"/>
  <c r="H1711" i="1"/>
  <c r="I1726" i="1"/>
  <c r="J1726" i="1" s="1"/>
  <c r="H1726" i="1"/>
  <c r="H1748" i="1"/>
  <c r="I1748" i="1"/>
  <c r="J1748" i="1" s="1"/>
  <c r="H1751" i="1"/>
  <c r="I1751" i="1"/>
  <c r="I1777" i="1"/>
  <c r="H1777" i="1"/>
  <c r="J1777" i="1" s="1"/>
  <c r="I1833" i="1"/>
  <c r="J1833" i="1" s="1"/>
  <c r="H1833" i="1"/>
  <c r="I1839" i="1"/>
  <c r="H1839" i="1"/>
  <c r="I1854" i="1"/>
  <c r="J1854" i="1" s="1"/>
  <c r="H1854" i="1"/>
  <c r="I1897" i="1"/>
  <c r="H1897" i="1"/>
  <c r="J1897" i="1" s="1"/>
  <c r="I1903" i="1"/>
  <c r="J1903" i="1" s="1"/>
  <c r="H1903" i="1"/>
  <c r="H1943" i="1"/>
  <c r="I1943" i="1"/>
  <c r="J1943" i="1" s="1"/>
  <c r="I1969" i="1"/>
  <c r="J1969" i="1" s="1"/>
  <c r="H1969" i="1"/>
  <c r="J1999" i="1"/>
  <c r="H2126" i="1"/>
  <c r="I2126" i="1"/>
  <c r="J2126" i="1" s="1"/>
  <c r="H2142" i="1"/>
  <c r="I2142" i="1"/>
  <c r="H2158" i="1"/>
  <c r="I2158" i="1"/>
  <c r="J2158" i="1" s="1"/>
  <c r="H2199" i="1"/>
  <c r="I2199" i="1"/>
  <c r="I2249" i="1"/>
  <c r="H2249" i="1"/>
  <c r="J2249" i="1" s="1"/>
  <c r="H2382" i="1"/>
  <c r="I2382" i="1"/>
  <c r="H2398" i="1"/>
  <c r="I2398" i="1"/>
  <c r="J2398" i="1" s="1"/>
  <c r="H2414" i="1"/>
  <c r="I2414" i="1"/>
  <c r="I2447" i="1"/>
  <c r="H2447" i="1"/>
  <c r="I2475" i="1"/>
  <c r="J2475" i="1" s="1"/>
  <c r="H2475" i="1"/>
  <c r="I2646" i="1"/>
  <c r="H2646" i="1"/>
  <c r="I2710" i="1"/>
  <c r="J2710" i="1" s="1"/>
  <c r="H2710" i="1"/>
  <c r="I2774" i="1"/>
  <c r="H2774" i="1"/>
  <c r="J585" i="1"/>
  <c r="I644" i="1"/>
  <c r="H644" i="1"/>
  <c r="J730" i="1"/>
  <c r="J795" i="1"/>
  <c r="J830" i="1"/>
  <c r="J846" i="1"/>
  <c r="I879" i="1"/>
  <c r="J879" i="1" s="1"/>
  <c r="H879" i="1"/>
  <c r="I905" i="1"/>
  <c r="H905" i="1"/>
  <c r="J905" i="1" s="1"/>
  <c r="I1003" i="1"/>
  <c r="J1003" i="1" s="1"/>
  <c r="H1003" i="1"/>
  <c r="J1022" i="1"/>
  <c r="H1027" i="1"/>
  <c r="I1027" i="1"/>
  <c r="J1134" i="1"/>
  <c r="J1202" i="1"/>
  <c r="I1358" i="1"/>
  <c r="H1358" i="1"/>
  <c r="J1358" i="1" s="1"/>
  <c r="J1375" i="1"/>
  <c r="H1388" i="1"/>
  <c r="I1388" i="1"/>
  <c r="J1388" i="1" s="1"/>
  <c r="I1422" i="1"/>
  <c r="J1422" i="1" s="1"/>
  <c r="H1422" i="1"/>
  <c r="H1444" i="1"/>
  <c r="I1444" i="1"/>
  <c r="J1444" i="1" s="1"/>
  <c r="H1452" i="1"/>
  <c r="I1452" i="1"/>
  <c r="H1508" i="1"/>
  <c r="I1508" i="1"/>
  <c r="J1508" i="1" s="1"/>
  <c r="J1567" i="1"/>
  <c r="H1572" i="1"/>
  <c r="I1572" i="1"/>
  <c r="I1593" i="1"/>
  <c r="H1593" i="1"/>
  <c r="J1593" i="1" s="1"/>
  <c r="I1614" i="1"/>
  <c r="H1614" i="1"/>
  <c r="J1631" i="1"/>
  <c r="H1644" i="1"/>
  <c r="I1644" i="1"/>
  <c r="I1657" i="1"/>
  <c r="H1657" i="1"/>
  <c r="H1708" i="1"/>
  <c r="I1708" i="1"/>
  <c r="H1764" i="1"/>
  <c r="I1764" i="1"/>
  <c r="J1764" i="1" s="1"/>
  <c r="I1785" i="1"/>
  <c r="J1785" i="1" s="1"/>
  <c r="H1785" i="1"/>
  <c r="J1823" i="1"/>
  <c r="H1828" i="1"/>
  <c r="I1828" i="1"/>
  <c r="J1828" i="1" s="1"/>
  <c r="I1849" i="1"/>
  <c r="H1849" i="1"/>
  <c r="I1870" i="1"/>
  <c r="H1870" i="1"/>
  <c r="J1870" i="1" s="1"/>
  <c r="I1913" i="1"/>
  <c r="H1913" i="1"/>
  <c r="I1934" i="1"/>
  <c r="H1934" i="1"/>
  <c r="J1934" i="1" s="1"/>
  <c r="J1951" i="1"/>
  <c r="H1964" i="1"/>
  <c r="I1964" i="1"/>
  <c r="J1964" i="1" s="1"/>
  <c r="I2041" i="1"/>
  <c r="J2041" i="1" s="1"/>
  <c r="H2041" i="1"/>
  <c r="I2123" i="1"/>
  <c r="H2123" i="1"/>
  <c r="J2183" i="1"/>
  <c r="J2203" i="1"/>
  <c r="I2259" i="1"/>
  <c r="H2259" i="1"/>
  <c r="J2303" i="1"/>
  <c r="I2379" i="1"/>
  <c r="H2379" i="1"/>
  <c r="J2407" i="1"/>
  <c r="H2442" i="1"/>
  <c r="I2442" i="1"/>
  <c r="I2502" i="1"/>
  <c r="J2502" i="1" s="1"/>
  <c r="H2502" i="1"/>
  <c r="J2582" i="1"/>
  <c r="I2597" i="1"/>
  <c r="H2597" i="1"/>
  <c r="I3166" i="1"/>
  <c r="H3166" i="1"/>
  <c r="I3185" i="1"/>
  <c r="J3185" i="1" s="1"/>
  <c r="H3185" i="1"/>
  <c r="I3196" i="1"/>
  <c r="H3196" i="1"/>
  <c r="J3253" i="1"/>
  <c r="I3266" i="1"/>
  <c r="H3266" i="1"/>
  <c r="I3285" i="1"/>
  <c r="J3285" i="1" s="1"/>
  <c r="H3285" i="1"/>
  <c r="I3318" i="1"/>
  <c r="H3318" i="1"/>
  <c r="I3572" i="1"/>
  <c r="H3572" i="1"/>
  <c r="I3772" i="1"/>
  <c r="H3772" i="1"/>
  <c r="I3872" i="1"/>
  <c r="J3872" i="1" s="1"/>
  <c r="H3872" i="1"/>
  <c r="I3914" i="1"/>
  <c r="H3914" i="1"/>
  <c r="H3936" i="1"/>
  <c r="J3936" i="1" s="1"/>
  <c r="I3936" i="1"/>
  <c r="I4028" i="1"/>
  <c r="H4028" i="1"/>
  <c r="I4464" i="1"/>
  <c r="H4464" i="1"/>
  <c r="I4964" i="1"/>
  <c r="H4964" i="1"/>
  <c r="J4964" i="1" s="1"/>
  <c r="J410" i="1"/>
  <c r="J418" i="1"/>
  <c r="J441" i="1"/>
  <c r="J450" i="1"/>
  <c r="I468" i="1"/>
  <c r="J468" i="1" s="1"/>
  <c r="H468" i="1"/>
  <c r="J490" i="1"/>
  <c r="J498" i="1"/>
  <c r="I516" i="1"/>
  <c r="J516" i="1" s="1"/>
  <c r="H516" i="1"/>
  <c r="J601" i="1"/>
  <c r="I602" i="1"/>
  <c r="J602" i="1" s="1"/>
  <c r="H605" i="1"/>
  <c r="J605" i="1" s="1"/>
  <c r="J614" i="1"/>
  <c r="J622" i="1"/>
  <c r="J633" i="1"/>
  <c r="I642" i="1"/>
  <c r="J642" i="1" s="1"/>
  <c r="J646" i="1"/>
  <c r="J650" i="1"/>
  <c r="J654" i="1"/>
  <c r="J658" i="1"/>
  <c r="I662" i="1"/>
  <c r="J662" i="1" s="1"/>
  <c r="H665" i="1"/>
  <c r="H676" i="1"/>
  <c r="J676" i="1" s="1"/>
  <c r="H678" i="1"/>
  <c r="J678" i="1" s="1"/>
  <c r="I681" i="1"/>
  <c r="J681" i="1" s="1"/>
  <c r="H686" i="1"/>
  <c r="I689" i="1"/>
  <c r="I702" i="1"/>
  <c r="J702" i="1" s="1"/>
  <c r="I709" i="1"/>
  <c r="I713" i="1"/>
  <c r="J713" i="1" s="1"/>
  <c r="I717" i="1"/>
  <c r="J717" i="1" s="1"/>
  <c r="I721" i="1"/>
  <c r="J721" i="1" s="1"/>
  <c r="H725" i="1"/>
  <c r="I738" i="1"/>
  <c r="J738" i="1" s="1"/>
  <c r="J746" i="1"/>
  <c r="J754" i="1"/>
  <c r="H756" i="1"/>
  <c r="I762" i="1"/>
  <c r="J762" i="1" s="1"/>
  <c r="I772" i="1"/>
  <c r="H772" i="1"/>
  <c r="I775" i="1"/>
  <c r="J775" i="1" s="1"/>
  <c r="J779" i="1"/>
  <c r="J783" i="1"/>
  <c r="J787" i="1"/>
  <c r="H790" i="1"/>
  <c r="J807" i="1"/>
  <c r="H809" i="1"/>
  <c r="H811" i="1"/>
  <c r="J811" i="1" s="1"/>
  <c r="I814" i="1"/>
  <c r="J814" i="1" s="1"/>
  <c r="H819" i="1"/>
  <c r="I822" i="1"/>
  <c r="I825" i="1"/>
  <c r="H825" i="1"/>
  <c r="J862" i="1"/>
  <c r="J867" i="1"/>
  <c r="I870" i="1"/>
  <c r="J870" i="1" s="1"/>
  <c r="H870" i="1"/>
  <c r="J875" i="1"/>
  <c r="I887" i="1"/>
  <c r="H887" i="1"/>
  <c r="J927" i="1"/>
  <c r="I930" i="1"/>
  <c r="H930" i="1"/>
  <c r="J930" i="1" s="1"/>
  <c r="I982" i="1"/>
  <c r="J982" i="1" s="1"/>
  <c r="I991" i="1"/>
  <c r="J991" i="1" s="1"/>
  <c r="H994" i="1"/>
  <c r="I1011" i="1"/>
  <c r="H1011" i="1"/>
  <c r="J1015" i="1"/>
  <c r="I1051" i="1"/>
  <c r="J1051" i="1" s="1"/>
  <c r="I1098" i="1"/>
  <c r="J1098" i="1" s="1"/>
  <c r="I1102" i="1"/>
  <c r="J1102" i="1" s="1"/>
  <c r="I1106" i="1"/>
  <c r="J1106" i="1" s="1"/>
  <c r="I1110" i="1"/>
  <c r="I1129" i="1"/>
  <c r="H1129" i="1"/>
  <c r="J1129" i="1" s="1"/>
  <c r="J1159" i="1"/>
  <c r="I1177" i="1"/>
  <c r="H1177" i="1"/>
  <c r="J1177" i="1" s="1"/>
  <c r="J1214" i="1"/>
  <c r="J1219" i="1"/>
  <c r="I1222" i="1"/>
  <c r="H1222" i="1"/>
  <c r="J1222" i="1" s="1"/>
  <c r="J1227" i="1"/>
  <c r="I1239" i="1"/>
  <c r="J1239" i="1" s="1"/>
  <c r="H1239" i="1"/>
  <c r="J1279" i="1"/>
  <c r="I1282" i="1"/>
  <c r="J1282" i="1" s="1"/>
  <c r="H1282" i="1"/>
  <c r="I1343" i="1"/>
  <c r="J1343" i="1" s="1"/>
  <c r="H1356" i="1"/>
  <c r="I1356" i="1"/>
  <c r="J1356" i="1" s="1"/>
  <c r="I1369" i="1"/>
  <c r="H1369" i="1"/>
  <c r="I1390" i="1"/>
  <c r="H1390" i="1"/>
  <c r="J1390" i="1" s="1"/>
  <c r="I1407" i="1"/>
  <c r="J1407" i="1" s="1"/>
  <c r="H1412" i="1"/>
  <c r="I1412" i="1"/>
  <c r="J1412" i="1" s="1"/>
  <c r="H1420" i="1"/>
  <c r="I1420" i="1"/>
  <c r="I1433" i="1"/>
  <c r="H1433" i="1"/>
  <c r="I1454" i="1"/>
  <c r="J1454" i="1" s="1"/>
  <c r="H1454" i="1"/>
  <c r="I1471" i="1"/>
  <c r="J1471" i="1" s="1"/>
  <c r="H1476" i="1"/>
  <c r="I1476" i="1"/>
  <c r="J1476" i="1" s="1"/>
  <c r="H1484" i="1"/>
  <c r="I1484" i="1"/>
  <c r="I1497" i="1"/>
  <c r="H1497" i="1"/>
  <c r="J1497" i="1" s="1"/>
  <c r="I1518" i="1"/>
  <c r="H1518" i="1"/>
  <c r="I1535" i="1"/>
  <c r="J1535" i="1" s="1"/>
  <c r="H1540" i="1"/>
  <c r="I1540" i="1"/>
  <c r="H1548" i="1"/>
  <c r="I1548" i="1"/>
  <c r="J1548" i="1" s="1"/>
  <c r="I1561" i="1"/>
  <c r="J1561" i="1" s="1"/>
  <c r="H1561" i="1"/>
  <c r="I1582" i="1"/>
  <c r="H1582" i="1"/>
  <c r="J1582" i="1" s="1"/>
  <c r="I1599" i="1"/>
  <c r="J1599" i="1" s="1"/>
  <c r="H1604" i="1"/>
  <c r="I1604" i="1"/>
  <c r="H1612" i="1"/>
  <c r="I1612" i="1"/>
  <c r="J1612" i="1" s="1"/>
  <c r="I1625" i="1"/>
  <c r="H1625" i="1"/>
  <c r="I1646" i="1"/>
  <c r="H1646" i="1"/>
  <c r="J1646" i="1" s="1"/>
  <c r="I1655" i="1"/>
  <c r="J1655" i="1" s="1"/>
  <c r="I1663" i="1"/>
  <c r="J1663" i="1" s="1"/>
  <c r="H1668" i="1"/>
  <c r="I1668" i="1"/>
  <c r="J1668" i="1" s="1"/>
  <c r="H1676" i="1"/>
  <c r="I1676" i="1"/>
  <c r="I1689" i="1"/>
  <c r="H1689" i="1"/>
  <c r="J1689" i="1" s="1"/>
  <c r="I1710" i="1"/>
  <c r="H1710" i="1"/>
  <c r="I1727" i="1"/>
  <c r="J1727" i="1" s="1"/>
  <c r="H1732" i="1"/>
  <c r="I1732" i="1"/>
  <c r="H1740" i="1"/>
  <c r="I1740" i="1"/>
  <c r="J1740" i="1" s="1"/>
  <c r="I1753" i="1"/>
  <c r="J1753" i="1" s="1"/>
  <c r="H1753" i="1"/>
  <c r="I1774" i="1"/>
  <c r="H1774" i="1"/>
  <c r="J1774" i="1" s="1"/>
  <c r="I1791" i="1"/>
  <c r="J1791" i="1" s="1"/>
  <c r="H1796" i="1"/>
  <c r="I1796" i="1"/>
  <c r="H1804" i="1"/>
  <c r="I1804" i="1"/>
  <c r="J1804" i="1" s="1"/>
  <c r="I1817" i="1"/>
  <c r="H1817" i="1"/>
  <c r="I1838" i="1"/>
  <c r="H1838" i="1"/>
  <c r="J1838" i="1" s="1"/>
  <c r="I1855" i="1"/>
  <c r="J1855" i="1" s="1"/>
  <c r="H1860" i="1"/>
  <c r="I1860" i="1"/>
  <c r="J1860" i="1" s="1"/>
  <c r="H1868" i="1"/>
  <c r="I1868" i="1"/>
  <c r="H1873" i="1"/>
  <c r="I1881" i="1"/>
  <c r="H1881" i="1"/>
  <c r="J1881" i="1" s="1"/>
  <c r="I1902" i="1"/>
  <c r="H1902" i="1"/>
  <c r="I1911" i="1"/>
  <c r="J1911" i="1" s="1"/>
  <c r="I1919" i="1"/>
  <c r="J1919" i="1" s="1"/>
  <c r="H1924" i="1"/>
  <c r="I1924" i="1"/>
  <c r="H1932" i="1"/>
  <c r="I1932" i="1"/>
  <c r="J1932" i="1" s="1"/>
  <c r="H1937" i="1"/>
  <c r="H1942" i="1"/>
  <c r="I1945" i="1"/>
  <c r="H1945" i="1"/>
  <c r="J1945" i="1" s="1"/>
  <c r="I1966" i="1"/>
  <c r="H1966" i="1"/>
  <c r="I1975" i="1"/>
  <c r="J1975" i="1" s="1"/>
  <c r="I1983" i="1"/>
  <c r="J1983" i="1" s="1"/>
  <c r="H1988" i="1"/>
  <c r="I1988" i="1"/>
  <c r="H1996" i="1"/>
  <c r="I1996" i="1"/>
  <c r="J1996" i="1" s="1"/>
  <c r="H2001" i="1"/>
  <c r="H2006" i="1"/>
  <c r="I2009" i="1"/>
  <c r="H2009" i="1"/>
  <c r="J2009" i="1" s="1"/>
  <c r="I2014" i="1"/>
  <c r="J2014" i="1" s="1"/>
  <c r="J2023" i="1"/>
  <c r="H2025" i="1"/>
  <c r="J2025" i="1" s="1"/>
  <c r="H2027" i="1"/>
  <c r="J2027" i="1" s="1"/>
  <c r="I2030" i="1"/>
  <c r="J2030" i="1" s="1"/>
  <c r="H2035" i="1"/>
  <c r="I2039" i="1"/>
  <c r="J2039" i="1" s="1"/>
  <c r="H2042" i="1"/>
  <c r="J2042" i="1" s="1"/>
  <c r="I2055" i="1"/>
  <c r="J2055" i="1" s="1"/>
  <c r="H2058" i="1"/>
  <c r="I2058" i="1"/>
  <c r="J2058" i="1" s="1"/>
  <c r="J2095" i="1"/>
  <c r="I2105" i="1"/>
  <c r="H2105" i="1"/>
  <c r="I2131" i="1"/>
  <c r="H2131" i="1"/>
  <c r="I2169" i="1"/>
  <c r="H2169" i="1"/>
  <c r="J2174" i="1"/>
  <c r="J2175" i="1"/>
  <c r="H2178" i="1"/>
  <c r="H2187" i="1"/>
  <c r="I2190" i="1"/>
  <c r="J2190" i="1" s="1"/>
  <c r="H2194" i="1"/>
  <c r="J2194" i="1" s="1"/>
  <c r="I2194" i="1"/>
  <c r="I2251" i="1"/>
  <c r="H2251" i="1"/>
  <c r="J2255" i="1"/>
  <c r="I2270" i="1"/>
  <c r="J2270" i="1" s="1"/>
  <c r="J2279" i="1"/>
  <c r="H2281" i="1"/>
  <c r="J2281" i="1" s="1"/>
  <c r="H2283" i="1"/>
  <c r="J2283" i="1" s="1"/>
  <c r="I2286" i="1"/>
  <c r="J2286" i="1" s="1"/>
  <c r="H2291" i="1"/>
  <c r="I2311" i="1"/>
  <c r="J2311" i="1" s="1"/>
  <c r="H2314" i="1"/>
  <c r="I2314" i="1"/>
  <c r="J2351" i="1"/>
  <c r="I2361" i="1"/>
  <c r="H2361" i="1"/>
  <c r="J2361" i="1" s="1"/>
  <c r="I2387" i="1"/>
  <c r="J2387" i="1" s="1"/>
  <c r="H2387" i="1"/>
  <c r="I2425" i="1"/>
  <c r="H2425" i="1"/>
  <c r="J2425" i="1" s="1"/>
  <c r="J2430" i="1"/>
  <c r="I2450" i="1"/>
  <c r="H2450" i="1"/>
  <c r="I2453" i="1"/>
  <c r="J2453" i="1" s="1"/>
  <c r="H2453" i="1"/>
  <c r="I2489" i="1"/>
  <c r="H2489" i="1"/>
  <c r="J2489" i="1" s="1"/>
  <c r="J2515" i="1"/>
  <c r="I2519" i="1"/>
  <c r="J2519" i="1" s="1"/>
  <c r="H2519" i="1"/>
  <c r="J2535" i="1"/>
  <c r="I2538" i="1"/>
  <c r="J2538" i="1" s="1"/>
  <c r="H2538" i="1"/>
  <c r="I2542" i="1"/>
  <c r="H2542" i="1"/>
  <c r="I2553" i="1"/>
  <c r="J2553" i="1" s="1"/>
  <c r="H2553" i="1"/>
  <c r="I2575" i="1"/>
  <c r="H2575" i="1"/>
  <c r="J2589" i="1"/>
  <c r="H2595" i="1"/>
  <c r="I2595" i="1"/>
  <c r="H2605" i="1"/>
  <c r="J2605" i="1" s="1"/>
  <c r="H2616" i="1"/>
  <c r="J2616" i="1" s="1"/>
  <c r="H2621" i="1"/>
  <c r="I2621" i="1"/>
  <c r="H2632" i="1"/>
  <c r="J2632" i="1" s="1"/>
  <c r="H2637" i="1"/>
  <c r="I2637" i="1"/>
  <c r="H2648" i="1"/>
  <c r="H2653" i="1"/>
  <c r="I2653" i="1"/>
  <c r="J2653" i="1" s="1"/>
  <c r="H2664" i="1"/>
  <c r="H2669" i="1"/>
  <c r="I2669" i="1"/>
  <c r="J2669" i="1" s="1"/>
  <c r="H2680" i="1"/>
  <c r="J2680" i="1" s="1"/>
  <c r="H2685" i="1"/>
  <c r="I2685" i="1"/>
  <c r="H2696" i="1"/>
  <c r="J2696" i="1" s="1"/>
  <c r="H2701" i="1"/>
  <c r="I2701" i="1"/>
  <c r="H2712" i="1"/>
  <c r="H2717" i="1"/>
  <c r="I2717" i="1"/>
  <c r="J2717" i="1" s="1"/>
  <c r="H2728" i="1"/>
  <c r="H2733" i="1"/>
  <c r="I2733" i="1"/>
  <c r="J2733" i="1" s="1"/>
  <c r="H2744" i="1"/>
  <c r="J2744" i="1" s="1"/>
  <c r="H2749" i="1"/>
  <c r="I2749" i="1"/>
  <c r="H2760" i="1"/>
  <c r="J2760" i="1" s="1"/>
  <c r="H2765" i="1"/>
  <c r="I2765" i="1"/>
  <c r="H2776" i="1"/>
  <c r="H2781" i="1"/>
  <c r="I2781" i="1"/>
  <c r="J2781" i="1" s="1"/>
  <c r="H2792" i="1"/>
  <c r="H2797" i="1"/>
  <c r="I2797" i="1"/>
  <c r="J2797" i="1" s="1"/>
  <c r="I2848" i="1"/>
  <c r="H2848" i="1"/>
  <c r="H2866" i="1"/>
  <c r="I2872" i="1"/>
  <c r="H2872" i="1"/>
  <c r="J2872" i="1" s="1"/>
  <c r="J2877" i="1"/>
  <c r="H2886" i="1"/>
  <c r="I2886" i="1"/>
  <c r="J2886" i="1" s="1"/>
  <c r="H2890" i="1"/>
  <c r="I2890" i="1"/>
  <c r="J2934" i="1"/>
  <c r="J2949" i="1"/>
  <c r="H2954" i="1"/>
  <c r="I2954" i="1"/>
  <c r="J2998" i="1"/>
  <c r="H3018" i="1"/>
  <c r="I3018" i="1"/>
  <c r="I3077" i="1"/>
  <c r="J3077" i="1" s="1"/>
  <c r="H3077" i="1"/>
  <c r="I3081" i="1"/>
  <c r="H3081" i="1"/>
  <c r="J3081" i="1" s="1"/>
  <c r="I3110" i="1"/>
  <c r="J3110" i="1" s="1"/>
  <c r="H3110" i="1"/>
  <c r="I3645" i="1"/>
  <c r="H3645" i="1"/>
  <c r="J3645" i="1" s="1"/>
  <c r="I3650" i="1"/>
  <c r="J3650" i="1" s="1"/>
  <c r="H3650" i="1"/>
  <c r="I3661" i="1"/>
  <c r="H3661" i="1"/>
  <c r="J3661" i="1" s="1"/>
  <c r="I3721" i="1"/>
  <c r="H3721" i="1"/>
  <c r="I3726" i="1"/>
  <c r="H3726" i="1"/>
  <c r="I3735" i="1"/>
  <c r="H3735" i="1"/>
  <c r="H3753" i="1"/>
  <c r="I3753" i="1"/>
  <c r="J3753" i="1" s="1"/>
  <c r="H3856" i="1"/>
  <c r="I3856" i="1"/>
  <c r="I3904" i="1"/>
  <c r="H3904" i="1"/>
  <c r="J3904" i="1" s="1"/>
  <c r="I4080" i="1"/>
  <c r="H4080" i="1"/>
  <c r="H4100" i="1"/>
  <c r="I4100" i="1"/>
  <c r="I4120" i="1"/>
  <c r="H4120" i="1"/>
  <c r="I4208" i="1"/>
  <c r="H4208" i="1"/>
  <c r="I4232" i="1"/>
  <c r="H4232" i="1"/>
  <c r="J589" i="1"/>
  <c r="J610" i="1"/>
  <c r="J670" i="1"/>
  <c r="J729" i="1"/>
  <c r="J761" i="1"/>
  <c r="I777" i="1"/>
  <c r="H777" i="1"/>
  <c r="J777" i="1" s="1"/>
  <c r="J850" i="1"/>
  <c r="J935" i="1"/>
  <c r="J943" i="1"/>
  <c r="J951" i="1"/>
  <c r="J1043" i="1"/>
  <c r="I1081" i="1"/>
  <c r="H1081" i="1"/>
  <c r="J1182" i="1"/>
  <c r="J1198" i="1"/>
  <c r="I1231" i="1"/>
  <c r="J1231" i="1" s="1"/>
  <c r="H1231" i="1"/>
  <c r="I1257" i="1"/>
  <c r="H1257" i="1"/>
  <c r="J1287" i="1"/>
  <c r="H1380" i="1"/>
  <c r="I1380" i="1"/>
  <c r="J1380" i="1" s="1"/>
  <c r="I1401" i="1"/>
  <c r="H1401" i="1"/>
  <c r="J1439" i="1"/>
  <c r="I1465" i="1"/>
  <c r="J1465" i="1" s="1"/>
  <c r="H1465" i="1"/>
  <c r="I1486" i="1"/>
  <c r="H1486" i="1"/>
  <c r="J1486" i="1" s="1"/>
  <c r="J1503" i="1"/>
  <c r="H1516" i="1"/>
  <c r="I1516" i="1"/>
  <c r="I1529" i="1"/>
  <c r="H1529" i="1"/>
  <c r="J1529" i="1" s="1"/>
  <c r="I1550" i="1"/>
  <c r="H1550" i="1"/>
  <c r="H1580" i="1"/>
  <c r="I1580" i="1"/>
  <c r="J1580" i="1" s="1"/>
  <c r="H1636" i="1"/>
  <c r="I1636" i="1"/>
  <c r="I1678" i="1"/>
  <c r="H1678" i="1"/>
  <c r="J1678" i="1" s="1"/>
  <c r="J1695" i="1"/>
  <c r="H1700" i="1"/>
  <c r="I1700" i="1"/>
  <c r="J1700" i="1" s="1"/>
  <c r="I1721" i="1"/>
  <c r="J1721" i="1" s="1"/>
  <c r="H1721" i="1"/>
  <c r="I1742" i="1"/>
  <c r="H1742" i="1"/>
  <c r="J1742" i="1" s="1"/>
  <c r="J1759" i="1"/>
  <c r="H1772" i="1"/>
  <c r="I1772" i="1"/>
  <c r="I1806" i="1"/>
  <c r="H1806" i="1"/>
  <c r="J1806" i="1" s="1"/>
  <c r="H1836" i="1"/>
  <c r="I1836" i="1"/>
  <c r="J1887" i="1"/>
  <c r="H1892" i="1"/>
  <c r="I1892" i="1"/>
  <c r="H1900" i="1"/>
  <c r="I1900" i="1"/>
  <c r="J1900" i="1" s="1"/>
  <c r="H1956" i="1"/>
  <c r="I1956" i="1"/>
  <c r="I1977" i="1"/>
  <c r="H1977" i="1"/>
  <c r="I1998" i="1"/>
  <c r="J1998" i="1" s="1"/>
  <c r="H1998" i="1"/>
  <c r="J2047" i="1"/>
  <c r="H2066" i="1"/>
  <c r="I2066" i="1"/>
  <c r="H2186" i="1"/>
  <c r="I2186" i="1"/>
  <c r="J2186" i="1" s="1"/>
  <c r="J2207" i="1"/>
  <c r="J2211" i="1"/>
  <c r="J2215" i="1"/>
  <c r="J2223" i="1"/>
  <c r="I2233" i="1"/>
  <c r="H2233" i="1"/>
  <c r="I2297" i="1"/>
  <c r="H2297" i="1"/>
  <c r="J2297" i="1" s="1"/>
  <c r="H2322" i="1"/>
  <c r="I2322" i="1"/>
  <c r="J2383" i="1"/>
  <c r="J2439" i="1"/>
  <c r="I2457" i="1"/>
  <c r="H2457" i="1"/>
  <c r="I2482" i="1"/>
  <c r="J2482" i="1" s="1"/>
  <c r="H2482" i="1"/>
  <c r="I2487" i="1"/>
  <c r="H2487" i="1"/>
  <c r="J2547" i="1"/>
  <c r="I2551" i="1"/>
  <c r="J2551" i="1" s="1"/>
  <c r="H2551" i="1"/>
  <c r="I2570" i="1"/>
  <c r="H2570" i="1"/>
  <c r="H2587" i="1"/>
  <c r="I2587" i="1"/>
  <c r="H2922" i="1"/>
  <c r="I2922" i="1"/>
  <c r="H2986" i="1"/>
  <c r="I2986" i="1"/>
  <c r="H3067" i="1"/>
  <c r="I3067" i="1"/>
  <c r="J3067" i="1" s="1"/>
  <c r="I3134" i="1"/>
  <c r="J3134" i="1" s="1"/>
  <c r="H3134" i="1"/>
  <c r="I3190" i="1"/>
  <c r="H3190" i="1"/>
  <c r="I3210" i="1"/>
  <c r="J3210" i="1" s="1"/>
  <c r="H3210" i="1"/>
  <c r="I3246" i="1"/>
  <c r="J3246" i="1" s="1"/>
  <c r="H3246" i="1"/>
  <c r="I3281" i="1"/>
  <c r="H3281" i="1"/>
  <c r="I3324" i="1"/>
  <c r="J3324" i="1" s="1"/>
  <c r="H3324" i="1"/>
  <c r="I3362" i="1"/>
  <c r="H3362" i="1"/>
  <c r="I3700" i="1"/>
  <c r="J3700" i="1" s="1"/>
  <c r="H3700" i="1"/>
  <c r="I3775" i="1"/>
  <c r="H3775" i="1"/>
  <c r="I3862" i="1"/>
  <c r="J3862" i="1" s="1"/>
  <c r="H3862" i="1"/>
  <c r="I3918" i="1"/>
  <c r="H3918" i="1"/>
  <c r="J3918" i="1" s="1"/>
  <c r="H3929" i="1"/>
  <c r="I3929" i="1"/>
  <c r="H4020" i="1"/>
  <c r="I4020" i="1"/>
  <c r="J4020" i="1" s="1"/>
  <c r="I4528" i="1"/>
  <c r="H4528" i="1"/>
  <c r="I4597" i="1"/>
  <c r="H4597" i="1"/>
  <c r="J382" i="1"/>
  <c r="J386" i="1"/>
  <c r="I424" i="1"/>
  <c r="H424" i="1"/>
  <c r="J424" i="1" s="1"/>
  <c r="J554" i="1"/>
  <c r="J562" i="1"/>
  <c r="H564" i="1"/>
  <c r="I570" i="1"/>
  <c r="J570" i="1" s="1"/>
  <c r="I580" i="1"/>
  <c r="H580" i="1"/>
  <c r="H609" i="1"/>
  <c r="I613" i="1"/>
  <c r="H618" i="1"/>
  <c r="J618" i="1" s="1"/>
  <c r="I621" i="1"/>
  <c r="J621" i="1" s="1"/>
  <c r="H626" i="1"/>
  <c r="J626" i="1" s="1"/>
  <c r="I630" i="1"/>
  <c r="J630" i="1" s="1"/>
  <c r="J665" i="1"/>
  <c r="H669" i="1"/>
  <c r="J686" i="1"/>
  <c r="J697" i="1"/>
  <c r="I706" i="1"/>
  <c r="J706" i="1" s="1"/>
  <c r="J710" i="1"/>
  <c r="J714" i="1"/>
  <c r="J718" i="1"/>
  <c r="J722" i="1"/>
  <c r="H729" i="1"/>
  <c r="H740" i="1"/>
  <c r="J740" i="1" s="1"/>
  <c r="H742" i="1"/>
  <c r="J742" i="1" s="1"/>
  <c r="I745" i="1"/>
  <c r="J745" i="1" s="1"/>
  <c r="H750" i="1"/>
  <c r="J750" i="1" s="1"/>
  <c r="I753" i="1"/>
  <c r="J753" i="1" s="1"/>
  <c r="I766" i="1"/>
  <c r="J766" i="1" s="1"/>
  <c r="J791" i="1"/>
  <c r="I794" i="1"/>
  <c r="H794" i="1"/>
  <c r="I803" i="1"/>
  <c r="J803" i="1" s="1"/>
  <c r="J819" i="1"/>
  <c r="H831" i="1"/>
  <c r="I831" i="1"/>
  <c r="J831" i="1" s="1"/>
  <c r="I863" i="1"/>
  <c r="J863" i="1" s="1"/>
  <c r="H874" i="1"/>
  <c r="I874" i="1"/>
  <c r="H883" i="1"/>
  <c r="J883" i="1" s="1"/>
  <c r="I886" i="1"/>
  <c r="H889" i="1"/>
  <c r="H891" i="1"/>
  <c r="I891" i="1"/>
  <c r="J891" i="1" s="1"/>
  <c r="I923" i="1"/>
  <c r="J923" i="1" s="1"/>
  <c r="H934" i="1"/>
  <c r="I938" i="1"/>
  <c r="H943" i="1"/>
  <c r="I946" i="1"/>
  <c r="J946" i="1" s="1"/>
  <c r="H951" i="1"/>
  <c r="I955" i="1"/>
  <c r="J955" i="1" s="1"/>
  <c r="H967" i="1"/>
  <c r="I967" i="1"/>
  <c r="I970" i="1"/>
  <c r="J995" i="1"/>
  <c r="H998" i="1"/>
  <c r="J998" i="1" s="1"/>
  <c r="I1001" i="1"/>
  <c r="H1001" i="1"/>
  <c r="H1007" i="1"/>
  <c r="J1007" i="1" s="1"/>
  <c r="I1010" i="1"/>
  <c r="J1010" i="1" s="1"/>
  <c r="H1014" i="1"/>
  <c r="I1014" i="1"/>
  <c r="I1033" i="1"/>
  <c r="H1033" i="1"/>
  <c r="J1033" i="1" s="1"/>
  <c r="J1038" i="1"/>
  <c r="J1039" i="1"/>
  <c r="H1042" i="1"/>
  <c r="J1042" i="1" s="1"/>
  <c r="J1054" i="1"/>
  <c r="J1055" i="1"/>
  <c r="H1058" i="1"/>
  <c r="H1063" i="1"/>
  <c r="J1063" i="1" s="1"/>
  <c r="I1095" i="1"/>
  <c r="J1095" i="1" s="1"/>
  <c r="J1099" i="1"/>
  <c r="J1103" i="1"/>
  <c r="J1107" i="1"/>
  <c r="J1111" i="1"/>
  <c r="J1115" i="1"/>
  <c r="J1123" i="1"/>
  <c r="H1135" i="1"/>
  <c r="I1135" i="1"/>
  <c r="J1135" i="1" s="1"/>
  <c r="I1155" i="1"/>
  <c r="J1155" i="1" s="1"/>
  <c r="J1163" i="1"/>
  <c r="J1171" i="1"/>
  <c r="H1183" i="1"/>
  <c r="I1183" i="1"/>
  <c r="I1215" i="1"/>
  <c r="J1215" i="1" s="1"/>
  <c r="H1226" i="1"/>
  <c r="I1226" i="1"/>
  <c r="H1235" i="1"/>
  <c r="J1235" i="1" s="1"/>
  <c r="I1238" i="1"/>
  <c r="H1241" i="1"/>
  <c r="J1241" i="1" s="1"/>
  <c r="H1243" i="1"/>
  <c r="I1243" i="1"/>
  <c r="I1275" i="1"/>
  <c r="J1275" i="1" s="1"/>
  <c r="H1286" i="1"/>
  <c r="I1290" i="1"/>
  <c r="J1290" i="1" s="1"/>
  <c r="H1295" i="1"/>
  <c r="J1295" i="1" s="1"/>
  <c r="I1298" i="1"/>
  <c r="J1298" i="1" s="1"/>
  <c r="H1303" i="1"/>
  <c r="J1303" i="1" s="1"/>
  <c r="I1307" i="1"/>
  <c r="J1307" i="1" s="1"/>
  <c r="H1319" i="1"/>
  <c r="I1319" i="1"/>
  <c r="I1322" i="1"/>
  <c r="J1347" i="1"/>
  <c r="H1350" i="1"/>
  <c r="I1353" i="1"/>
  <c r="H1353" i="1"/>
  <c r="J1353" i="1" s="1"/>
  <c r="I1374" i="1"/>
  <c r="H1374" i="1"/>
  <c r="I1383" i="1"/>
  <c r="J1383" i="1" s="1"/>
  <c r="H1396" i="1"/>
  <c r="I1396" i="1"/>
  <c r="J1396" i="1" s="1"/>
  <c r="H1404" i="1"/>
  <c r="I1404" i="1"/>
  <c r="H1409" i="1"/>
  <c r="H1414" i="1"/>
  <c r="J1414" i="1" s="1"/>
  <c r="I1417" i="1"/>
  <c r="H1417" i="1"/>
  <c r="I1438" i="1"/>
  <c r="H1438" i="1"/>
  <c r="I1447" i="1"/>
  <c r="J1447" i="1" s="1"/>
  <c r="H1460" i="1"/>
  <c r="I1460" i="1"/>
  <c r="J1460" i="1" s="1"/>
  <c r="H1468" i="1"/>
  <c r="I1468" i="1"/>
  <c r="H1473" i="1"/>
  <c r="H1478" i="1"/>
  <c r="I1481" i="1"/>
  <c r="J1481" i="1" s="1"/>
  <c r="H1481" i="1"/>
  <c r="I1502" i="1"/>
  <c r="H1502" i="1"/>
  <c r="I1511" i="1"/>
  <c r="J1511" i="1" s="1"/>
  <c r="H1524" i="1"/>
  <c r="I1524" i="1"/>
  <c r="H1532" i="1"/>
  <c r="I1532" i="1"/>
  <c r="J1532" i="1" s="1"/>
  <c r="H1537" i="1"/>
  <c r="H1542" i="1"/>
  <c r="I1545" i="1"/>
  <c r="H1545" i="1"/>
  <c r="J1545" i="1" s="1"/>
  <c r="I1566" i="1"/>
  <c r="H1566" i="1"/>
  <c r="I1575" i="1"/>
  <c r="J1575" i="1" s="1"/>
  <c r="H1588" i="1"/>
  <c r="I1588" i="1"/>
  <c r="H1596" i="1"/>
  <c r="I1596" i="1"/>
  <c r="J1596" i="1" s="1"/>
  <c r="H1601" i="1"/>
  <c r="H1606" i="1"/>
  <c r="I1609" i="1"/>
  <c r="H1609" i="1"/>
  <c r="J1609" i="1" s="1"/>
  <c r="I1630" i="1"/>
  <c r="H1630" i="1"/>
  <c r="I1639" i="1"/>
  <c r="J1639" i="1" s="1"/>
  <c r="H1652" i="1"/>
  <c r="I1652" i="1"/>
  <c r="J1652" i="1" s="1"/>
  <c r="H1660" i="1"/>
  <c r="I1660" i="1"/>
  <c r="H1665" i="1"/>
  <c r="H1670" i="1"/>
  <c r="J1670" i="1" s="1"/>
  <c r="I1673" i="1"/>
  <c r="H1673" i="1"/>
  <c r="I1694" i="1"/>
  <c r="H1694" i="1"/>
  <c r="I1703" i="1"/>
  <c r="J1703" i="1" s="1"/>
  <c r="H1716" i="1"/>
  <c r="I1716" i="1"/>
  <c r="J1716" i="1" s="1"/>
  <c r="H1724" i="1"/>
  <c r="I1724" i="1"/>
  <c r="H1729" i="1"/>
  <c r="H1734" i="1"/>
  <c r="I1737" i="1"/>
  <c r="J1737" i="1" s="1"/>
  <c r="H1737" i="1"/>
  <c r="I1758" i="1"/>
  <c r="H1758" i="1"/>
  <c r="I1767" i="1"/>
  <c r="J1767" i="1" s="1"/>
  <c r="H1780" i="1"/>
  <c r="I1780" i="1"/>
  <c r="H1788" i="1"/>
  <c r="I1788" i="1"/>
  <c r="J1788" i="1" s="1"/>
  <c r="H1793" i="1"/>
  <c r="H1798" i="1"/>
  <c r="I1801" i="1"/>
  <c r="H1801" i="1"/>
  <c r="J1801" i="1" s="1"/>
  <c r="I1822" i="1"/>
  <c r="H1822" i="1"/>
  <c r="I1831" i="1"/>
  <c r="J1831" i="1" s="1"/>
  <c r="H1844" i="1"/>
  <c r="I1844" i="1"/>
  <c r="H1852" i="1"/>
  <c r="I1852" i="1"/>
  <c r="J1852" i="1" s="1"/>
  <c r="H1857" i="1"/>
  <c r="H1862" i="1"/>
  <c r="I1865" i="1"/>
  <c r="H1865" i="1"/>
  <c r="J1865" i="1" s="1"/>
  <c r="I1886" i="1"/>
  <c r="J1886" i="1" s="1"/>
  <c r="H1886" i="1"/>
  <c r="I1895" i="1"/>
  <c r="J1895" i="1" s="1"/>
  <c r="H1908" i="1"/>
  <c r="I1908" i="1"/>
  <c r="J1908" i="1" s="1"/>
  <c r="H1916" i="1"/>
  <c r="I1916" i="1"/>
  <c r="H1921" i="1"/>
  <c r="H1926" i="1"/>
  <c r="I1929" i="1"/>
  <c r="H1929" i="1"/>
  <c r="I1950" i="1"/>
  <c r="H1950" i="1"/>
  <c r="J1950" i="1" s="1"/>
  <c r="I1959" i="1"/>
  <c r="J1959" i="1" s="1"/>
  <c r="H1972" i="1"/>
  <c r="I1972" i="1"/>
  <c r="J1972" i="1" s="1"/>
  <c r="H1980" i="1"/>
  <c r="I1980" i="1"/>
  <c r="H1985" i="1"/>
  <c r="H1990" i="1"/>
  <c r="J1990" i="1" s="1"/>
  <c r="I1993" i="1"/>
  <c r="J1993" i="1" s="1"/>
  <c r="H1993" i="1"/>
  <c r="I2018" i="1"/>
  <c r="J2035" i="1"/>
  <c r="H2037" i="1"/>
  <c r="J2043" i="1"/>
  <c r="H2046" i="1"/>
  <c r="J2046" i="1" s="1"/>
  <c r="H2057" i="1"/>
  <c r="I2063" i="1"/>
  <c r="H2063" i="1"/>
  <c r="J2067" i="1"/>
  <c r="J2106" i="1"/>
  <c r="J2110" i="1"/>
  <c r="H2118" i="1"/>
  <c r="J2118" i="1" s="1"/>
  <c r="I2121" i="1"/>
  <c r="H2121" i="1"/>
  <c r="H2127" i="1"/>
  <c r="J2127" i="1" s="1"/>
  <c r="I2130" i="1"/>
  <c r="H2133" i="1"/>
  <c r="J2133" i="1" s="1"/>
  <c r="H2135" i="1"/>
  <c r="I2135" i="1"/>
  <c r="I2138" i="1"/>
  <c r="J2138" i="1" s="1"/>
  <c r="H2151" i="1"/>
  <c r="J2151" i="1" s="1"/>
  <c r="J2179" i="1"/>
  <c r="I2182" i="1"/>
  <c r="H2182" i="1"/>
  <c r="J2182" i="1" s="1"/>
  <c r="J2187" i="1"/>
  <c r="H2214" i="1"/>
  <c r="I2218" i="1"/>
  <c r="J2218" i="1" s="1"/>
  <c r="H2223" i="1"/>
  <c r="I2226" i="1"/>
  <c r="J2226" i="1" s="1"/>
  <c r="I2229" i="1"/>
  <c r="H2229" i="1"/>
  <c r="I2247" i="1"/>
  <c r="J2247" i="1" s="1"/>
  <c r="I2250" i="1"/>
  <c r="J2250" i="1" s="1"/>
  <c r="H2254" i="1"/>
  <c r="I2254" i="1"/>
  <c r="I2265" i="1"/>
  <c r="H2265" i="1"/>
  <c r="J2265" i="1" s="1"/>
  <c r="I2274" i="1"/>
  <c r="J2291" i="1"/>
  <c r="H2293" i="1"/>
  <c r="J2298" i="1"/>
  <c r="J2299" i="1"/>
  <c r="H2302" i="1"/>
  <c r="J2302" i="1" s="1"/>
  <c r="H2313" i="1"/>
  <c r="J2313" i="1" s="1"/>
  <c r="I2319" i="1"/>
  <c r="J2319" i="1" s="1"/>
  <c r="H2319" i="1"/>
  <c r="J2323" i="1"/>
  <c r="J2362" i="1"/>
  <c r="J2366" i="1"/>
  <c r="H2374" i="1"/>
  <c r="I2377" i="1"/>
  <c r="H2377" i="1"/>
  <c r="H2383" i="1"/>
  <c r="I2386" i="1"/>
  <c r="H2389" i="1"/>
  <c r="J2389" i="1" s="1"/>
  <c r="H2391" i="1"/>
  <c r="I2391" i="1"/>
  <c r="I2394" i="1"/>
  <c r="J2394" i="1" s="1"/>
  <c r="H2407" i="1"/>
  <c r="J2435" i="1"/>
  <c r="I2438" i="1"/>
  <c r="H2438" i="1"/>
  <c r="J2443" i="1"/>
  <c r="H2479" i="1"/>
  <c r="J2479" i="1" s="1"/>
  <c r="I2483" i="1"/>
  <c r="J2483" i="1" s="1"/>
  <c r="H2483" i="1"/>
  <c r="J2511" i="1"/>
  <c r="I2514" i="1"/>
  <c r="J2514" i="1" s="1"/>
  <c r="H2514" i="1"/>
  <c r="H2547" i="1"/>
  <c r="J2554" i="1"/>
  <c r="J2558" i="1"/>
  <c r="H2566" i="1"/>
  <c r="J2571" i="1"/>
  <c r="I2574" i="1"/>
  <c r="H2574" i="1"/>
  <c r="I2578" i="1"/>
  <c r="H2578" i="1"/>
  <c r="I2581" i="1"/>
  <c r="H2581" i="1"/>
  <c r="I2610" i="1"/>
  <c r="H2610" i="1"/>
  <c r="J2610" i="1" s="1"/>
  <c r="I2626" i="1"/>
  <c r="J2626" i="1" s="1"/>
  <c r="H2626" i="1"/>
  <c r="I2642" i="1"/>
  <c r="H2642" i="1"/>
  <c r="J2642" i="1" s="1"/>
  <c r="I2658" i="1"/>
  <c r="J2658" i="1" s="1"/>
  <c r="H2658" i="1"/>
  <c r="I2674" i="1"/>
  <c r="H2674" i="1"/>
  <c r="J2674" i="1" s="1"/>
  <c r="I2690" i="1"/>
  <c r="J2690" i="1" s="1"/>
  <c r="H2690" i="1"/>
  <c r="I2706" i="1"/>
  <c r="H2706" i="1"/>
  <c r="J2706" i="1" s="1"/>
  <c r="I2722" i="1"/>
  <c r="J2722" i="1" s="1"/>
  <c r="H2722" i="1"/>
  <c r="I2738" i="1"/>
  <c r="H2738" i="1"/>
  <c r="J2738" i="1" s="1"/>
  <c r="I2754" i="1"/>
  <c r="J2754" i="1" s="1"/>
  <c r="H2754" i="1"/>
  <c r="I2770" i="1"/>
  <c r="H2770" i="1"/>
  <c r="J2770" i="1" s="1"/>
  <c r="I2786" i="1"/>
  <c r="J2786" i="1" s="1"/>
  <c r="H2786" i="1"/>
  <c r="I2808" i="1"/>
  <c r="H2808" i="1"/>
  <c r="H2822" i="1"/>
  <c r="I2822" i="1"/>
  <c r="I2826" i="1"/>
  <c r="H2826" i="1"/>
  <c r="H2862" i="1"/>
  <c r="I2862" i="1"/>
  <c r="I2880" i="1"/>
  <c r="H2880" i="1"/>
  <c r="H2893" i="1"/>
  <c r="I2893" i="1"/>
  <c r="I2901" i="1"/>
  <c r="H2901" i="1"/>
  <c r="H2946" i="1"/>
  <c r="J2946" i="1" s="1"/>
  <c r="I2946" i="1"/>
  <c r="H2957" i="1"/>
  <c r="I2957" i="1"/>
  <c r="J2957" i="1" s="1"/>
  <c r="I2965" i="1"/>
  <c r="J2965" i="1" s="1"/>
  <c r="H2965" i="1"/>
  <c r="H3010" i="1"/>
  <c r="I3010" i="1"/>
  <c r="H3021" i="1"/>
  <c r="I3021" i="1"/>
  <c r="I3029" i="1"/>
  <c r="H3029" i="1"/>
  <c r="I3084" i="1"/>
  <c r="J3084" i="1" s="1"/>
  <c r="H3084" i="1"/>
  <c r="I3113" i="1"/>
  <c r="H3113" i="1"/>
  <c r="H3116" i="1"/>
  <c r="J3116" i="1" s="1"/>
  <c r="I3118" i="1"/>
  <c r="J3118" i="1" s="1"/>
  <c r="H3118" i="1"/>
  <c r="I3125" i="1"/>
  <c r="H3125" i="1"/>
  <c r="H3162" i="1"/>
  <c r="J3162" i="1" s="1"/>
  <c r="J3169" i="1"/>
  <c r="J3173" i="1"/>
  <c r="J3177" i="1"/>
  <c r="H3181" i="1"/>
  <c r="I3186" i="1"/>
  <c r="H3186" i="1"/>
  <c r="H3242" i="1"/>
  <c r="J3242" i="1" s="1"/>
  <c r="J3249" i="1"/>
  <c r="H3253" i="1"/>
  <c r="H3262" i="1"/>
  <c r="J3262" i="1" s="1"/>
  <c r="J3269" i="1"/>
  <c r="H3277" i="1"/>
  <c r="I3282" i="1"/>
  <c r="H3282" i="1"/>
  <c r="I3314" i="1"/>
  <c r="J3314" i="1" s="1"/>
  <c r="H3314" i="1"/>
  <c r="I3665" i="1"/>
  <c r="H3665" i="1"/>
  <c r="I3739" i="1"/>
  <c r="J3739" i="1" s="1"/>
  <c r="H3739" i="1"/>
  <c r="I3755" i="1"/>
  <c r="H3755" i="1"/>
  <c r="I3860" i="1"/>
  <c r="J3860" i="1" s="1"/>
  <c r="H3860" i="1"/>
  <c r="H3908" i="1"/>
  <c r="I3908" i="1"/>
  <c r="J3908" i="1" s="1"/>
  <c r="J815" i="1"/>
  <c r="J823" i="1"/>
  <c r="I841" i="1"/>
  <c r="H841" i="1"/>
  <c r="J841" i="1" s="1"/>
  <c r="J926" i="1"/>
  <c r="J939" i="1"/>
  <c r="J947" i="1"/>
  <c r="J958" i="1"/>
  <c r="J971" i="1"/>
  <c r="J975" i="1"/>
  <c r="J979" i="1"/>
  <c r="J983" i="1"/>
  <c r="J1071" i="1"/>
  <c r="J1079" i="1"/>
  <c r="I1097" i="1"/>
  <c r="H1097" i="1"/>
  <c r="J1097" i="1" s="1"/>
  <c r="J1119" i="1"/>
  <c r="J1127" i="1"/>
  <c r="I1145" i="1"/>
  <c r="H1145" i="1"/>
  <c r="J1167" i="1"/>
  <c r="J1175" i="1"/>
  <c r="I1193" i="1"/>
  <c r="H1193" i="1"/>
  <c r="J1278" i="1"/>
  <c r="J1291" i="1"/>
  <c r="J1299" i="1"/>
  <c r="J1310" i="1"/>
  <c r="J1323" i="1"/>
  <c r="J1327" i="1"/>
  <c r="J1331" i="1"/>
  <c r="J1335" i="1"/>
  <c r="J2015" i="1"/>
  <c r="J2019" i="1"/>
  <c r="J2031" i="1"/>
  <c r="I2073" i="1"/>
  <c r="H2073" i="1"/>
  <c r="J2073" i="1" s="1"/>
  <c r="J2091" i="1"/>
  <c r="J2099" i="1"/>
  <c r="J2139" i="1"/>
  <c r="J2143" i="1"/>
  <c r="J2147" i="1"/>
  <c r="J2159" i="1"/>
  <c r="I2201" i="1"/>
  <c r="H2201" i="1"/>
  <c r="J2201" i="1" s="1"/>
  <c r="J2219" i="1"/>
  <c r="J2227" i="1"/>
  <c r="J2267" i="1"/>
  <c r="J2271" i="1"/>
  <c r="J2275" i="1"/>
  <c r="J2287" i="1"/>
  <c r="I2329" i="1"/>
  <c r="H2329" i="1"/>
  <c r="J2329" i="1" s="1"/>
  <c r="J2347" i="1"/>
  <c r="J2355" i="1"/>
  <c r="J2395" i="1"/>
  <c r="J2399" i="1"/>
  <c r="J2403" i="1"/>
  <c r="J2415" i="1"/>
  <c r="J2451" i="1"/>
  <c r="I2455" i="1"/>
  <c r="J2455" i="1" s="1"/>
  <c r="H2455" i="1"/>
  <c r="J2471" i="1"/>
  <c r="I2474" i="1"/>
  <c r="H2474" i="1"/>
  <c r="J2490" i="1"/>
  <c r="J2494" i="1"/>
  <c r="J2507" i="1"/>
  <c r="I2510" i="1"/>
  <c r="J2510" i="1" s="1"/>
  <c r="H2510" i="1"/>
  <c r="I2521" i="1"/>
  <c r="H2521" i="1"/>
  <c r="J2543" i="1"/>
  <c r="I2546" i="1"/>
  <c r="H2546" i="1"/>
  <c r="J2579" i="1"/>
  <c r="I2816" i="1"/>
  <c r="H2816" i="1"/>
  <c r="I2840" i="1"/>
  <c r="H2840" i="1"/>
  <c r="J2845" i="1"/>
  <c r="H2854" i="1"/>
  <c r="I2854" i="1"/>
  <c r="I2858" i="1"/>
  <c r="H2858" i="1"/>
  <c r="H2914" i="1"/>
  <c r="I2914" i="1"/>
  <c r="H2925" i="1"/>
  <c r="I2925" i="1"/>
  <c r="J2925" i="1" s="1"/>
  <c r="I2933" i="1"/>
  <c r="J2933" i="1" s="1"/>
  <c r="H2933" i="1"/>
  <c r="H2978" i="1"/>
  <c r="I2978" i="1"/>
  <c r="J2978" i="1" s="1"/>
  <c r="H2989" i="1"/>
  <c r="I2989" i="1"/>
  <c r="I2997" i="1"/>
  <c r="H2997" i="1"/>
  <c r="I3042" i="1"/>
  <c r="H3042" i="1"/>
  <c r="I3073" i="1"/>
  <c r="H3073" i="1"/>
  <c r="J3338" i="1"/>
  <c r="I3342" i="1"/>
  <c r="H3342" i="1"/>
  <c r="I3361" i="1"/>
  <c r="J3361" i="1" s="1"/>
  <c r="H3361" i="1"/>
  <c r="I3365" i="1"/>
  <c r="H3365" i="1"/>
  <c r="I3396" i="1"/>
  <c r="J3396" i="1" s="1"/>
  <c r="H3396" i="1"/>
  <c r="I3414" i="1"/>
  <c r="H3414" i="1"/>
  <c r="I3424" i="1"/>
  <c r="J3424" i="1" s="1"/>
  <c r="H3424" i="1"/>
  <c r="I3472" i="1"/>
  <c r="H3472" i="1"/>
  <c r="I3494" i="1"/>
  <c r="J3494" i="1" s="1"/>
  <c r="H3494" i="1"/>
  <c r="I3504" i="1"/>
  <c r="H3504" i="1"/>
  <c r="J3504" i="1" s="1"/>
  <c r="I3513" i="1"/>
  <c r="J3513" i="1" s="1"/>
  <c r="H3513" i="1"/>
  <c r="I3524" i="1"/>
  <c r="H3524" i="1"/>
  <c r="J3524" i="1" s="1"/>
  <c r="I3546" i="1"/>
  <c r="J3546" i="1" s="1"/>
  <c r="H3546" i="1"/>
  <c r="I3590" i="1"/>
  <c r="H3590" i="1"/>
  <c r="I3600" i="1"/>
  <c r="J3600" i="1" s="1"/>
  <c r="H3600" i="1"/>
  <c r="I3626" i="1"/>
  <c r="H3626" i="1"/>
  <c r="I3641" i="1"/>
  <c r="J3641" i="1" s="1"/>
  <c r="H3641" i="1"/>
  <c r="I3718" i="1"/>
  <c r="H3718" i="1"/>
  <c r="I3807" i="1"/>
  <c r="J3807" i="1" s="1"/>
  <c r="H3807" i="1"/>
  <c r="I3812" i="1"/>
  <c r="H3812" i="1"/>
  <c r="H3869" i="1"/>
  <c r="I3869" i="1"/>
  <c r="J3900" i="1"/>
  <c r="I3912" i="1"/>
  <c r="H3912" i="1"/>
  <c r="H3963" i="1"/>
  <c r="I3963" i="1"/>
  <c r="I3984" i="1"/>
  <c r="H3984" i="1"/>
  <c r="H4011" i="1"/>
  <c r="I4011" i="1"/>
  <c r="I4112" i="1"/>
  <c r="H4112" i="1"/>
  <c r="H4132" i="1"/>
  <c r="I4132" i="1"/>
  <c r="I4152" i="1"/>
  <c r="H4152" i="1"/>
  <c r="J4152" i="1" s="1"/>
  <c r="I4248" i="1"/>
  <c r="H4248" i="1"/>
  <c r="I4268" i="1"/>
  <c r="H4268" i="1"/>
  <c r="J4268" i="1" s="1"/>
  <c r="H4361" i="1"/>
  <c r="I4361" i="1"/>
  <c r="H4373" i="1"/>
  <c r="I4373" i="1"/>
  <c r="J4373" i="1" s="1"/>
  <c r="H4397" i="1"/>
  <c r="I4397" i="1"/>
  <c r="I4401" i="1"/>
  <c r="H4401" i="1"/>
  <c r="J4401" i="1" s="1"/>
  <c r="H4457" i="1"/>
  <c r="I4457" i="1"/>
  <c r="I4461" i="1"/>
  <c r="H4461" i="1"/>
  <c r="J4461" i="1" s="1"/>
  <c r="I2800" i="1"/>
  <c r="H2800" i="1"/>
  <c r="J2805" i="1"/>
  <c r="H2814" i="1"/>
  <c r="I2814" i="1"/>
  <c r="I2832" i="1"/>
  <c r="H2832" i="1"/>
  <c r="J2832" i="1" s="1"/>
  <c r="J2837" i="1"/>
  <c r="H2846" i="1"/>
  <c r="I2846" i="1"/>
  <c r="I2864" i="1"/>
  <c r="H2864" i="1"/>
  <c r="J2864" i="1" s="1"/>
  <c r="J2869" i="1"/>
  <c r="H2878" i="1"/>
  <c r="I2878" i="1"/>
  <c r="J2878" i="1" s="1"/>
  <c r="J3069" i="1"/>
  <c r="I3078" i="1"/>
  <c r="J3078" i="1" s="1"/>
  <c r="H3078" i="1"/>
  <c r="I3088" i="1"/>
  <c r="H3088" i="1"/>
  <c r="J3088" i="1" s="1"/>
  <c r="I3114" i="1"/>
  <c r="J3114" i="1" s="1"/>
  <c r="H3114" i="1"/>
  <c r="J3150" i="1"/>
  <c r="I3153" i="1"/>
  <c r="J3153" i="1" s="1"/>
  <c r="H3153" i="1"/>
  <c r="J3230" i="1"/>
  <c r="I3233" i="1"/>
  <c r="H3233" i="1"/>
  <c r="I3296" i="1"/>
  <c r="H3296" i="1"/>
  <c r="I3376" i="1"/>
  <c r="H3376" i="1"/>
  <c r="J3376" i="1" s="1"/>
  <c r="I3420" i="1"/>
  <c r="H3420" i="1"/>
  <c r="J3458" i="1"/>
  <c r="I3461" i="1"/>
  <c r="J3461" i="1" s="1"/>
  <c r="H3461" i="1"/>
  <c r="I3500" i="1"/>
  <c r="H3500" i="1"/>
  <c r="I3520" i="1"/>
  <c r="H3520" i="1"/>
  <c r="J3566" i="1"/>
  <c r="I3569" i="1"/>
  <c r="H3569" i="1"/>
  <c r="I3596" i="1"/>
  <c r="H3596" i="1"/>
  <c r="J3638" i="1"/>
  <c r="I3646" i="1"/>
  <c r="J3646" i="1" s="1"/>
  <c r="H3646" i="1"/>
  <c r="I3678" i="1"/>
  <c r="H3678" i="1"/>
  <c r="I3697" i="1"/>
  <c r="J3697" i="1" s="1"/>
  <c r="H3697" i="1"/>
  <c r="I3702" i="1"/>
  <c r="H3702" i="1"/>
  <c r="I3708" i="1"/>
  <c r="H3708" i="1"/>
  <c r="I3722" i="1"/>
  <c r="H3722" i="1"/>
  <c r="I3767" i="1"/>
  <c r="H3767" i="1"/>
  <c r="H3773" i="1"/>
  <c r="I3773" i="1"/>
  <c r="J3773" i="1" s="1"/>
  <c r="I3824" i="1"/>
  <c r="J3824" i="1" s="1"/>
  <c r="H3824" i="1"/>
  <c r="H3835" i="1"/>
  <c r="I3835" i="1"/>
  <c r="J3835" i="1" s="1"/>
  <c r="H3841" i="1"/>
  <c r="I3841" i="1"/>
  <c r="J3956" i="1"/>
  <c r="I3959" i="1"/>
  <c r="J3959" i="1" s="1"/>
  <c r="H3959" i="1"/>
  <c r="I3982" i="1"/>
  <c r="H3982" i="1"/>
  <c r="I4007" i="1"/>
  <c r="J4007" i="1" s="1"/>
  <c r="H4007" i="1"/>
  <c r="I4042" i="1"/>
  <c r="H4042" i="1"/>
  <c r="J4042" i="1" s="1"/>
  <c r="I4048" i="1"/>
  <c r="J4048" i="1" s="1"/>
  <c r="H4048" i="1"/>
  <c r="H4068" i="1"/>
  <c r="I4068" i="1"/>
  <c r="I4088" i="1"/>
  <c r="H4088" i="1"/>
  <c r="I4176" i="1"/>
  <c r="H4176" i="1"/>
  <c r="J4176" i="1" s="1"/>
  <c r="H4196" i="1"/>
  <c r="I4196" i="1"/>
  <c r="I4216" i="1"/>
  <c r="H4216" i="1"/>
  <c r="J4216" i="1" s="1"/>
  <c r="I4312" i="1"/>
  <c r="H4312" i="1"/>
  <c r="I4356" i="1"/>
  <c r="H4356" i="1"/>
  <c r="J4356" i="1" s="1"/>
  <c r="I4368" i="1"/>
  <c r="H4368" i="1"/>
  <c r="I4452" i="1"/>
  <c r="H4452" i="1"/>
  <c r="J4452" i="1" s="1"/>
  <c r="I4473" i="1"/>
  <c r="H4473" i="1"/>
  <c r="I4673" i="1"/>
  <c r="H4673" i="1"/>
  <c r="J4673" i="1" s="1"/>
  <c r="I4740" i="1"/>
  <c r="H4740" i="1"/>
  <c r="I4785" i="1"/>
  <c r="H4785" i="1"/>
  <c r="J4785" i="1" s="1"/>
  <c r="I4829" i="1"/>
  <c r="H4829" i="1"/>
  <c r="I4836" i="1"/>
  <c r="H4836" i="1"/>
  <c r="J4836" i="1" s="1"/>
  <c r="I4845" i="1"/>
  <c r="H4845" i="1"/>
  <c r="I4901" i="1"/>
  <c r="H4901" i="1"/>
  <c r="J4901" i="1" s="1"/>
  <c r="I4961" i="1"/>
  <c r="H4961" i="1"/>
  <c r="I4966" i="1"/>
  <c r="H4966" i="1"/>
  <c r="J4966" i="1" s="1"/>
  <c r="I4973" i="1"/>
  <c r="H4973" i="1"/>
  <c r="I5050" i="1"/>
  <c r="H5050" i="1"/>
  <c r="J5050" i="1" s="1"/>
  <c r="I5697" i="1"/>
  <c r="H5697" i="1"/>
  <c r="I5713" i="1"/>
  <c r="H5713" i="1"/>
  <c r="J5713" i="1" s="1"/>
  <c r="I5772" i="1"/>
  <c r="H5772" i="1"/>
  <c r="I6310" i="1"/>
  <c r="H6310" i="1"/>
  <c r="J6310" i="1" s="1"/>
  <c r="I6356" i="1"/>
  <c r="H6356" i="1"/>
  <c r="I6374" i="1"/>
  <c r="H6374" i="1"/>
  <c r="J6374" i="1" s="1"/>
  <c r="J2606" i="1"/>
  <c r="J2622" i="1"/>
  <c r="J2638" i="1"/>
  <c r="J2654" i="1"/>
  <c r="J2670" i="1"/>
  <c r="J2686" i="1"/>
  <c r="J2702" i="1"/>
  <c r="J2718" i="1"/>
  <c r="J2734" i="1"/>
  <c r="J2750" i="1"/>
  <c r="J2766" i="1"/>
  <c r="J2782" i="1"/>
  <c r="J2798" i="1"/>
  <c r="H2806" i="1"/>
  <c r="I2806" i="1"/>
  <c r="J2806" i="1" s="1"/>
  <c r="I2824" i="1"/>
  <c r="J2824" i="1" s="1"/>
  <c r="H2824" i="1"/>
  <c r="H2838" i="1"/>
  <c r="I2838" i="1"/>
  <c r="J2838" i="1" s="1"/>
  <c r="I2856" i="1"/>
  <c r="J2856" i="1" s="1"/>
  <c r="H2856" i="1"/>
  <c r="H2870" i="1"/>
  <c r="I2870" i="1"/>
  <c r="J2870" i="1" s="1"/>
  <c r="I2888" i="1"/>
  <c r="J2888" i="1" s="1"/>
  <c r="H2888" i="1"/>
  <c r="H2899" i="1"/>
  <c r="I2899" i="1"/>
  <c r="J2899" i="1" s="1"/>
  <c r="H2931" i="1"/>
  <c r="I2931" i="1"/>
  <c r="H2963" i="1"/>
  <c r="I2963" i="1"/>
  <c r="J2963" i="1" s="1"/>
  <c r="H2995" i="1"/>
  <c r="I2995" i="1"/>
  <c r="H3027" i="1"/>
  <c r="I3027" i="1"/>
  <c r="J3027" i="1" s="1"/>
  <c r="I3058" i="1"/>
  <c r="J3058" i="1" s="1"/>
  <c r="H3058" i="1"/>
  <c r="J3129" i="1"/>
  <c r="I3133" i="1"/>
  <c r="H3133" i="1"/>
  <c r="J3133" i="1" s="1"/>
  <c r="I3138" i="1"/>
  <c r="J3138" i="1" s="1"/>
  <c r="H3138" i="1"/>
  <c r="I3149" i="1"/>
  <c r="H3149" i="1"/>
  <c r="J3149" i="1" s="1"/>
  <c r="J3206" i="1"/>
  <c r="I3209" i="1"/>
  <c r="H3209" i="1"/>
  <c r="I3214" i="1"/>
  <c r="J3214" i="1" s="1"/>
  <c r="H3214" i="1"/>
  <c r="I3229" i="1"/>
  <c r="H3229" i="1"/>
  <c r="J3410" i="1"/>
  <c r="I3413" i="1"/>
  <c r="J3413" i="1" s="1"/>
  <c r="H3413" i="1"/>
  <c r="I3417" i="1"/>
  <c r="H3417" i="1"/>
  <c r="J3417" i="1" s="1"/>
  <c r="I3450" i="1"/>
  <c r="J3450" i="1" s="1"/>
  <c r="H3450" i="1"/>
  <c r="I3457" i="1"/>
  <c r="H3457" i="1"/>
  <c r="J3490" i="1"/>
  <c r="I3493" i="1"/>
  <c r="H3493" i="1"/>
  <c r="I3497" i="1"/>
  <c r="J3497" i="1" s="1"/>
  <c r="H3497" i="1"/>
  <c r="I3517" i="1"/>
  <c r="H3517" i="1"/>
  <c r="J3542" i="1"/>
  <c r="I3545" i="1"/>
  <c r="H3545" i="1"/>
  <c r="I3550" i="1"/>
  <c r="H3550" i="1"/>
  <c r="I3565" i="1"/>
  <c r="H3565" i="1"/>
  <c r="I3578" i="1"/>
  <c r="H3578" i="1"/>
  <c r="J3585" i="1"/>
  <c r="I3589" i="1"/>
  <c r="H3589" i="1"/>
  <c r="I3593" i="1"/>
  <c r="J3593" i="1" s="1"/>
  <c r="H3593" i="1"/>
  <c r="J3622" i="1"/>
  <c r="I3625" i="1"/>
  <c r="H3625" i="1"/>
  <c r="H3628" i="1"/>
  <c r="I3630" i="1"/>
  <c r="H3630" i="1"/>
  <c r="I3637" i="1"/>
  <c r="J3637" i="1" s="1"/>
  <c r="H3637" i="1"/>
  <c r="H3674" i="1"/>
  <c r="J3674" i="1" s="1"/>
  <c r="J3681" i="1"/>
  <c r="J3685" i="1"/>
  <c r="J3689" i="1"/>
  <c r="H3693" i="1"/>
  <c r="I3698" i="1"/>
  <c r="H3698" i="1"/>
  <c r="I3744" i="1"/>
  <c r="H3744" i="1"/>
  <c r="J3779" i="1"/>
  <c r="H3785" i="1"/>
  <c r="I3785" i="1"/>
  <c r="J3788" i="1"/>
  <c r="I3790" i="1"/>
  <c r="H3790" i="1"/>
  <c r="J3790" i="1" s="1"/>
  <c r="J3795" i="1"/>
  <c r="I3811" i="1"/>
  <c r="H3811" i="1"/>
  <c r="H3814" i="1"/>
  <c r="J3814" i="1" s="1"/>
  <c r="H3819" i="1"/>
  <c r="I3819" i="1"/>
  <c r="I3831" i="1"/>
  <c r="H3831" i="1"/>
  <c r="I3839" i="1"/>
  <c r="H3839" i="1"/>
  <c r="I3955" i="1"/>
  <c r="H3955" i="1"/>
  <c r="I4023" i="1"/>
  <c r="H4023" i="1"/>
  <c r="H4030" i="1"/>
  <c r="J4030" i="1" s="1"/>
  <c r="H4032" i="1"/>
  <c r="J4032" i="1" s="1"/>
  <c r="I4035" i="1"/>
  <c r="J4035" i="1" s="1"/>
  <c r="I4038" i="1"/>
  <c r="H4038" i="1"/>
  <c r="I4056" i="1"/>
  <c r="J4056" i="1" s="1"/>
  <c r="H4056" i="1"/>
  <c r="I4144" i="1"/>
  <c r="H4144" i="1"/>
  <c r="H4164" i="1"/>
  <c r="J4164" i="1" s="1"/>
  <c r="I4164" i="1"/>
  <c r="I4184" i="1"/>
  <c r="H4184" i="1"/>
  <c r="J4184" i="1" s="1"/>
  <c r="H4284" i="1"/>
  <c r="J4284" i="1" s="1"/>
  <c r="I4296" i="1"/>
  <c r="H4296" i="1"/>
  <c r="I4612" i="1"/>
  <c r="H4612" i="1"/>
  <c r="J4612" i="1" s="1"/>
  <c r="I4641" i="1"/>
  <c r="H4641" i="1"/>
  <c r="I4677" i="1"/>
  <c r="H4677" i="1"/>
  <c r="J4677" i="1" s="1"/>
  <c r="I4704" i="1"/>
  <c r="H4704" i="1"/>
  <c r="I4821" i="1"/>
  <c r="H4821" i="1"/>
  <c r="J4821" i="1" s="1"/>
  <c r="I2891" i="1"/>
  <c r="J2891" i="1" s="1"/>
  <c r="I2906" i="1"/>
  <c r="J2918" i="1"/>
  <c r="I2923" i="1"/>
  <c r="J2923" i="1" s="1"/>
  <c r="I2938" i="1"/>
  <c r="J2950" i="1"/>
  <c r="I2955" i="1"/>
  <c r="J2955" i="1" s="1"/>
  <c r="I2970" i="1"/>
  <c r="J2970" i="1" s="1"/>
  <c r="J2982" i="1"/>
  <c r="I2987" i="1"/>
  <c r="J2987" i="1" s="1"/>
  <c r="I3002" i="1"/>
  <c r="J3002" i="1" s="1"/>
  <c r="J3014" i="1"/>
  <c r="I3019" i="1"/>
  <c r="J3019" i="1" s="1"/>
  <c r="I3034" i="1"/>
  <c r="I3043" i="1"/>
  <c r="J3043" i="1" s="1"/>
  <c r="J3045" i="1"/>
  <c r="I3050" i="1"/>
  <c r="H3050" i="1"/>
  <c r="I3059" i="1"/>
  <c r="J3059" i="1" s="1"/>
  <c r="J3061" i="1"/>
  <c r="I3066" i="1"/>
  <c r="H3066" i="1"/>
  <c r="H3082" i="1"/>
  <c r="J3082" i="1" s="1"/>
  <c r="J3089" i="1"/>
  <c r="J3093" i="1"/>
  <c r="H3101" i="1"/>
  <c r="J3106" i="1"/>
  <c r="I3109" i="1"/>
  <c r="J3109" i="1" s="1"/>
  <c r="H3109" i="1"/>
  <c r="I3120" i="1"/>
  <c r="H3120" i="1"/>
  <c r="J3120" i="1" s="1"/>
  <c r="I3140" i="1"/>
  <c r="J3140" i="1" s="1"/>
  <c r="H3140" i="1"/>
  <c r="H3154" i="1"/>
  <c r="J3158" i="1"/>
  <c r="I3161" i="1"/>
  <c r="J3161" i="1" s="1"/>
  <c r="H3161" i="1"/>
  <c r="I3194" i="1"/>
  <c r="H3194" i="1"/>
  <c r="J3201" i="1"/>
  <c r="J3202" i="1"/>
  <c r="I3205" i="1"/>
  <c r="H3205" i="1"/>
  <c r="I3216" i="1"/>
  <c r="J3216" i="1" s="1"/>
  <c r="H3216" i="1"/>
  <c r="H3234" i="1"/>
  <c r="J3238" i="1"/>
  <c r="I3241" i="1"/>
  <c r="J3241" i="1" s="1"/>
  <c r="H3241" i="1"/>
  <c r="J3257" i="1"/>
  <c r="J3258" i="1"/>
  <c r="I3261" i="1"/>
  <c r="J3261" i="1" s="1"/>
  <c r="H3261" i="1"/>
  <c r="H3286" i="1"/>
  <c r="J3290" i="1"/>
  <c r="H3292" i="1"/>
  <c r="J3292" i="1" s="1"/>
  <c r="I3294" i="1"/>
  <c r="J3294" i="1" s="1"/>
  <c r="H3294" i="1"/>
  <c r="J3310" i="1"/>
  <c r="I3313" i="1"/>
  <c r="J3313" i="1" s="1"/>
  <c r="H3313" i="1"/>
  <c r="H3329" i="1"/>
  <c r="J3334" i="1"/>
  <c r="I3337" i="1"/>
  <c r="J3337" i="1" s="1"/>
  <c r="H3337" i="1"/>
  <c r="H3366" i="1"/>
  <c r="J3370" i="1"/>
  <c r="H3372" i="1"/>
  <c r="J3372" i="1" s="1"/>
  <c r="I3374" i="1"/>
  <c r="J3374" i="1" s="1"/>
  <c r="H3374" i="1"/>
  <c r="J3381" i="1"/>
  <c r="J3382" i="1"/>
  <c r="H3385" i="1"/>
  <c r="J3390" i="1"/>
  <c r="H3392" i="1"/>
  <c r="I3394" i="1"/>
  <c r="J3394" i="1" s="1"/>
  <c r="H3394" i="1"/>
  <c r="J3406" i="1"/>
  <c r="I3409" i="1"/>
  <c r="H3409" i="1"/>
  <c r="H3418" i="1"/>
  <c r="J3425" i="1"/>
  <c r="J3429" i="1"/>
  <c r="J3433" i="1"/>
  <c r="H3437" i="1"/>
  <c r="J3442" i="1"/>
  <c r="H3444" i="1"/>
  <c r="J3444" i="1" s="1"/>
  <c r="I3446" i="1"/>
  <c r="J3446" i="1" s="1"/>
  <c r="H3446" i="1"/>
  <c r="I3452" i="1"/>
  <c r="H3452" i="1"/>
  <c r="H3462" i="1"/>
  <c r="J3462" i="1" s="1"/>
  <c r="J3466" i="1"/>
  <c r="H3468" i="1"/>
  <c r="I3470" i="1"/>
  <c r="H3470" i="1"/>
  <c r="J3486" i="1"/>
  <c r="I3489" i="1"/>
  <c r="H3489" i="1"/>
  <c r="H3498" i="1"/>
  <c r="J3498" i="1" s="1"/>
  <c r="J3505" i="1"/>
  <c r="H3509" i="1"/>
  <c r="H3518" i="1"/>
  <c r="J3525" i="1"/>
  <c r="H3533" i="1"/>
  <c r="J3538" i="1"/>
  <c r="I3541" i="1"/>
  <c r="H3541" i="1"/>
  <c r="I3552" i="1"/>
  <c r="H3552" i="1"/>
  <c r="H3570" i="1"/>
  <c r="H3594" i="1"/>
  <c r="J3594" i="1" s="1"/>
  <c r="J3601" i="1"/>
  <c r="J3605" i="1"/>
  <c r="H3613" i="1"/>
  <c r="J3618" i="1"/>
  <c r="I3621" i="1"/>
  <c r="J3621" i="1" s="1"/>
  <c r="H3621" i="1"/>
  <c r="I3632" i="1"/>
  <c r="H3632" i="1"/>
  <c r="J3632" i="1" s="1"/>
  <c r="I3652" i="1"/>
  <c r="H3652" i="1"/>
  <c r="H3666" i="1"/>
  <c r="J3666" i="1" s="1"/>
  <c r="J3670" i="1"/>
  <c r="I3673" i="1"/>
  <c r="H3673" i="1"/>
  <c r="I3706" i="1"/>
  <c r="H3706" i="1"/>
  <c r="J3713" i="1"/>
  <c r="J3714" i="1"/>
  <c r="I3717" i="1"/>
  <c r="H3717" i="1"/>
  <c r="I3728" i="1"/>
  <c r="H3728" i="1"/>
  <c r="H3740" i="1"/>
  <c r="J3740" i="1" s="1"/>
  <c r="I3745" i="1"/>
  <c r="J3745" i="1" s="1"/>
  <c r="J3747" i="1"/>
  <c r="I3752" i="1"/>
  <c r="H3752" i="1"/>
  <c r="J3760" i="1"/>
  <c r="I3762" i="1"/>
  <c r="H3762" i="1"/>
  <c r="I3787" i="1"/>
  <c r="H3787" i="1"/>
  <c r="I3792" i="1"/>
  <c r="J3792" i="1" s="1"/>
  <c r="H3792" i="1"/>
  <c r="J3800" i="1"/>
  <c r="I3802" i="1"/>
  <c r="J3802" i="1" s="1"/>
  <c r="H3802" i="1"/>
  <c r="H3837" i="1"/>
  <c r="I3837" i="1"/>
  <c r="J3837" i="1" s="1"/>
  <c r="I3864" i="1"/>
  <c r="J3864" i="1" s="1"/>
  <c r="H3864" i="1"/>
  <c r="J3876" i="1"/>
  <c r="J3892" i="1"/>
  <c r="I3894" i="1"/>
  <c r="J3894" i="1" s="1"/>
  <c r="H3894" i="1"/>
  <c r="H3897" i="1"/>
  <c r="I3897" i="1"/>
  <c r="J3897" i="1" s="1"/>
  <c r="H3917" i="1"/>
  <c r="I3917" i="1"/>
  <c r="H3920" i="1"/>
  <c r="J3947" i="1"/>
  <c r="J3948" i="1"/>
  <c r="H3951" i="1"/>
  <c r="J3971" i="1"/>
  <c r="I3974" i="1"/>
  <c r="H3974" i="1"/>
  <c r="I3980" i="1"/>
  <c r="J3980" i="1" s="1"/>
  <c r="H3980" i="1"/>
  <c r="H3987" i="1"/>
  <c r="I3987" i="1"/>
  <c r="J3987" i="1" s="1"/>
  <c r="I4022" i="1"/>
  <c r="H4022" i="1"/>
  <c r="H4252" i="1"/>
  <c r="I4264" i="1"/>
  <c r="J4264" i="1" s="1"/>
  <c r="H4264" i="1"/>
  <c r="H4316" i="1"/>
  <c r="I4329" i="1"/>
  <c r="H4329" i="1"/>
  <c r="J4329" i="1" s="1"/>
  <c r="I4404" i="1"/>
  <c r="H4404" i="1"/>
  <c r="I4416" i="1"/>
  <c r="H4416" i="1"/>
  <c r="J4416" i="1" s="1"/>
  <c r="H4481" i="1"/>
  <c r="I4481" i="1"/>
  <c r="H4533" i="1"/>
  <c r="I4533" i="1"/>
  <c r="J4533" i="1" s="1"/>
  <c r="H4564" i="1"/>
  <c r="J4564" i="1" s="1"/>
  <c r="I4580" i="1"/>
  <c r="H4580" i="1"/>
  <c r="J4580" i="1" s="1"/>
  <c r="I4592" i="1"/>
  <c r="H4592" i="1"/>
  <c r="I4745" i="1"/>
  <c r="H4745" i="1"/>
  <c r="I4788" i="1"/>
  <c r="H4788" i="1"/>
  <c r="I4800" i="1"/>
  <c r="H4800" i="1"/>
  <c r="J4800" i="1" s="1"/>
  <c r="I5060" i="1"/>
  <c r="H5060" i="1"/>
  <c r="I5080" i="1"/>
  <c r="H5080" i="1"/>
  <c r="J5080" i="1" s="1"/>
  <c r="I5161" i="1"/>
  <c r="H5161" i="1"/>
  <c r="I5173" i="1"/>
  <c r="H5173" i="1"/>
  <c r="J5173" i="1" s="1"/>
  <c r="I5393" i="1"/>
  <c r="H5393" i="1"/>
  <c r="I5413" i="1"/>
  <c r="H5413" i="1"/>
  <c r="J5413" i="1" s="1"/>
  <c r="J2894" i="1"/>
  <c r="J2926" i="1"/>
  <c r="J2958" i="1"/>
  <c r="J2990" i="1"/>
  <c r="J3022" i="1"/>
  <c r="I3086" i="1"/>
  <c r="H3086" i="1"/>
  <c r="J3102" i="1"/>
  <c r="I3105" i="1"/>
  <c r="J3105" i="1" s="1"/>
  <c r="H3105" i="1"/>
  <c r="J3121" i="1"/>
  <c r="J3141" i="1"/>
  <c r="J3154" i="1"/>
  <c r="I3157" i="1"/>
  <c r="H3157" i="1"/>
  <c r="I3168" i="1"/>
  <c r="J3168" i="1" s="1"/>
  <c r="H3168" i="1"/>
  <c r="J3217" i="1"/>
  <c r="J3221" i="1"/>
  <c r="J3234" i="1"/>
  <c r="I3237" i="1"/>
  <c r="J3237" i="1" s="1"/>
  <c r="H3237" i="1"/>
  <c r="I3248" i="1"/>
  <c r="H3248" i="1"/>
  <c r="J3248" i="1" s="1"/>
  <c r="I3268" i="1"/>
  <c r="H3268" i="1"/>
  <c r="J3286" i="1"/>
  <c r="I3289" i="1"/>
  <c r="J3289" i="1" s="1"/>
  <c r="H3289" i="1"/>
  <c r="I3322" i="1"/>
  <c r="H3322" i="1"/>
  <c r="J3329" i="1"/>
  <c r="J3330" i="1"/>
  <c r="I3333" i="1"/>
  <c r="H3333" i="1"/>
  <c r="I3344" i="1"/>
  <c r="J3344" i="1" s="1"/>
  <c r="H3344" i="1"/>
  <c r="J3366" i="1"/>
  <c r="I3369" i="1"/>
  <c r="H3369" i="1"/>
  <c r="J3385" i="1"/>
  <c r="J3386" i="1"/>
  <c r="I3389" i="1"/>
  <c r="H3389" i="1"/>
  <c r="J3389" i="1" s="1"/>
  <c r="J3418" i="1"/>
  <c r="I3422" i="1"/>
  <c r="H3422" i="1"/>
  <c r="J3438" i="1"/>
  <c r="I3441" i="1"/>
  <c r="J3441" i="1" s="1"/>
  <c r="H3441" i="1"/>
  <c r="I3465" i="1"/>
  <c r="J3465" i="1" s="1"/>
  <c r="H3465" i="1"/>
  <c r="I3502" i="1"/>
  <c r="H3502" i="1"/>
  <c r="J3509" i="1"/>
  <c r="J3510" i="1"/>
  <c r="J3518" i="1"/>
  <c r="I3522" i="1"/>
  <c r="J3522" i="1" s="1"/>
  <c r="H3522" i="1"/>
  <c r="J3534" i="1"/>
  <c r="I3537" i="1"/>
  <c r="H3537" i="1"/>
  <c r="J3553" i="1"/>
  <c r="J3557" i="1"/>
  <c r="J3561" i="1"/>
  <c r="J3570" i="1"/>
  <c r="I3574" i="1"/>
  <c r="J3574" i="1" s="1"/>
  <c r="H3574" i="1"/>
  <c r="I3580" i="1"/>
  <c r="H3580" i="1"/>
  <c r="J3580" i="1" s="1"/>
  <c r="I3598" i="1"/>
  <c r="H3598" i="1"/>
  <c r="J3614" i="1"/>
  <c r="I3617" i="1"/>
  <c r="J3617" i="1" s="1"/>
  <c r="H3617" i="1"/>
  <c r="J3633" i="1"/>
  <c r="J3653" i="1"/>
  <c r="I3669" i="1"/>
  <c r="H3669" i="1"/>
  <c r="I3680" i="1"/>
  <c r="J3680" i="1" s="1"/>
  <c r="H3680" i="1"/>
  <c r="J3729" i="1"/>
  <c r="J3733" i="1"/>
  <c r="H3737" i="1"/>
  <c r="I3737" i="1"/>
  <c r="I3742" i="1"/>
  <c r="H3742" i="1"/>
  <c r="J3763" i="1"/>
  <c r="H3765" i="1"/>
  <c r="I3765" i="1"/>
  <c r="J3765" i="1" s="1"/>
  <c r="H3777" i="1"/>
  <c r="I3777" i="1"/>
  <c r="J3803" i="1"/>
  <c r="H3805" i="1"/>
  <c r="I3805" i="1"/>
  <c r="J3805" i="1" s="1"/>
  <c r="H3829" i="1"/>
  <c r="I3829" i="1"/>
  <c r="J3843" i="1"/>
  <c r="H3848" i="1"/>
  <c r="J3848" i="1" s="1"/>
  <c r="I3848" i="1"/>
  <c r="I3866" i="1"/>
  <c r="H3866" i="1"/>
  <c r="I3870" i="1"/>
  <c r="H3870" i="1"/>
  <c r="I3899" i="1"/>
  <c r="H3899" i="1"/>
  <c r="J3920" i="1"/>
  <c r="I3922" i="1"/>
  <c r="H3922" i="1"/>
  <c r="J3951" i="1"/>
  <c r="J3952" i="1"/>
  <c r="J3995" i="1"/>
  <c r="J3999" i="1"/>
  <c r="J4003" i="1"/>
  <c r="I4014" i="1"/>
  <c r="J4014" i="1" s="1"/>
  <c r="H4014" i="1"/>
  <c r="I4280" i="1"/>
  <c r="H4280" i="1"/>
  <c r="J4280" i="1" s="1"/>
  <c r="I4332" i="1"/>
  <c r="H4332" i="1"/>
  <c r="H4349" i="1"/>
  <c r="I4349" i="1"/>
  <c r="J4349" i="1" s="1"/>
  <c r="I4353" i="1"/>
  <c r="J4353" i="1" s="1"/>
  <c r="H4353" i="1"/>
  <c r="H4409" i="1"/>
  <c r="I4409" i="1"/>
  <c r="H4421" i="1"/>
  <c r="J4421" i="1" s="1"/>
  <c r="I4421" i="1"/>
  <c r="H4445" i="1"/>
  <c r="I4445" i="1"/>
  <c r="J4445" i="1" s="1"/>
  <c r="I4449" i="1"/>
  <c r="J4449" i="1" s="1"/>
  <c r="H4449" i="1"/>
  <c r="H4573" i="1"/>
  <c r="I4573" i="1"/>
  <c r="J4573" i="1" s="1"/>
  <c r="I4636" i="1"/>
  <c r="H4636" i="1"/>
  <c r="H4649" i="1"/>
  <c r="I4649" i="1"/>
  <c r="I4833" i="1"/>
  <c r="J4833" i="1" s="1"/>
  <c r="H4833" i="1"/>
  <c r="I4892" i="1"/>
  <c r="H4892" i="1"/>
  <c r="J4892" i="1" s="1"/>
  <c r="I4908" i="1"/>
  <c r="H4908" i="1"/>
  <c r="I4958" i="1"/>
  <c r="H4958" i="1"/>
  <c r="I5189" i="1"/>
  <c r="H5189" i="1"/>
  <c r="I5196" i="1"/>
  <c r="H5196" i="1"/>
  <c r="J5196" i="1" s="1"/>
  <c r="I5433" i="1"/>
  <c r="H5433" i="1"/>
  <c r="I5503" i="1"/>
  <c r="H5503" i="1"/>
  <c r="J5503" i="1" s="1"/>
  <c r="I5537" i="1"/>
  <c r="H5537" i="1"/>
  <c r="I5678" i="1"/>
  <c r="H5678" i="1"/>
  <c r="J5678" i="1" s="1"/>
  <c r="I6216" i="1"/>
  <c r="H6216" i="1"/>
  <c r="I6286" i="1"/>
  <c r="H6286" i="1"/>
  <c r="J6286" i="1" s="1"/>
  <c r="J3827" i="1"/>
  <c r="H3833" i="1"/>
  <c r="I3833" i="1"/>
  <c r="J3859" i="1"/>
  <c r="J3888" i="1"/>
  <c r="J3932" i="1"/>
  <c r="I3934" i="1"/>
  <c r="H3934" i="1"/>
  <c r="J3967" i="1"/>
  <c r="I3994" i="1"/>
  <c r="H3994" i="1"/>
  <c r="J4012" i="1"/>
  <c r="J4024" i="1"/>
  <c r="J4027" i="1"/>
  <c r="J4036" i="1"/>
  <c r="H4385" i="1"/>
  <c r="I4385" i="1"/>
  <c r="H4433" i="1"/>
  <c r="I4433" i="1"/>
  <c r="H4505" i="1"/>
  <c r="I4505" i="1"/>
  <c r="I4512" i="1"/>
  <c r="H4512" i="1"/>
  <c r="H4553" i="1"/>
  <c r="I4553" i="1"/>
  <c r="I4560" i="1"/>
  <c r="H4560" i="1"/>
  <c r="H4625" i="1"/>
  <c r="I4625" i="1"/>
  <c r="I4709" i="1"/>
  <c r="H4709" i="1"/>
  <c r="I4757" i="1"/>
  <c r="H4757" i="1"/>
  <c r="J4757" i="1" s="1"/>
  <c r="I4805" i="1"/>
  <c r="H4805" i="1"/>
  <c r="I4889" i="1"/>
  <c r="H4889" i="1"/>
  <c r="I4942" i="1"/>
  <c r="H4942" i="1"/>
  <c r="I4948" i="1"/>
  <c r="H4948" i="1"/>
  <c r="J4948" i="1" s="1"/>
  <c r="I4962" i="1"/>
  <c r="H4962" i="1"/>
  <c r="I5005" i="1"/>
  <c r="H5005" i="1"/>
  <c r="J5005" i="1" s="1"/>
  <c r="I5036" i="1"/>
  <c r="H5036" i="1"/>
  <c r="I5054" i="1"/>
  <c r="H5054" i="1"/>
  <c r="I5064" i="1"/>
  <c r="H5064" i="1"/>
  <c r="I5073" i="1"/>
  <c r="H5073" i="1"/>
  <c r="J5073" i="1" s="1"/>
  <c r="I5084" i="1"/>
  <c r="H5084" i="1"/>
  <c r="I5138" i="1"/>
  <c r="H5138" i="1"/>
  <c r="J5138" i="1" s="1"/>
  <c r="I5153" i="1"/>
  <c r="H5153" i="1"/>
  <c r="I5224" i="1"/>
  <c r="H5224" i="1"/>
  <c r="J5224" i="1" s="1"/>
  <c r="I5261" i="1"/>
  <c r="H5261" i="1"/>
  <c r="I5293" i="1"/>
  <c r="H5293" i="1"/>
  <c r="J5293" i="1" s="1"/>
  <c r="I5317" i="1"/>
  <c r="H5317" i="1"/>
  <c r="I5634" i="1"/>
  <c r="H5634" i="1"/>
  <c r="J5634" i="1" s="1"/>
  <c r="I5780" i="1"/>
  <c r="H5780" i="1"/>
  <c r="I5798" i="1"/>
  <c r="H5798" i="1"/>
  <c r="J5798" i="1" s="1"/>
  <c r="I5878" i="1"/>
  <c r="H5878" i="1"/>
  <c r="I5942" i="1"/>
  <c r="H5942" i="1"/>
  <c r="J5942" i="1" s="1"/>
  <c r="I5994" i="1"/>
  <c r="H5994" i="1"/>
  <c r="I6004" i="1"/>
  <c r="H6004" i="1"/>
  <c r="J6004" i="1" s="1"/>
  <c r="I6044" i="1"/>
  <c r="H6044" i="1"/>
  <c r="I6207" i="1"/>
  <c r="H6207" i="1"/>
  <c r="J6207" i="1" s="1"/>
  <c r="H6420" i="1"/>
  <c r="I6420" i="1"/>
  <c r="H6430" i="1"/>
  <c r="I6430" i="1"/>
  <c r="H6492" i="1"/>
  <c r="I6492" i="1"/>
  <c r="H6506" i="1"/>
  <c r="I6506" i="1"/>
  <c r="J6506" i="1" s="1"/>
  <c r="H6549" i="1"/>
  <c r="I6549" i="1"/>
  <c r="H6577" i="1"/>
  <c r="I6577" i="1"/>
  <c r="J6577" i="1" s="1"/>
  <c r="I6666" i="1"/>
  <c r="H6666" i="1"/>
  <c r="J3820" i="1"/>
  <c r="J3836" i="1"/>
  <c r="I3838" i="1"/>
  <c r="H3838" i="1"/>
  <c r="I3871" i="1"/>
  <c r="H3871" i="1"/>
  <c r="H3889" i="1"/>
  <c r="I3889" i="1"/>
  <c r="I3910" i="1"/>
  <c r="H3910" i="1"/>
  <c r="J3910" i="1" s="1"/>
  <c r="I3919" i="1"/>
  <c r="H3919" i="1"/>
  <c r="I3946" i="1"/>
  <c r="H3946" i="1"/>
  <c r="J3964" i="1"/>
  <c r="J3979" i="1"/>
  <c r="J3988" i="1"/>
  <c r="J4047" i="1"/>
  <c r="H4341" i="1"/>
  <c r="I4341" i="1"/>
  <c r="H4493" i="1"/>
  <c r="I4493" i="1"/>
  <c r="I4500" i="1"/>
  <c r="H4500" i="1"/>
  <c r="I4524" i="1"/>
  <c r="H4524" i="1"/>
  <c r="J4524" i="1" s="1"/>
  <c r="H4541" i="1"/>
  <c r="I4541" i="1"/>
  <c r="I4548" i="1"/>
  <c r="H4548" i="1"/>
  <c r="J4548" i="1" s="1"/>
  <c r="I4572" i="1"/>
  <c r="H4572" i="1"/>
  <c r="I4588" i="1"/>
  <c r="H4588" i="1"/>
  <c r="J4588" i="1" s="1"/>
  <c r="I4617" i="1"/>
  <c r="H4617" i="1"/>
  <c r="I4644" i="1"/>
  <c r="H4644" i="1"/>
  <c r="J4644" i="1" s="1"/>
  <c r="I4688" i="1"/>
  <c r="H4688" i="1"/>
  <c r="I4748" i="1"/>
  <c r="H4748" i="1"/>
  <c r="J4748" i="1" s="1"/>
  <c r="I4764" i="1"/>
  <c r="H4764" i="1"/>
  <c r="I4841" i="1"/>
  <c r="H4841" i="1"/>
  <c r="I4848" i="1"/>
  <c r="H4848" i="1"/>
  <c r="I4884" i="1"/>
  <c r="H4884" i="1"/>
  <c r="J4884" i="1" s="1"/>
  <c r="I4914" i="1"/>
  <c r="H4914" i="1"/>
  <c r="I4981" i="1"/>
  <c r="H4981" i="1"/>
  <c r="J4981" i="1" s="1"/>
  <c r="I4986" i="1"/>
  <c r="H4986" i="1"/>
  <c r="I4994" i="1"/>
  <c r="H4994" i="1"/>
  <c r="J4994" i="1" s="1"/>
  <c r="I5001" i="1"/>
  <c r="H5001" i="1"/>
  <c r="I5129" i="1"/>
  <c r="H5129" i="1"/>
  <c r="J5129" i="1" s="1"/>
  <c r="I5192" i="1"/>
  <c r="H5192" i="1"/>
  <c r="I5205" i="1"/>
  <c r="H5205" i="1"/>
  <c r="J5205" i="1" s="1"/>
  <c r="I5237" i="1"/>
  <c r="H5237" i="1"/>
  <c r="I5254" i="1"/>
  <c r="H5254" i="1"/>
  <c r="J5254" i="1" s="1"/>
  <c r="I5519" i="1"/>
  <c r="H5519" i="1"/>
  <c r="I5551" i="1"/>
  <c r="H5551" i="1"/>
  <c r="J5551" i="1" s="1"/>
  <c r="I5569" i="1"/>
  <c r="H5569" i="1"/>
  <c r="I5605" i="1"/>
  <c r="H5605" i="1"/>
  <c r="J5605" i="1" s="1"/>
  <c r="I5834" i="1"/>
  <c r="H5834" i="1"/>
  <c r="I5838" i="1"/>
  <c r="H5838" i="1"/>
  <c r="J5838" i="1" s="1"/>
  <c r="I5852" i="1"/>
  <c r="H5852" i="1"/>
  <c r="I5898" i="1"/>
  <c r="H5898" i="1"/>
  <c r="J5898" i="1" s="1"/>
  <c r="I5902" i="1"/>
  <c r="H5902" i="1"/>
  <c r="I5916" i="1"/>
  <c r="H5916" i="1"/>
  <c r="J5916" i="1" s="1"/>
  <c r="I5962" i="1"/>
  <c r="H5962" i="1"/>
  <c r="I5966" i="1"/>
  <c r="H5966" i="1"/>
  <c r="J5966" i="1" s="1"/>
  <c r="I5980" i="1"/>
  <c r="H5980" i="1"/>
  <c r="I6190" i="1"/>
  <c r="H6190" i="1"/>
  <c r="J6190" i="1" s="1"/>
  <c r="I6384" i="1"/>
  <c r="H6384" i="1"/>
  <c r="H6410" i="1"/>
  <c r="I6410" i="1"/>
  <c r="H6417" i="1"/>
  <c r="I6417" i="1"/>
  <c r="H4352" i="1"/>
  <c r="J4352" i="1" s="1"/>
  <c r="H4388" i="1"/>
  <c r="J4388" i="1" s="1"/>
  <c r="H4400" i="1"/>
  <c r="J4400" i="1" s="1"/>
  <c r="H4436" i="1"/>
  <c r="J4436" i="1" s="1"/>
  <c r="H4448" i="1"/>
  <c r="J4448" i="1" s="1"/>
  <c r="H4460" i="1"/>
  <c r="J4460" i="1" s="1"/>
  <c r="H4484" i="1"/>
  <c r="J4484" i="1" s="1"/>
  <c r="H4496" i="1"/>
  <c r="J4496" i="1" s="1"/>
  <c r="H4508" i="1"/>
  <c r="J4508" i="1" s="1"/>
  <c r="H4544" i="1"/>
  <c r="J4544" i="1" s="1"/>
  <c r="H4556" i="1"/>
  <c r="J4556" i="1" s="1"/>
  <c r="H4576" i="1"/>
  <c r="J4576" i="1" s="1"/>
  <c r="I4593" i="1"/>
  <c r="J4593" i="1" s="1"/>
  <c r="I4608" i="1"/>
  <c r="H4608" i="1"/>
  <c r="H4653" i="1"/>
  <c r="H4692" i="1"/>
  <c r="J4692" i="1" s="1"/>
  <c r="H4697" i="1"/>
  <c r="H4716" i="1"/>
  <c r="J4716" i="1" s="1"/>
  <c r="I4721" i="1"/>
  <c r="H4721" i="1"/>
  <c r="J4721" i="1" s="1"/>
  <c r="I4736" i="1"/>
  <c r="H4736" i="1"/>
  <c r="I4781" i="1"/>
  <c r="H4781" i="1"/>
  <c r="J4781" i="1" s="1"/>
  <c r="I4793" i="1"/>
  <c r="H4793" i="1"/>
  <c r="H4812" i="1"/>
  <c r="J4812" i="1" s="1"/>
  <c r="I4817" i="1"/>
  <c r="H4817" i="1"/>
  <c r="J4817" i="1" s="1"/>
  <c r="I4865" i="1"/>
  <c r="H4865" i="1"/>
  <c r="I4880" i="1"/>
  <c r="H4880" i="1"/>
  <c r="J4880" i="1" s="1"/>
  <c r="H4929" i="1"/>
  <c r="H4936" i="1"/>
  <c r="J4936" i="1" s="1"/>
  <c r="I4938" i="1"/>
  <c r="H4938" i="1"/>
  <c r="J4938" i="1" s="1"/>
  <c r="I4946" i="1"/>
  <c r="H4946" i="1"/>
  <c r="I4957" i="1"/>
  <c r="H4957" i="1"/>
  <c r="J4957" i="1" s="1"/>
  <c r="I4968" i="1"/>
  <c r="H4968" i="1"/>
  <c r="I4990" i="1"/>
  <c r="H4990" i="1"/>
  <c r="I4996" i="1"/>
  <c r="H4996" i="1"/>
  <c r="H5006" i="1"/>
  <c r="H5012" i="1"/>
  <c r="J5012" i="1" s="1"/>
  <c r="I5014" i="1"/>
  <c r="H5014" i="1"/>
  <c r="H5025" i="1"/>
  <c r="J5025" i="1" s="1"/>
  <c r="H5032" i="1"/>
  <c r="J5032" i="1" s="1"/>
  <c r="I5034" i="1"/>
  <c r="H5034" i="1"/>
  <c r="I5049" i="1"/>
  <c r="H5049" i="1"/>
  <c r="H5058" i="1"/>
  <c r="H5069" i="1"/>
  <c r="H5078" i="1"/>
  <c r="J5078" i="1" s="1"/>
  <c r="H5093" i="1"/>
  <c r="H5100" i="1"/>
  <c r="J5100" i="1" s="1"/>
  <c r="I5102" i="1"/>
  <c r="H5102" i="1"/>
  <c r="I5108" i="1"/>
  <c r="H5108" i="1"/>
  <c r="I5125" i="1"/>
  <c r="H5125" i="1"/>
  <c r="J5125" i="1" s="1"/>
  <c r="I5142" i="1"/>
  <c r="H5142" i="1"/>
  <c r="H5165" i="1"/>
  <c r="J5165" i="1" s="1"/>
  <c r="I5194" i="1"/>
  <c r="H5194" i="1"/>
  <c r="J5194" i="1" s="1"/>
  <c r="I5226" i="1"/>
  <c r="H5226" i="1"/>
  <c r="I5299" i="1"/>
  <c r="H5299" i="1"/>
  <c r="J5299" i="1" s="1"/>
  <c r="H5323" i="1"/>
  <c r="J5323" i="1" s="1"/>
  <c r="H5329" i="1"/>
  <c r="J5329" i="1" s="1"/>
  <c r="I5339" i="1"/>
  <c r="H5339" i="1"/>
  <c r="J5339" i="1" s="1"/>
  <c r="I5365" i="1"/>
  <c r="H5365" i="1"/>
  <c r="I5583" i="1"/>
  <c r="H5583" i="1"/>
  <c r="J5583" i="1" s="1"/>
  <c r="H5613" i="1"/>
  <c r="J5613" i="1" s="1"/>
  <c r="I5617" i="1"/>
  <c r="H5617" i="1"/>
  <c r="J5617" i="1" s="1"/>
  <c r="H5722" i="1"/>
  <c r="J5722" i="1" s="1"/>
  <c r="I5725" i="1"/>
  <c r="H5725" i="1"/>
  <c r="I5742" i="1"/>
  <c r="H5742" i="1"/>
  <c r="J5742" i="1" s="1"/>
  <c r="I5746" i="1"/>
  <c r="H5746" i="1"/>
  <c r="I5801" i="1"/>
  <c r="H5801" i="1"/>
  <c r="J5801" i="1" s="1"/>
  <c r="I5866" i="1"/>
  <c r="H5866" i="1"/>
  <c r="I5870" i="1"/>
  <c r="H5870" i="1"/>
  <c r="J5870" i="1" s="1"/>
  <c r="I5884" i="1"/>
  <c r="H5884" i="1"/>
  <c r="I5930" i="1"/>
  <c r="H5930" i="1"/>
  <c r="J5930" i="1" s="1"/>
  <c r="I5934" i="1"/>
  <c r="H5934" i="1"/>
  <c r="I5948" i="1"/>
  <c r="H5948" i="1"/>
  <c r="J5948" i="1" s="1"/>
  <c r="I6018" i="1"/>
  <c r="H6018" i="1"/>
  <c r="I6058" i="1"/>
  <c r="H6058" i="1"/>
  <c r="J6058" i="1" s="1"/>
  <c r="I6068" i="1"/>
  <c r="H6068" i="1"/>
  <c r="I4656" i="1"/>
  <c r="H4656" i="1"/>
  <c r="J4656" i="1" s="1"/>
  <c r="I4700" i="1"/>
  <c r="H4700" i="1"/>
  <c r="I4769" i="1"/>
  <c r="H4769" i="1"/>
  <c r="J4769" i="1" s="1"/>
  <c r="I4910" i="1"/>
  <c r="H4910" i="1"/>
  <c r="I4916" i="1"/>
  <c r="H4916" i="1"/>
  <c r="J4916" i="1" s="1"/>
  <c r="I4933" i="1"/>
  <c r="H4933" i="1"/>
  <c r="I5009" i="1"/>
  <c r="H5009" i="1"/>
  <c r="J5009" i="1" s="1"/>
  <c r="I5029" i="1"/>
  <c r="H5029" i="1"/>
  <c r="I5062" i="1"/>
  <c r="H5062" i="1"/>
  <c r="J5062" i="1" s="1"/>
  <c r="I5082" i="1"/>
  <c r="H5082" i="1"/>
  <c r="I5097" i="1"/>
  <c r="H5097" i="1"/>
  <c r="I5133" i="1"/>
  <c r="H5133" i="1"/>
  <c r="I5245" i="1"/>
  <c r="H5245" i="1"/>
  <c r="J5245" i="1" s="1"/>
  <c r="I5357" i="1"/>
  <c r="H5357" i="1"/>
  <c r="I5387" i="1"/>
  <c r="H5387" i="1"/>
  <c r="J5387" i="1" s="1"/>
  <c r="I5417" i="1"/>
  <c r="H5417" i="1"/>
  <c r="I5473" i="1"/>
  <c r="H5473" i="1"/>
  <c r="J5473" i="1" s="1"/>
  <c r="I5646" i="1"/>
  <c r="H5646" i="1"/>
  <c r="I5650" i="1"/>
  <c r="H5650" i="1"/>
  <c r="J5650" i="1" s="1"/>
  <c r="I5749" i="1"/>
  <c r="H5749" i="1"/>
  <c r="I5846" i="1"/>
  <c r="H5846" i="1"/>
  <c r="J5846" i="1" s="1"/>
  <c r="I5910" i="1"/>
  <c r="H5910" i="1"/>
  <c r="J5910" i="1" s="1"/>
  <c r="I5974" i="1"/>
  <c r="H5974" i="1"/>
  <c r="J5974" i="1" s="1"/>
  <c r="I6082" i="1"/>
  <c r="H6082" i="1"/>
  <c r="J6082" i="1" s="1"/>
  <c r="I6119" i="1"/>
  <c r="H6119" i="1"/>
  <c r="J6119" i="1" s="1"/>
  <c r="I6180" i="1"/>
  <c r="H6180" i="1"/>
  <c r="J6180" i="1" s="1"/>
  <c r="I6328" i="1"/>
  <c r="H6328" i="1"/>
  <c r="J6328" i="1" s="1"/>
  <c r="I6350" i="1"/>
  <c r="H6350" i="1"/>
  <c r="J6350" i="1" s="1"/>
  <c r="H6389" i="1"/>
  <c r="I6389" i="1"/>
  <c r="J6389" i="1" s="1"/>
  <c r="H6424" i="1"/>
  <c r="I6424" i="1"/>
  <c r="I6723" i="1"/>
  <c r="H6723" i="1"/>
  <c r="J6723" i="1" s="1"/>
  <c r="H6739" i="1"/>
  <c r="I6739" i="1"/>
  <c r="H6768" i="1"/>
  <c r="I6768" i="1"/>
  <c r="H6788" i="1"/>
  <c r="I6788" i="1"/>
  <c r="H6800" i="1"/>
  <c r="I6800" i="1"/>
  <c r="J6800" i="1" s="1"/>
  <c r="I5197" i="1"/>
  <c r="H5197" i="1"/>
  <c r="J5197" i="1" s="1"/>
  <c r="I5229" i="1"/>
  <c r="H5229" i="1"/>
  <c r="J5229" i="1" s="1"/>
  <c r="I5269" i="1"/>
  <c r="H5269" i="1"/>
  <c r="J5269" i="1" s="1"/>
  <c r="I5321" i="1"/>
  <c r="H5321" i="1"/>
  <c r="J5321" i="1" s="1"/>
  <c r="I5381" i="1"/>
  <c r="H5381" i="1"/>
  <c r="J5381" i="1" s="1"/>
  <c r="I5411" i="1"/>
  <c r="H5411" i="1"/>
  <c r="J5411" i="1" s="1"/>
  <c r="I5487" i="1"/>
  <c r="H5487" i="1"/>
  <c r="J5487" i="1" s="1"/>
  <c r="I5661" i="1"/>
  <c r="H5661" i="1"/>
  <c r="J5661" i="1" s="1"/>
  <c r="I5770" i="1"/>
  <c r="H5770" i="1"/>
  <c r="J5770" i="1" s="1"/>
  <c r="I5810" i="1"/>
  <c r="H5810" i="1"/>
  <c r="J5810" i="1" s="1"/>
  <c r="I5826" i="1"/>
  <c r="H5826" i="1"/>
  <c r="J5826" i="1" s="1"/>
  <c r="I5858" i="1"/>
  <c r="H5858" i="1"/>
  <c r="J5858" i="1" s="1"/>
  <c r="I5890" i="1"/>
  <c r="H5890" i="1"/>
  <c r="J5890" i="1" s="1"/>
  <c r="I5922" i="1"/>
  <c r="H5922" i="1"/>
  <c r="J5922" i="1" s="1"/>
  <c r="I5954" i="1"/>
  <c r="H5954" i="1"/>
  <c r="J5954" i="1" s="1"/>
  <c r="I5986" i="1"/>
  <c r="H5986" i="1"/>
  <c r="J5986" i="1" s="1"/>
  <c r="I6050" i="1"/>
  <c r="H6050" i="1"/>
  <c r="J6050" i="1" s="1"/>
  <c r="I6159" i="1"/>
  <c r="H6159" i="1"/>
  <c r="J6159" i="1" s="1"/>
  <c r="I6188" i="1"/>
  <c r="H6188" i="1"/>
  <c r="J6188" i="1" s="1"/>
  <c r="I6703" i="1"/>
  <c r="H6703" i="1"/>
  <c r="J6703" i="1" s="1"/>
  <c r="I6719" i="1"/>
  <c r="H6719" i="1"/>
  <c r="H6804" i="1"/>
  <c r="I6804" i="1"/>
  <c r="J6804" i="1" s="1"/>
  <c r="H6825" i="1"/>
  <c r="I6825" i="1"/>
  <c r="H6840" i="1"/>
  <c r="I6840" i="1"/>
  <c r="H6907" i="1"/>
  <c r="I6907" i="1"/>
  <c r="H6917" i="1"/>
  <c r="I6917" i="1"/>
  <c r="I5190" i="1"/>
  <c r="H5190" i="1"/>
  <c r="J5190" i="1" s="1"/>
  <c r="I5222" i="1"/>
  <c r="H5222" i="1"/>
  <c r="J5222" i="1" s="1"/>
  <c r="I5315" i="1"/>
  <c r="H5315" i="1"/>
  <c r="J5315" i="1" s="1"/>
  <c r="I5363" i="1"/>
  <c r="H5363" i="1"/>
  <c r="J5363" i="1" s="1"/>
  <c r="I5405" i="1"/>
  <c r="H5405" i="1"/>
  <c r="J5405" i="1" s="1"/>
  <c r="I5471" i="1"/>
  <c r="H5471" i="1"/>
  <c r="J5471" i="1" s="1"/>
  <c r="I5535" i="1"/>
  <c r="H5535" i="1"/>
  <c r="J5535" i="1" s="1"/>
  <c r="I5567" i="1"/>
  <c r="H5567" i="1"/>
  <c r="J5567" i="1" s="1"/>
  <c r="H5597" i="1"/>
  <c r="J5597" i="1" s="1"/>
  <c r="I5601" i="1"/>
  <c r="H5601" i="1"/>
  <c r="J5601" i="1" s="1"/>
  <c r="I5625" i="1"/>
  <c r="H5625" i="1"/>
  <c r="I5648" i="1"/>
  <c r="H5648" i="1"/>
  <c r="J5648" i="1" s="1"/>
  <c r="I5676" i="1"/>
  <c r="H5676" i="1"/>
  <c r="I5705" i="1"/>
  <c r="H5705" i="1"/>
  <c r="J5705" i="1" s="1"/>
  <c r="I5744" i="1"/>
  <c r="H5744" i="1"/>
  <c r="I5844" i="1"/>
  <c r="H5844" i="1"/>
  <c r="J5844" i="1" s="1"/>
  <c r="I5876" i="1"/>
  <c r="H5876" i="1"/>
  <c r="I5908" i="1"/>
  <c r="H5908" i="1"/>
  <c r="J5908" i="1" s="1"/>
  <c r="I5940" i="1"/>
  <c r="H5940" i="1"/>
  <c r="I5972" i="1"/>
  <c r="H5972" i="1"/>
  <c r="J5972" i="1" s="1"/>
  <c r="I6026" i="1"/>
  <c r="H6026" i="1"/>
  <c r="I6036" i="1"/>
  <c r="H6036" i="1"/>
  <c r="J6036" i="1" s="1"/>
  <c r="I6088" i="1"/>
  <c r="H6088" i="1"/>
  <c r="I6108" i="1"/>
  <c r="H6108" i="1"/>
  <c r="J6108" i="1" s="1"/>
  <c r="H6136" i="1"/>
  <c r="J6136" i="1" s="1"/>
  <c r="H6558" i="1"/>
  <c r="I6558" i="1"/>
  <c r="I6686" i="1"/>
  <c r="H6686" i="1"/>
  <c r="J6686" i="1" s="1"/>
  <c r="H5545" i="1"/>
  <c r="J5545" i="1" s="1"/>
  <c r="H5561" i="1"/>
  <c r="J5561" i="1" s="1"/>
  <c r="H5577" i="1"/>
  <c r="J5577" i="1" s="1"/>
  <c r="H5593" i="1"/>
  <c r="J5593" i="1" s="1"/>
  <c r="H5606" i="1"/>
  <c r="J5606" i="1" s="1"/>
  <c r="H5630" i="1"/>
  <c r="J5630" i="1" s="1"/>
  <c r="H5632" i="1"/>
  <c r="J5632" i="1" s="1"/>
  <c r="H5642" i="1"/>
  <c r="J5642" i="1" s="1"/>
  <c r="H5644" i="1"/>
  <c r="J5644" i="1" s="1"/>
  <c r="H5665" i="1"/>
  <c r="J5665" i="1" s="1"/>
  <c r="H5674" i="1"/>
  <c r="J5674" i="1" s="1"/>
  <c r="H5728" i="1"/>
  <c r="J5728" i="1" s="1"/>
  <c r="H5734" i="1"/>
  <c r="J5734" i="1" s="1"/>
  <c r="H5740" i="1"/>
  <c r="J5740" i="1" s="1"/>
  <c r="H5753" i="1"/>
  <c r="J5753" i="1" s="1"/>
  <c r="H5760" i="1"/>
  <c r="J5760" i="1" s="1"/>
  <c r="H5781" i="1"/>
  <c r="J5781" i="1" s="1"/>
  <c r="H5789" i="1"/>
  <c r="J5789" i="1" s="1"/>
  <c r="H5794" i="1"/>
  <c r="J5794" i="1" s="1"/>
  <c r="I5797" i="1"/>
  <c r="H5797" i="1"/>
  <c r="H5809" i="1"/>
  <c r="J5809" i="1" s="1"/>
  <c r="H5814" i="1"/>
  <c r="J5814" i="1" s="1"/>
  <c r="H5830" i="1"/>
  <c r="J5830" i="1" s="1"/>
  <c r="H5836" i="1"/>
  <c r="J5836" i="1" s="1"/>
  <c r="I5842" i="1"/>
  <c r="H5842" i="1"/>
  <c r="J5842" i="1" s="1"/>
  <c r="H5862" i="1"/>
  <c r="J5862" i="1" s="1"/>
  <c r="H5868" i="1"/>
  <c r="J5868" i="1" s="1"/>
  <c r="I5874" i="1"/>
  <c r="H5874" i="1"/>
  <c r="J5874" i="1" s="1"/>
  <c r="H5894" i="1"/>
  <c r="J5894" i="1" s="1"/>
  <c r="H5900" i="1"/>
  <c r="J5900" i="1" s="1"/>
  <c r="I5906" i="1"/>
  <c r="H5906" i="1"/>
  <c r="J5906" i="1" s="1"/>
  <c r="H5926" i="1"/>
  <c r="J5926" i="1" s="1"/>
  <c r="H5932" i="1"/>
  <c r="J5932" i="1" s="1"/>
  <c r="I5938" i="1"/>
  <c r="H5938" i="1"/>
  <c r="J5938" i="1" s="1"/>
  <c r="H5958" i="1"/>
  <c r="J5958" i="1" s="1"/>
  <c r="H5964" i="1"/>
  <c r="J5964" i="1" s="1"/>
  <c r="I5970" i="1"/>
  <c r="H5970" i="1"/>
  <c r="J5970" i="1" s="1"/>
  <c r="J5990" i="1"/>
  <c r="H5996" i="1"/>
  <c r="J5996" i="1" s="1"/>
  <c r="I6002" i="1"/>
  <c r="H6002" i="1"/>
  <c r="J6002" i="1" s="1"/>
  <c r="H6028" i="1"/>
  <c r="J6028" i="1" s="1"/>
  <c r="I6034" i="1"/>
  <c r="H6034" i="1"/>
  <c r="H6060" i="1"/>
  <c r="J6060" i="1" s="1"/>
  <c r="I6066" i="1"/>
  <c r="H6066" i="1"/>
  <c r="H6127" i="1"/>
  <c r="J6127" i="1" s="1"/>
  <c r="I6132" i="1"/>
  <c r="H6132" i="1"/>
  <c r="J6132" i="1" s="1"/>
  <c r="I6186" i="1"/>
  <c r="H6186" i="1"/>
  <c r="I6215" i="1"/>
  <c r="H6215" i="1"/>
  <c r="J6215" i="1" s="1"/>
  <c r="H6234" i="1"/>
  <c r="J6234" i="1" s="1"/>
  <c r="J6441" i="1"/>
  <c r="H6458" i="1"/>
  <c r="I6458" i="1"/>
  <c r="J6458" i="1" s="1"/>
  <c r="H6472" i="1"/>
  <c r="I6472" i="1"/>
  <c r="H6497" i="1"/>
  <c r="I6497" i="1"/>
  <c r="J6497" i="1" s="1"/>
  <c r="I6514" i="1"/>
  <c r="J6514" i="1" s="1"/>
  <c r="H6568" i="1"/>
  <c r="I6568" i="1"/>
  <c r="H6618" i="1"/>
  <c r="J6618" i="1" s="1"/>
  <c r="I6618" i="1"/>
  <c r="H6660" i="1"/>
  <c r="I6664" i="1"/>
  <c r="H6664" i="1"/>
  <c r="J6664" i="1" s="1"/>
  <c r="H6728" i="1"/>
  <c r="I6728" i="1"/>
  <c r="H6767" i="1"/>
  <c r="I6767" i="1"/>
  <c r="I6771" i="1"/>
  <c r="H6771" i="1"/>
  <c r="H6849" i="1"/>
  <c r="I6849" i="1"/>
  <c r="H6875" i="1"/>
  <c r="I6875" i="1"/>
  <c r="H6885" i="1"/>
  <c r="I6885" i="1"/>
  <c r="I5817" i="1"/>
  <c r="H5817" i="1"/>
  <c r="I5850" i="1"/>
  <c r="H5850" i="1"/>
  <c r="J5850" i="1" s="1"/>
  <c r="I5882" i="1"/>
  <c r="H5882" i="1"/>
  <c r="I5914" i="1"/>
  <c r="H5914" i="1"/>
  <c r="J5914" i="1" s="1"/>
  <c r="I5946" i="1"/>
  <c r="H5946" i="1"/>
  <c r="I5978" i="1"/>
  <c r="H5978" i="1"/>
  <c r="J5978" i="1" s="1"/>
  <c r="I6010" i="1"/>
  <c r="H6010" i="1"/>
  <c r="I6042" i="1"/>
  <c r="H6042" i="1"/>
  <c r="J6042" i="1" s="1"/>
  <c r="I6074" i="1"/>
  <c r="H6074" i="1"/>
  <c r="I6090" i="1"/>
  <c r="H6090" i="1"/>
  <c r="J6090" i="1" s="1"/>
  <c r="I6110" i="1"/>
  <c r="H6110" i="1"/>
  <c r="I6167" i="1"/>
  <c r="H6167" i="1"/>
  <c r="J6167" i="1" s="1"/>
  <c r="I6218" i="1"/>
  <c r="H6218" i="1"/>
  <c r="I6242" i="1"/>
  <c r="H6242" i="1"/>
  <c r="J6242" i="1" s="1"/>
  <c r="I6263" i="1"/>
  <c r="H6263" i="1"/>
  <c r="J6263" i="1" s="1"/>
  <c r="I6276" i="1"/>
  <c r="H6276" i="1"/>
  <c r="J6276" i="1" s="1"/>
  <c r="I6284" i="1"/>
  <c r="H6284" i="1"/>
  <c r="J6284" i="1" s="1"/>
  <c r="H6524" i="1"/>
  <c r="I6524" i="1"/>
  <c r="H6564" i="1"/>
  <c r="I6564" i="1"/>
  <c r="H6585" i="1"/>
  <c r="I6585" i="1"/>
  <c r="I6654" i="1"/>
  <c r="H6654" i="1"/>
  <c r="J6654" i="1" s="1"/>
  <c r="H6663" i="1"/>
  <c r="I6663" i="1"/>
  <c r="J6663" i="1" s="1"/>
  <c r="I6699" i="1"/>
  <c r="H6699" i="1"/>
  <c r="H6776" i="1"/>
  <c r="I6776" i="1"/>
  <c r="I6780" i="1"/>
  <c r="H6780" i="1"/>
  <c r="H6891" i="1"/>
  <c r="I6891" i="1"/>
  <c r="H6901" i="1"/>
  <c r="I6901" i="1"/>
  <c r="I6240" i="1"/>
  <c r="H6240" i="1"/>
  <c r="J6240" i="1" s="1"/>
  <c r="I6368" i="1"/>
  <c r="H6368" i="1"/>
  <c r="J6368" i="1" s="1"/>
  <c r="J6401" i="1"/>
  <c r="H6405" i="1"/>
  <c r="I6405" i="1"/>
  <c r="H6412" i="1"/>
  <c r="I6412" i="1"/>
  <c r="J6412" i="1" s="1"/>
  <c r="H6509" i="1"/>
  <c r="J6509" i="1" s="1"/>
  <c r="I6509" i="1"/>
  <c r="H6553" i="1"/>
  <c r="I6553" i="1"/>
  <c r="H6562" i="1"/>
  <c r="J6562" i="1" s="1"/>
  <c r="I6562" i="1"/>
  <c r="J6566" i="1"/>
  <c r="I6647" i="1"/>
  <c r="H6647" i="1"/>
  <c r="J6647" i="1" s="1"/>
  <c r="I6684" i="1"/>
  <c r="H6684" i="1"/>
  <c r="I6730" i="1"/>
  <c r="H6730" i="1"/>
  <c r="J6730" i="1" s="1"/>
  <c r="H6783" i="1"/>
  <c r="I6783" i="1"/>
  <c r="H6844" i="1"/>
  <c r="I6844" i="1"/>
  <c r="I6224" i="1"/>
  <c r="H6224" i="1"/>
  <c r="J6224" i="1" s="1"/>
  <c r="I6255" i="1"/>
  <c r="H6255" i="1"/>
  <c r="J6255" i="1" s="1"/>
  <c r="I6282" i="1"/>
  <c r="H6282" i="1"/>
  <c r="J6282" i="1" s="1"/>
  <c r="I6344" i="1"/>
  <c r="H6344" i="1"/>
  <c r="J6344" i="1" s="1"/>
  <c r="J6397" i="1"/>
  <c r="H6422" i="1"/>
  <c r="I6422" i="1"/>
  <c r="J6422" i="1" s="1"/>
  <c r="H6474" i="1"/>
  <c r="J6474" i="1" s="1"/>
  <c r="I6474" i="1"/>
  <c r="H6522" i="1"/>
  <c r="I6522" i="1"/>
  <c r="J6554" i="1"/>
  <c r="J6593" i="1"/>
  <c r="H6659" i="1"/>
  <c r="I6659" i="1"/>
  <c r="J6659" i="1" s="1"/>
  <c r="I6778" i="1"/>
  <c r="H6778" i="1"/>
  <c r="H6791" i="1"/>
  <c r="I6791" i="1"/>
  <c r="I6835" i="1"/>
  <c r="H6835" i="1"/>
  <c r="I6852" i="1"/>
  <c r="H6852" i="1"/>
  <c r="J6852" i="1" s="1"/>
  <c r="H6867" i="1"/>
  <c r="J6867" i="1" s="1"/>
  <c r="I6867" i="1"/>
  <c r="H6883" i="1"/>
  <c r="I6883" i="1"/>
  <c r="J6883" i="1" s="1"/>
  <c r="H6899" i="1"/>
  <c r="J6899" i="1" s="1"/>
  <c r="I6899" i="1"/>
  <c r="H6915" i="1"/>
  <c r="I6915" i="1"/>
  <c r="J6915" i="1" s="1"/>
  <c r="H6272" i="1"/>
  <c r="J6272" i="1" s="1"/>
  <c r="H6274" i="1"/>
  <c r="J6274" i="1" s="1"/>
  <c r="H6280" i="1"/>
  <c r="J6280" i="1" s="1"/>
  <c r="H6304" i="1"/>
  <c r="J6304" i="1" s="1"/>
  <c r="H6320" i="1"/>
  <c r="J6320" i="1" s="1"/>
  <c r="H6326" i="1"/>
  <c r="J6326" i="1" s="1"/>
  <c r="H6342" i="1"/>
  <c r="J6342" i="1" s="1"/>
  <c r="H6348" i="1"/>
  <c r="J6348" i="1" s="1"/>
  <c r="H6366" i="1"/>
  <c r="J6366" i="1" s="1"/>
  <c r="H6382" i="1"/>
  <c r="J6382" i="1" s="1"/>
  <c r="I6388" i="1"/>
  <c r="I6390" i="1"/>
  <c r="J6390" i="1" s="1"/>
  <c r="I6393" i="1"/>
  <c r="J6393" i="1" s="1"/>
  <c r="I6409" i="1"/>
  <c r="J6409" i="1" s="1"/>
  <c r="I6418" i="1"/>
  <c r="J6418" i="1" s="1"/>
  <c r="I6425" i="1"/>
  <c r="J6425" i="1" s="1"/>
  <c r="I6434" i="1"/>
  <c r="J6434" i="1" s="1"/>
  <c r="I6437" i="1"/>
  <c r="J6437" i="1" s="1"/>
  <c r="I6440" i="1"/>
  <c r="I6462" i="1"/>
  <c r="J6462" i="1" s="1"/>
  <c r="I6468" i="1"/>
  <c r="I6470" i="1"/>
  <c r="J6470" i="1" s="1"/>
  <c r="I6490" i="1"/>
  <c r="I6501" i="1"/>
  <c r="J6501" i="1" s="1"/>
  <c r="I6518" i="1"/>
  <c r="J6518" i="1" s="1"/>
  <c r="I6520" i="1"/>
  <c r="I6537" i="1"/>
  <c r="J6537" i="1" s="1"/>
  <c r="I6542" i="1"/>
  <c r="J6542" i="1" s="1"/>
  <c r="I6557" i="1"/>
  <c r="I6573" i="1"/>
  <c r="J6573" i="1" s="1"/>
  <c r="I6578" i="1"/>
  <c r="I6581" i="1"/>
  <c r="J6581" i="1" s="1"/>
  <c r="I6584" i="1"/>
  <c r="J6584" i="1" s="1"/>
  <c r="I6589" i="1"/>
  <c r="J6589" i="1" s="1"/>
  <c r="I6597" i="1"/>
  <c r="J6597" i="1" s="1"/>
  <c r="I6602" i="1"/>
  <c r="J6602" i="1" s="1"/>
  <c r="I6604" i="1"/>
  <c r="I6606" i="1"/>
  <c r="J6606" i="1" s="1"/>
  <c r="I6614" i="1"/>
  <c r="J6614" i="1" s="1"/>
  <c r="I6616" i="1"/>
  <c r="I6621" i="1"/>
  <c r="H6652" i="1"/>
  <c r="H6667" i="1"/>
  <c r="J6667" i="1" s="1"/>
  <c r="H6712" i="1"/>
  <c r="I6743" i="1"/>
  <c r="J6743" i="1" s="1"/>
  <c r="I6748" i="1"/>
  <c r="H6756" i="1"/>
  <c r="H6762" i="1"/>
  <c r="J6762" i="1" s="1"/>
  <c r="I6808" i="1"/>
  <c r="I6821" i="1"/>
  <c r="J6821" i="1" s="1"/>
  <c r="I6823" i="1"/>
  <c r="I6829" i="1"/>
  <c r="I6857" i="1"/>
  <c r="I6865" i="1"/>
  <c r="I6873" i="1"/>
  <c r="I6881" i="1"/>
  <c r="I6889" i="1"/>
  <c r="I6897" i="1"/>
  <c r="I6905" i="1"/>
  <c r="I6913" i="1"/>
  <c r="I320" i="1"/>
  <c r="H320" i="1"/>
  <c r="I411" i="1"/>
  <c r="H411" i="1"/>
  <c r="J428" i="1"/>
  <c r="I431" i="1"/>
  <c r="J431" i="1" s="1"/>
  <c r="H431" i="1"/>
  <c r="I435" i="1"/>
  <c r="H435" i="1"/>
  <c r="I475" i="1"/>
  <c r="H475" i="1"/>
  <c r="I651" i="1"/>
  <c r="J651" i="1" s="1"/>
  <c r="H651" i="1"/>
  <c r="I655" i="1"/>
  <c r="H655" i="1"/>
  <c r="I848" i="1"/>
  <c r="H848" i="1"/>
  <c r="I852" i="1"/>
  <c r="H852" i="1"/>
  <c r="I912" i="1"/>
  <c r="J912" i="1" s="1"/>
  <c r="H912" i="1"/>
  <c r="I916" i="1"/>
  <c r="H916" i="1"/>
  <c r="I944" i="1"/>
  <c r="H944" i="1"/>
  <c r="I948" i="1"/>
  <c r="H948" i="1"/>
  <c r="I1044" i="1"/>
  <c r="H1044" i="1"/>
  <c r="I1232" i="1"/>
  <c r="H1232" i="1"/>
  <c r="I1236" i="1"/>
  <c r="H1236" i="1"/>
  <c r="I1296" i="1"/>
  <c r="H1296" i="1"/>
  <c r="I1300" i="1"/>
  <c r="H1300" i="1"/>
  <c r="I2029" i="1"/>
  <c r="H2029" i="1"/>
  <c r="I2061" i="1"/>
  <c r="J2061" i="1" s="1"/>
  <c r="H2061" i="1"/>
  <c r="I2125" i="1"/>
  <c r="H2125" i="1"/>
  <c r="I2189" i="1"/>
  <c r="J2189" i="1" s="1"/>
  <c r="H2189" i="1"/>
  <c r="I2253" i="1"/>
  <c r="H2253" i="1"/>
  <c r="I2285" i="1"/>
  <c r="J2285" i="1" s="1"/>
  <c r="H2285" i="1"/>
  <c r="I2349" i="1"/>
  <c r="H2349" i="1"/>
  <c r="I2381" i="1"/>
  <c r="J2381" i="1" s="1"/>
  <c r="H2381" i="1"/>
  <c r="I2413" i="1"/>
  <c r="H2413" i="1"/>
  <c r="I2509" i="1"/>
  <c r="J2509" i="1" s="1"/>
  <c r="H2509" i="1"/>
  <c r="I3111" i="1"/>
  <c r="H3111" i="1"/>
  <c r="I3115" i="1"/>
  <c r="J3115" i="1" s="1"/>
  <c r="H3115" i="1"/>
  <c r="I3128" i="1"/>
  <c r="H3128" i="1"/>
  <c r="I3256" i="1"/>
  <c r="J3256" i="1" s="1"/>
  <c r="H3256" i="1"/>
  <c r="I3495" i="1"/>
  <c r="H3495" i="1"/>
  <c r="I3499" i="1"/>
  <c r="J3499" i="1" s="1"/>
  <c r="H3499" i="1"/>
  <c r="I3623" i="1"/>
  <c r="H3623" i="1"/>
  <c r="I3640" i="1"/>
  <c r="J3640" i="1" s="1"/>
  <c r="H3640" i="1"/>
  <c r="H3821" i="1"/>
  <c r="I3821" i="1"/>
  <c r="J3821" i="1" s="1"/>
  <c r="I4943" i="1"/>
  <c r="H4943" i="1"/>
  <c r="I4947" i="1"/>
  <c r="H4947" i="1"/>
  <c r="J4947" i="1" s="1"/>
  <c r="I4991" i="1"/>
  <c r="H4991" i="1"/>
  <c r="I4995" i="1"/>
  <c r="H4995" i="1"/>
  <c r="J4995" i="1" s="1"/>
  <c r="I5008" i="1"/>
  <c r="H5008" i="1"/>
  <c r="H88" i="1"/>
  <c r="J88" i="1" s="1"/>
  <c r="J93" i="1"/>
  <c r="J97" i="1"/>
  <c r="I112" i="1"/>
  <c r="H112" i="1"/>
  <c r="J161" i="1"/>
  <c r="I163" i="1"/>
  <c r="H163" i="1"/>
  <c r="I176" i="1"/>
  <c r="H176" i="1"/>
  <c r="I203" i="1"/>
  <c r="H203" i="1"/>
  <c r="I223" i="1"/>
  <c r="H223" i="1"/>
  <c r="I227" i="1"/>
  <c r="J227" i="1" s="1"/>
  <c r="H227" i="1"/>
  <c r="H236" i="1"/>
  <c r="I287" i="1"/>
  <c r="J287" i="1" s="1"/>
  <c r="H287" i="1"/>
  <c r="I291" i="1"/>
  <c r="H291" i="1"/>
  <c r="I304" i="1"/>
  <c r="J304" i="1" s="1"/>
  <c r="H304" i="1"/>
  <c r="I331" i="1"/>
  <c r="H331" i="1"/>
  <c r="H344" i="1"/>
  <c r="J344" i="1" s="1"/>
  <c r="J349" i="1"/>
  <c r="I351" i="1"/>
  <c r="H351" i="1"/>
  <c r="I355" i="1"/>
  <c r="J355" i="1" s="1"/>
  <c r="H355" i="1"/>
  <c r="I368" i="1"/>
  <c r="H368" i="1"/>
  <c r="I415" i="1"/>
  <c r="H415" i="1"/>
  <c r="I419" i="1"/>
  <c r="H419" i="1"/>
  <c r="I432" i="1"/>
  <c r="H432" i="1"/>
  <c r="I479" i="1"/>
  <c r="H479" i="1"/>
  <c r="I483" i="1"/>
  <c r="H483" i="1"/>
  <c r="H492" i="1"/>
  <c r="J492" i="1" s="1"/>
  <c r="I524" i="1"/>
  <c r="H524" i="1"/>
  <c r="I556" i="1"/>
  <c r="H556" i="1"/>
  <c r="H584" i="1"/>
  <c r="J584" i="1" s="1"/>
  <c r="I620" i="1"/>
  <c r="H620" i="1"/>
  <c r="H648" i="1"/>
  <c r="H680" i="1"/>
  <c r="J680" i="1" s="1"/>
  <c r="H712" i="1"/>
  <c r="J712" i="1" s="1"/>
  <c r="I748" i="1"/>
  <c r="H748" i="1"/>
  <c r="H781" i="1"/>
  <c r="J781" i="1" s="1"/>
  <c r="I817" i="1"/>
  <c r="H817" i="1"/>
  <c r="H845" i="1"/>
  <c r="J845" i="1" s="1"/>
  <c r="H877" i="1"/>
  <c r="J877" i="1" s="1"/>
  <c r="I913" i="1"/>
  <c r="H913" i="1"/>
  <c r="H941" i="1"/>
  <c r="J941" i="1" s="1"/>
  <c r="I977" i="1"/>
  <c r="H977" i="1"/>
  <c r="I1009" i="1"/>
  <c r="H1009" i="1"/>
  <c r="H1037" i="1"/>
  <c r="J1037" i="1" s="1"/>
  <c r="I1073" i="1"/>
  <c r="H1073" i="1"/>
  <c r="I1105" i="1"/>
  <c r="H1105" i="1"/>
  <c r="H1133" i="1"/>
  <c r="H1165" i="1"/>
  <c r="J1165" i="1" s="1"/>
  <c r="I1201" i="1"/>
  <c r="H1201" i="1"/>
  <c r="H1229" i="1"/>
  <c r="J1229" i="1" s="1"/>
  <c r="H1261" i="1"/>
  <c r="J1261" i="1" s="1"/>
  <c r="H1293" i="1"/>
  <c r="I1329" i="1"/>
  <c r="H1329" i="1"/>
  <c r="I1354" i="1"/>
  <c r="H1354" i="1"/>
  <c r="I1362" i="1"/>
  <c r="H1362" i="1"/>
  <c r="I1370" i="1"/>
  <c r="H1370" i="1"/>
  <c r="I1378" i="1"/>
  <c r="H1378" i="1"/>
  <c r="I1386" i="1"/>
  <c r="H1386" i="1"/>
  <c r="I1394" i="1"/>
  <c r="H1394" i="1"/>
  <c r="I1402" i="1"/>
  <c r="H1402" i="1"/>
  <c r="I1410" i="1"/>
  <c r="H1410" i="1"/>
  <c r="I1418" i="1"/>
  <c r="H1418" i="1"/>
  <c r="I1506" i="1"/>
  <c r="H1506" i="1"/>
  <c r="I1514" i="1"/>
  <c r="H1514" i="1"/>
  <c r="I1522" i="1"/>
  <c r="H1522" i="1"/>
  <c r="I1530" i="1"/>
  <c r="H1530" i="1"/>
  <c r="I1538" i="1"/>
  <c r="H1538" i="1"/>
  <c r="I1546" i="1"/>
  <c r="H1546" i="1"/>
  <c r="I1554" i="1"/>
  <c r="H1554" i="1"/>
  <c r="I1578" i="1"/>
  <c r="H1578" i="1"/>
  <c r="I1586" i="1"/>
  <c r="H1586" i="1"/>
  <c r="I1602" i="1"/>
  <c r="H1602" i="1"/>
  <c r="I1610" i="1"/>
  <c r="H1610" i="1"/>
  <c r="I1618" i="1"/>
  <c r="H1618" i="1"/>
  <c r="I1634" i="1"/>
  <c r="H1634" i="1"/>
  <c r="I1650" i="1"/>
  <c r="H1650" i="1"/>
  <c r="I1666" i="1"/>
  <c r="H1666" i="1"/>
  <c r="I1786" i="1"/>
  <c r="H1786" i="1"/>
  <c r="I1794" i="1"/>
  <c r="H1794" i="1"/>
  <c r="I1810" i="1"/>
  <c r="H1810" i="1"/>
  <c r="I1834" i="1"/>
  <c r="H1834" i="1"/>
  <c r="I1842" i="1"/>
  <c r="H1842" i="1"/>
  <c r="I2080" i="1"/>
  <c r="H2080" i="1"/>
  <c r="I2112" i="1"/>
  <c r="H2112" i="1"/>
  <c r="I2144" i="1"/>
  <c r="H2144" i="1"/>
  <c r="I2176" i="1"/>
  <c r="H2176" i="1"/>
  <c r="I2208" i="1"/>
  <c r="H2208" i="1"/>
  <c r="I2240" i="1"/>
  <c r="H2240" i="1"/>
  <c r="I2272" i="1"/>
  <c r="H2272" i="1"/>
  <c r="I2304" i="1"/>
  <c r="H2304" i="1"/>
  <c r="I2336" i="1"/>
  <c r="H2336" i="1"/>
  <c r="I2368" i="1"/>
  <c r="H2368" i="1"/>
  <c r="I2400" i="1"/>
  <c r="H2400" i="1"/>
  <c r="I2432" i="1"/>
  <c r="H2432" i="1"/>
  <c r="I2464" i="1"/>
  <c r="H2464" i="1"/>
  <c r="I2496" i="1"/>
  <c r="H2496" i="1"/>
  <c r="I2528" i="1"/>
  <c r="H2528" i="1"/>
  <c r="I2560" i="1"/>
  <c r="H2560" i="1"/>
  <c r="I3108" i="1"/>
  <c r="H3108" i="1"/>
  <c r="I3236" i="1"/>
  <c r="H3236" i="1"/>
  <c r="I3364" i="1"/>
  <c r="H3364" i="1"/>
  <c r="I3492" i="1"/>
  <c r="H3492" i="1"/>
  <c r="I3620" i="1"/>
  <c r="H3620" i="1"/>
  <c r="I3751" i="1"/>
  <c r="H3751" i="1"/>
  <c r="I3810" i="1"/>
  <c r="H3810" i="1"/>
  <c r="I3818" i="1"/>
  <c r="H3818" i="1"/>
  <c r="I4940" i="1"/>
  <c r="H4940" i="1"/>
  <c r="H13" i="1"/>
  <c r="J13" i="1" s="1"/>
  <c r="I4" i="1"/>
  <c r="H4" i="1"/>
  <c r="J6" i="1"/>
  <c r="I8" i="1"/>
  <c r="H8" i="1"/>
  <c r="H17" i="1"/>
  <c r="J17" i="1" s="1"/>
  <c r="I80" i="1"/>
  <c r="H80" i="1"/>
  <c r="J104" i="1"/>
  <c r="I107" i="1"/>
  <c r="H107" i="1"/>
  <c r="H120" i="1"/>
  <c r="J125" i="1"/>
  <c r="I127" i="1"/>
  <c r="H127" i="1"/>
  <c r="J129" i="1"/>
  <c r="I131" i="1"/>
  <c r="H131" i="1"/>
  <c r="H140" i="1"/>
  <c r="I144" i="1"/>
  <c r="H144" i="1"/>
  <c r="I171" i="1"/>
  <c r="H171" i="1"/>
  <c r="H184" i="1"/>
  <c r="J184" i="1" s="1"/>
  <c r="J188" i="1"/>
  <c r="I191" i="1"/>
  <c r="H191" i="1"/>
  <c r="I195" i="1"/>
  <c r="H195" i="1"/>
  <c r="H204" i="1"/>
  <c r="J204" i="1" s="1"/>
  <c r="I208" i="1"/>
  <c r="H208" i="1"/>
  <c r="J232" i="1"/>
  <c r="I235" i="1"/>
  <c r="H235" i="1"/>
  <c r="H248" i="1"/>
  <c r="J252" i="1"/>
  <c r="J253" i="1"/>
  <c r="I255" i="1"/>
  <c r="H255" i="1"/>
  <c r="J257" i="1"/>
  <c r="I259" i="1"/>
  <c r="H259" i="1"/>
  <c r="H268" i="1"/>
  <c r="I272" i="1"/>
  <c r="H272" i="1"/>
  <c r="J296" i="1"/>
  <c r="I299" i="1"/>
  <c r="H299" i="1"/>
  <c r="H312" i="1"/>
  <c r="J312" i="1" s="1"/>
  <c r="J316" i="1"/>
  <c r="I319" i="1"/>
  <c r="H319" i="1"/>
  <c r="I323" i="1"/>
  <c r="H323" i="1"/>
  <c r="H332" i="1"/>
  <c r="J332" i="1" s="1"/>
  <c r="I336" i="1"/>
  <c r="H336" i="1"/>
  <c r="J360" i="1"/>
  <c r="I363" i="1"/>
  <c r="H363" i="1"/>
  <c r="H376" i="1"/>
  <c r="J380" i="1"/>
  <c r="J381" i="1"/>
  <c r="I383" i="1"/>
  <c r="H383" i="1"/>
  <c r="I387" i="1"/>
  <c r="H387" i="1"/>
  <c r="H396" i="1"/>
  <c r="I400" i="1"/>
  <c r="H400" i="1"/>
  <c r="I427" i="1"/>
  <c r="H427" i="1"/>
  <c r="H440" i="1"/>
  <c r="J440" i="1" s="1"/>
  <c r="J445" i="1"/>
  <c r="I447" i="1"/>
  <c r="H447" i="1"/>
  <c r="I451" i="1"/>
  <c r="H451" i="1"/>
  <c r="H460" i="1"/>
  <c r="J460" i="1" s="1"/>
  <c r="I464" i="1"/>
  <c r="H464" i="1"/>
  <c r="J488" i="1"/>
  <c r="I491" i="1"/>
  <c r="H491" i="1"/>
  <c r="H504" i="1"/>
  <c r="I508" i="1"/>
  <c r="H508" i="1"/>
  <c r="H536" i="1"/>
  <c r="J536" i="1" s="1"/>
  <c r="I540" i="1"/>
  <c r="H540" i="1"/>
  <c r="H568" i="1"/>
  <c r="I572" i="1"/>
  <c r="H572" i="1"/>
  <c r="H600" i="1"/>
  <c r="J600" i="1" s="1"/>
  <c r="I604" i="1"/>
  <c r="H604" i="1"/>
  <c r="H632" i="1"/>
  <c r="I636" i="1"/>
  <c r="H636" i="1"/>
  <c r="H664" i="1"/>
  <c r="J664" i="1" s="1"/>
  <c r="I668" i="1"/>
  <c r="H668" i="1"/>
  <c r="H696" i="1"/>
  <c r="J696" i="1" s="1"/>
  <c r="I700" i="1"/>
  <c r="H700" i="1"/>
  <c r="H728" i="1"/>
  <c r="J728" i="1" s="1"/>
  <c r="I732" i="1"/>
  <c r="H732" i="1"/>
  <c r="H760" i="1"/>
  <c r="I764" i="1"/>
  <c r="H764" i="1"/>
  <c r="H797" i="1"/>
  <c r="J797" i="1" s="1"/>
  <c r="I801" i="1"/>
  <c r="H801" i="1"/>
  <c r="H829" i="1"/>
  <c r="J829" i="1" s="1"/>
  <c r="I833" i="1"/>
  <c r="H833" i="1"/>
  <c r="H861" i="1"/>
  <c r="I865" i="1"/>
  <c r="H865" i="1"/>
  <c r="H893" i="1"/>
  <c r="I897" i="1"/>
  <c r="H897" i="1"/>
  <c r="H925" i="1"/>
  <c r="J925" i="1" s="1"/>
  <c r="I929" i="1"/>
  <c r="H929" i="1"/>
  <c r="H957" i="1"/>
  <c r="J957" i="1" s="1"/>
  <c r="I961" i="1"/>
  <c r="H961" i="1"/>
  <c r="H989" i="1"/>
  <c r="I993" i="1"/>
  <c r="H993" i="1"/>
  <c r="H1021" i="1"/>
  <c r="I1025" i="1"/>
  <c r="H1025" i="1"/>
  <c r="H1053" i="1"/>
  <c r="J1053" i="1" s="1"/>
  <c r="I1057" i="1"/>
  <c r="H1057" i="1"/>
  <c r="H1085" i="1"/>
  <c r="I1089" i="1"/>
  <c r="H1089" i="1"/>
  <c r="I1121" i="1"/>
  <c r="H1121" i="1"/>
  <c r="I1153" i="1"/>
  <c r="H1153" i="1"/>
  <c r="H1181" i="1"/>
  <c r="J1181" i="1" s="1"/>
  <c r="I1185" i="1"/>
  <c r="H1185" i="1"/>
  <c r="H1213" i="1"/>
  <c r="I1217" i="1"/>
  <c r="H1217" i="1"/>
  <c r="H1245" i="1"/>
  <c r="J1245" i="1" s="1"/>
  <c r="I1249" i="1"/>
  <c r="H1249" i="1"/>
  <c r="H1277" i="1"/>
  <c r="J1277" i="1" s="1"/>
  <c r="I1281" i="1"/>
  <c r="H1281" i="1"/>
  <c r="H1309" i="1"/>
  <c r="J1309" i="1" s="1"/>
  <c r="I1313" i="1"/>
  <c r="H1313" i="1"/>
  <c r="H1341" i="1"/>
  <c r="I1345" i="1"/>
  <c r="H1345" i="1"/>
  <c r="I5" i="1"/>
  <c r="H5" i="1"/>
  <c r="I91" i="1"/>
  <c r="H91" i="1"/>
  <c r="I111" i="1"/>
  <c r="H111" i="1"/>
  <c r="I115" i="1"/>
  <c r="H115" i="1"/>
  <c r="I128" i="1"/>
  <c r="H128" i="1"/>
  <c r="J152" i="1"/>
  <c r="I155" i="1"/>
  <c r="J155" i="1" s="1"/>
  <c r="H155" i="1"/>
  <c r="I175" i="1"/>
  <c r="H175" i="1"/>
  <c r="I179" i="1"/>
  <c r="J179" i="1" s="1"/>
  <c r="H179" i="1"/>
  <c r="I192" i="1"/>
  <c r="H192" i="1"/>
  <c r="I219" i="1"/>
  <c r="H219" i="1"/>
  <c r="J236" i="1"/>
  <c r="I239" i="1"/>
  <c r="J239" i="1" s="1"/>
  <c r="H239" i="1"/>
  <c r="I243" i="1"/>
  <c r="H243" i="1"/>
  <c r="I256" i="1"/>
  <c r="J256" i="1" s="1"/>
  <c r="H256" i="1"/>
  <c r="I283" i="1"/>
  <c r="H283" i="1"/>
  <c r="I303" i="1"/>
  <c r="H303" i="1"/>
  <c r="I307" i="1"/>
  <c r="H307" i="1"/>
  <c r="I347" i="1"/>
  <c r="H347" i="1"/>
  <c r="I367" i="1"/>
  <c r="J367" i="1" s="1"/>
  <c r="H367" i="1"/>
  <c r="I371" i="1"/>
  <c r="H371" i="1"/>
  <c r="I384" i="1"/>
  <c r="J384" i="1" s="1"/>
  <c r="H384" i="1"/>
  <c r="I448" i="1"/>
  <c r="H448" i="1"/>
  <c r="I495" i="1"/>
  <c r="J495" i="1" s="1"/>
  <c r="H495" i="1"/>
  <c r="I499" i="1"/>
  <c r="H499" i="1"/>
  <c r="I523" i="1"/>
  <c r="J523" i="1" s="1"/>
  <c r="H523" i="1"/>
  <c r="I527" i="1"/>
  <c r="H527" i="1"/>
  <c r="I555" i="1"/>
  <c r="J555" i="1" s="1"/>
  <c r="H555" i="1"/>
  <c r="I559" i="1"/>
  <c r="H559" i="1"/>
  <c r="I587" i="1"/>
  <c r="J587" i="1" s="1"/>
  <c r="H587" i="1"/>
  <c r="I591" i="1"/>
  <c r="H591" i="1"/>
  <c r="I619" i="1"/>
  <c r="H619" i="1"/>
  <c r="I623" i="1"/>
  <c r="H623" i="1"/>
  <c r="J648" i="1"/>
  <c r="I683" i="1"/>
  <c r="H683" i="1"/>
  <c r="I687" i="1"/>
  <c r="H687" i="1"/>
  <c r="I715" i="1"/>
  <c r="H715" i="1"/>
  <c r="I719" i="1"/>
  <c r="H719" i="1"/>
  <c r="I747" i="1"/>
  <c r="H747" i="1"/>
  <c r="I751" i="1"/>
  <c r="H751" i="1"/>
  <c r="I784" i="1"/>
  <c r="H784" i="1"/>
  <c r="I788" i="1"/>
  <c r="H788" i="1"/>
  <c r="I816" i="1"/>
  <c r="H816" i="1"/>
  <c r="I820" i="1"/>
  <c r="H820" i="1"/>
  <c r="I880" i="1"/>
  <c r="H880" i="1"/>
  <c r="I884" i="1"/>
  <c r="H884" i="1"/>
  <c r="I976" i="1"/>
  <c r="H976" i="1"/>
  <c r="I980" i="1"/>
  <c r="J980" i="1" s="1"/>
  <c r="H980" i="1"/>
  <c r="I1008" i="1"/>
  <c r="H1008" i="1"/>
  <c r="I1012" i="1"/>
  <c r="J1012" i="1" s="1"/>
  <c r="H1012" i="1"/>
  <c r="I1040" i="1"/>
  <c r="J1040" i="1" s="1"/>
  <c r="H1040" i="1"/>
  <c r="I1072" i="1"/>
  <c r="H1072" i="1"/>
  <c r="I1076" i="1"/>
  <c r="J1076" i="1" s="1"/>
  <c r="H1076" i="1"/>
  <c r="I1104" i="1"/>
  <c r="H1104" i="1"/>
  <c r="I1108" i="1"/>
  <c r="J1108" i="1" s="1"/>
  <c r="H1108" i="1"/>
  <c r="J1133" i="1"/>
  <c r="I1136" i="1"/>
  <c r="H1136" i="1"/>
  <c r="I1140" i="1"/>
  <c r="H1140" i="1"/>
  <c r="I1168" i="1"/>
  <c r="H1168" i="1"/>
  <c r="I1172" i="1"/>
  <c r="H1172" i="1"/>
  <c r="I1200" i="1"/>
  <c r="H1200" i="1"/>
  <c r="I1204" i="1"/>
  <c r="H1204" i="1"/>
  <c r="I1264" i="1"/>
  <c r="H1264" i="1"/>
  <c r="I1268" i="1"/>
  <c r="H1268" i="1"/>
  <c r="J1293" i="1"/>
  <c r="I1328" i="1"/>
  <c r="H1328" i="1"/>
  <c r="I1332" i="1"/>
  <c r="H1332" i="1"/>
  <c r="I2093" i="1"/>
  <c r="H2093" i="1"/>
  <c r="I2157" i="1"/>
  <c r="H2157" i="1"/>
  <c r="I2221" i="1"/>
  <c r="H2221" i="1"/>
  <c r="I2317" i="1"/>
  <c r="H2317" i="1"/>
  <c r="I2445" i="1"/>
  <c r="H2445" i="1"/>
  <c r="I2477" i="1"/>
  <c r="H2477" i="1"/>
  <c r="I2541" i="1"/>
  <c r="H2541" i="1"/>
  <c r="I2573" i="1"/>
  <c r="H2573" i="1"/>
  <c r="I3239" i="1"/>
  <c r="H3239" i="1"/>
  <c r="I3243" i="1"/>
  <c r="H3243" i="1"/>
  <c r="I3367" i="1"/>
  <c r="H3367" i="1"/>
  <c r="I3371" i="1"/>
  <c r="H3371" i="1"/>
  <c r="I3384" i="1"/>
  <c r="H3384" i="1"/>
  <c r="I3512" i="1"/>
  <c r="H3512" i="1"/>
  <c r="I3627" i="1"/>
  <c r="H3627" i="1"/>
  <c r="I4960" i="1"/>
  <c r="H4960" i="1"/>
  <c r="I5052" i="1"/>
  <c r="H5052" i="1"/>
  <c r="I5345" i="1"/>
  <c r="H5345" i="1"/>
  <c r="I16" i="1"/>
  <c r="H16" i="1"/>
  <c r="I95" i="1"/>
  <c r="H95" i="1"/>
  <c r="I99" i="1"/>
  <c r="H99" i="1"/>
  <c r="H108" i="1"/>
  <c r="J108" i="1" s="1"/>
  <c r="I139" i="1"/>
  <c r="H139" i="1"/>
  <c r="H152" i="1"/>
  <c r="J157" i="1"/>
  <c r="I159" i="1"/>
  <c r="H159" i="1"/>
  <c r="H172" i="1"/>
  <c r="J172" i="1" s="1"/>
  <c r="H216" i="1"/>
  <c r="J216" i="1" s="1"/>
  <c r="J221" i="1"/>
  <c r="J225" i="1"/>
  <c r="I240" i="1"/>
  <c r="H240" i="1"/>
  <c r="I267" i="1"/>
  <c r="J267" i="1" s="1"/>
  <c r="H267" i="1"/>
  <c r="H280" i="1"/>
  <c r="J280" i="1" s="1"/>
  <c r="H300" i="1"/>
  <c r="J300" i="1" s="1"/>
  <c r="J353" i="1"/>
  <c r="H364" i="1"/>
  <c r="J364" i="1" s="1"/>
  <c r="I395" i="1"/>
  <c r="H395" i="1"/>
  <c r="H408" i="1"/>
  <c r="J408" i="1" s="1"/>
  <c r="J413" i="1"/>
  <c r="J417" i="1"/>
  <c r="H428" i="1"/>
  <c r="I459" i="1"/>
  <c r="H459" i="1"/>
  <c r="H472" i="1"/>
  <c r="J472" i="1" s="1"/>
  <c r="J477" i="1"/>
  <c r="J481" i="1"/>
  <c r="I496" i="1"/>
  <c r="H496" i="1"/>
  <c r="H520" i="1"/>
  <c r="J520" i="1" s="1"/>
  <c r="H552" i="1"/>
  <c r="J552" i="1" s="1"/>
  <c r="I588" i="1"/>
  <c r="H588" i="1"/>
  <c r="H616" i="1"/>
  <c r="J616" i="1" s="1"/>
  <c r="I652" i="1"/>
  <c r="H652" i="1"/>
  <c r="I684" i="1"/>
  <c r="H684" i="1"/>
  <c r="I716" i="1"/>
  <c r="H716" i="1"/>
  <c r="H744" i="1"/>
  <c r="J744" i="1" s="1"/>
  <c r="I785" i="1"/>
  <c r="H785" i="1"/>
  <c r="H813" i="1"/>
  <c r="J813" i="1" s="1"/>
  <c r="I849" i="1"/>
  <c r="H849" i="1"/>
  <c r="I881" i="1"/>
  <c r="H881" i="1"/>
  <c r="H909" i="1"/>
  <c r="J909" i="1" s="1"/>
  <c r="I945" i="1"/>
  <c r="H945" i="1"/>
  <c r="H973" i="1"/>
  <c r="J973" i="1" s="1"/>
  <c r="H1005" i="1"/>
  <c r="J1005" i="1" s="1"/>
  <c r="I1041" i="1"/>
  <c r="H1041" i="1"/>
  <c r="H1069" i="1"/>
  <c r="J1069" i="1" s="1"/>
  <c r="H1101" i="1"/>
  <c r="J1101" i="1" s="1"/>
  <c r="I1137" i="1"/>
  <c r="H1137" i="1"/>
  <c r="I1169" i="1"/>
  <c r="H1169" i="1"/>
  <c r="H1197" i="1"/>
  <c r="J1197" i="1" s="1"/>
  <c r="I1233" i="1"/>
  <c r="H1233" i="1"/>
  <c r="I1265" i="1"/>
  <c r="H1265" i="1"/>
  <c r="I1297" i="1"/>
  <c r="H1297" i="1"/>
  <c r="H1325" i="1"/>
  <c r="J1325" i="1" s="1"/>
  <c r="I1426" i="1"/>
  <c r="H1426" i="1"/>
  <c r="I1434" i="1"/>
  <c r="H1434" i="1"/>
  <c r="I1442" i="1"/>
  <c r="H1442" i="1"/>
  <c r="I1450" i="1"/>
  <c r="H1450" i="1"/>
  <c r="I1458" i="1"/>
  <c r="H1458" i="1"/>
  <c r="I1466" i="1"/>
  <c r="H1466" i="1"/>
  <c r="I1474" i="1"/>
  <c r="H1474" i="1"/>
  <c r="I1482" i="1"/>
  <c r="H1482" i="1"/>
  <c r="I1490" i="1"/>
  <c r="H1490" i="1"/>
  <c r="I1498" i="1"/>
  <c r="H1498" i="1"/>
  <c r="I1562" i="1"/>
  <c r="H1562" i="1"/>
  <c r="I1570" i="1"/>
  <c r="H1570" i="1"/>
  <c r="I1594" i="1"/>
  <c r="H1594" i="1"/>
  <c r="I1626" i="1"/>
  <c r="H1626" i="1"/>
  <c r="I1642" i="1"/>
  <c r="H1642" i="1"/>
  <c r="I1658" i="1"/>
  <c r="H1658" i="1"/>
  <c r="I1674" i="1"/>
  <c r="H1674" i="1"/>
  <c r="I1682" i="1"/>
  <c r="H1682" i="1"/>
  <c r="I1690" i="1"/>
  <c r="H1690" i="1"/>
  <c r="I1698" i="1"/>
  <c r="H1698" i="1"/>
  <c r="I1706" i="1"/>
  <c r="H1706" i="1"/>
  <c r="I1714" i="1"/>
  <c r="H1714" i="1"/>
  <c r="I1722" i="1"/>
  <c r="H1722" i="1"/>
  <c r="I1730" i="1"/>
  <c r="H1730" i="1"/>
  <c r="I1738" i="1"/>
  <c r="H1738" i="1"/>
  <c r="I1746" i="1"/>
  <c r="H1746" i="1"/>
  <c r="I1754" i="1"/>
  <c r="H1754" i="1"/>
  <c r="I1762" i="1"/>
  <c r="H1762" i="1"/>
  <c r="I1770" i="1"/>
  <c r="H1770" i="1"/>
  <c r="I1778" i="1"/>
  <c r="H1778" i="1"/>
  <c r="I1802" i="1"/>
  <c r="H1802" i="1"/>
  <c r="I1818" i="1"/>
  <c r="H1818" i="1"/>
  <c r="I1826" i="1"/>
  <c r="H1826" i="1"/>
  <c r="I2016" i="1"/>
  <c r="H2016" i="1"/>
  <c r="I2048" i="1"/>
  <c r="H2048" i="1"/>
  <c r="I79" i="1"/>
  <c r="J79" i="1" s="1"/>
  <c r="H79" i="1"/>
  <c r="J81" i="1"/>
  <c r="I83" i="1"/>
  <c r="H83" i="1"/>
  <c r="H92" i="1"/>
  <c r="J92" i="1" s="1"/>
  <c r="I96" i="1"/>
  <c r="H96" i="1"/>
  <c r="J120" i="1"/>
  <c r="I123" i="1"/>
  <c r="H123" i="1"/>
  <c r="H136" i="1"/>
  <c r="J136" i="1" s="1"/>
  <c r="J140" i="1"/>
  <c r="J141" i="1"/>
  <c r="I143" i="1"/>
  <c r="H143" i="1"/>
  <c r="J145" i="1"/>
  <c r="I147" i="1"/>
  <c r="H147" i="1"/>
  <c r="H156" i="1"/>
  <c r="J156" i="1" s="1"/>
  <c r="I160" i="1"/>
  <c r="J160" i="1" s="1"/>
  <c r="H160" i="1"/>
  <c r="I187" i="1"/>
  <c r="H187" i="1"/>
  <c r="H200" i="1"/>
  <c r="J200" i="1" s="1"/>
  <c r="J205" i="1"/>
  <c r="I207" i="1"/>
  <c r="J207" i="1" s="1"/>
  <c r="H207" i="1"/>
  <c r="J209" i="1"/>
  <c r="I211" i="1"/>
  <c r="H211" i="1"/>
  <c r="H220" i="1"/>
  <c r="J220" i="1" s="1"/>
  <c r="I224" i="1"/>
  <c r="H224" i="1"/>
  <c r="J248" i="1"/>
  <c r="I251" i="1"/>
  <c r="H251" i="1"/>
  <c r="H264" i="1"/>
  <c r="J264" i="1" s="1"/>
  <c r="J268" i="1"/>
  <c r="J269" i="1"/>
  <c r="I271" i="1"/>
  <c r="H271" i="1"/>
  <c r="J273" i="1"/>
  <c r="I275" i="1"/>
  <c r="H275" i="1"/>
  <c r="H284" i="1"/>
  <c r="J284" i="1" s="1"/>
  <c r="I288" i="1"/>
  <c r="J288" i="1" s="1"/>
  <c r="H288" i="1"/>
  <c r="I315" i="1"/>
  <c r="H315" i="1"/>
  <c r="H328" i="1"/>
  <c r="J328" i="1" s="1"/>
  <c r="J333" i="1"/>
  <c r="I335" i="1"/>
  <c r="J335" i="1" s="1"/>
  <c r="H335" i="1"/>
  <c r="J337" i="1"/>
  <c r="I339" i="1"/>
  <c r="H339" i="1"/>
  <c r="H348" i="1"/>
  <c r="J348" i="1" s="1"/>
  <c r="I352" i="1"/>
  <c r="H352" i="1"/>
  <c r="J376" i="1"/>
  <c r="I379" i="1"/>
  <c r="H379" i="1"/>
  <c r="H392" i="1"/>
  <c r="J392" i="1" s="1"/>
  <c r="J396" i="1"/>
  <c r="J397" i="1"/>
  <c r="I399" i="1"/>
  <c r="H399" i="1"/>
  <c r="J401" i="1"/>
  <c r="I403" i="1"/>
  <c r="H403" i="1"/>
  <c r="H412" i="1"/>
  <c r="J412" i="1" s="1"/>
  <c r="I416" i="1"/>
  <c r="J416" i="1" s="1"/>
  <c r="H416" i="1"/>
  <c r="I443" i="1"/>
  <c r="H443" i="1"/>
  <c r="H456" i="1"/>
  <c r="J456" i="1" s="1"/>
  <c r="J461" i="1"/>
  <c r="I463" i="1"/>
  <c r="J463" i="1" s="1"/>
  <c r="H463" i="1"/>
  <c r="J465" i="1"/>
  <c r="I467" i="1"/>
  <c r="H467" i="1"/>
  <c r="H476" i="1"/>
  <c r="J476" i="1" s="1"/>
  <c r="I480" i="1"/>
  <c r="H480" i="1"/>
  <c r="J504" i="1"/>
  <c r="I507" i="1"/>
  <c r="H507" i="1"/>
  <c r="J509" i="1"/>
  <c r="I511" i="1"/>
  <c r="J511" i="1" s="1"/>
  <c r="H511" i="1"/>
  <c r="I539" i="1"/>
  <c r="H539" i="1"/>
  <c r="J541" i="1"/>
  <c r="I543" i="1"/>
  <c r="H543" i="1"/>
  <c r="J568" i="1"/>
  <c r="I571" i="1"/>
  <c r="J571" i="1" s="1"/>
  <c r="H571" i="1"/>
  <c r="J573" i="1"/>
  <c r="I575" i="1"/>
  <c r="J575" i="1" s="1"/>
  <c r="H575" i="1"/>
  <c r="I603" i="1"/>
  <c r="H603" i="1"/>
  <c r="I607" i="1"/>
  <c r="H607" i="1"/>
  <c r="J632" i="1"/>
  <c r="I635" i="1"/>
  <c r="J635" i="1" s="1"/>
  <c r="H635" i="1"/>
  <c r="J637" i="1"/>
  <c r="I639" i="1"/>
  <c r="J639" i="1" s="1"/>
  <c r="H639" i="1"/>
  <c r="I667" i="1"/>
  <c r="H667" i="1"/>
  <c r="J669" i="1"/>
  <c r="I671" i="1"/>
  <c r="H671" i="1"/>
  <c r="I699" i="1"/>
  <c r="J699" i="1" s="1"/>
  <c r="H699" i="1"/>
  <c r="J701" i="1"/>
  <c r="I703" i="1"/>
  <c r="H703" i="1"/>
  <c r="I731" i="1"/>
  <c r="H731" i="1"/>
  <c r="J733" i="1"/>
  <c r="I735" i="1"/>
  <c r="H735" i="1"/>
  <c r="J760" i="1"/>
  <c r="I763" i="1"/>
  <c r="J763" i="1" s="1"/>
  <c r="H763" i="1"/>
  <c r="J765" i="1"/>
  <c r="I767" i="1"/>
  <c r="H767" i="1"/>
  <c r="I800" i="1"/>
  <c r="H800" i="1"/>
  <c r="J802" i="1"/>
  <c r="I804" i="1"/>
  <c r="H804" i="1"/>
  <c r="I832" i="1"/>
  <c r="H832" i="1"/>
  <c r="J834" i="1"/>
  <c r="I836" i="1"/>
  <c r="H836" i="1"/>
  <c r="J861" i="1"/>
  <c r="I864" i="1"/>
  <c r="H864" i="1"/>
  <c r="J866" i="1"/>
  <c r="I868" i="1"/>
  <c r="H868" i="1"/>
  <c r="J893" i="1"/>
  <c r="I896" i="1"/>
  <c r="H896" i="1"/>
  <c r="J898" i="1"/>
  <c r="I900" i="1"/>
  <c r="H900" i="1"/>
  <c r="I928" i="1"/>
  <c r="H928" i="1"/>
  <c r="I932" i="1"/>
  <c r="H932" i="1"/>
  <c r="I960" i="1"/>
  <c r="H960" i="1"/>
  <c r="J962" i="1"/>
  <c r="I964" i="1"/>
  <c r="J964" i="1" s="1"/>
  <c r="H964" i="1"/>
  <c r="J989" i="1"/>
  <c r="I992" i="1"/>
  <c r="H992" i="1"/>
  <c r="J994" i="1"/>
  <c r="I996" i="1"/>
  <c r="H996" i="1"/>
  <c r="J1021" i="1"/>
  <c r="I1024" i="1"/>
  <c r="H1024" i="1"/>
  <c r="J1026" i="1"/>
  <c r="I1028" i="1"/>
  <c r="J1028" i="1" s="1"/>
  <c r="H1028" i="1"/>
  <c r="I1056" i="1"/>
  <c r="H1056" i="1"/>
  <c r="J1058" i="1"/>
  <c r="I1060" i="1"/>
  <c r="H1060" i="1"/>
  <c r="J1085" i="1"/>
  <c r="I1088" i="1"/>
  <c r="J1088" i="1" s="1"/>
  <c r="H1088" i="1"/>
  <c r="J1090" i="1"/>
  <c r="I1092" i="1"/>
  <c r="J1092" i="1" s="1"/>
  <c r="H1092" i="1"/>
  <c r="J1117" i="1"/>
  <c r="I1120" i="1"/>
  <c r="H1120" i="1"/>
  <c r="J1122" i="1"/>
  <c r="I1124" i="1"/>
  <c r="H1124" i="1"/>
  <c r="J1149" i="1"/>
  <c r="I1152" i="1"/>
  <c r="J1152" i="1" s="1"/>
  <c r="H1152" i="1"/>
  <c r="J1154" i="1"/>
  <c r="I1156" i="1"/>
  <c r="J1156" i="1" s="1"/>
  <c r="H1156" i="1"/>
  <c r="I1184" i="1"/>
  <c r="H1184" i="1"/>
  <c r="J1186" i="1"/>
  <c r="I1188" i="1"/>
  <c r="H1188" i="1"/>
  <c r="J1213" i="1"/>
  <c r="I1216" i="1"/>
  <c r="J1216" i="1" s="1"/>
  <c r="H1216" i="1"/>
  <c r="J1218" i="1"/>
  <c r="I1220" i="1"/>
  <c r="J1220" i="1" s="1"/>
  <c r="H1220" i="1"/>
  <c r="I1248" i="1"/>
  <c r="H1248" i="1"/>
  <c r="J1250" i="1"/>
  <c r="I1252" i="1"/>
  <c r="H1252" i="1"/>
  <c r="I1280" i="1"/>
  <c r="J1280" i="1" s="1"/>
  <c r="H1280" i="1"/>
  <c r="I1284" i="1"/>
  <c r="H1284" i="1"/>
  <c r="I1312" i="1"/>
  <c r="H1312" i="1"/>
  <c r="J1314" i="1"/>
  <c r="I1316" i="1"/>
  <c r="H1316" i="1"/>
  <c r="J1341" i="1"/>
  <c r="I1344" i="1"/>
  <c r="J1344" i="1" s="1"/>
  <c r="H1344" i="1"/>
  <c r="J1346" i="1"/>
  <c r="I1348" i="1"/>
  <c r="H1348" i="1"/>
  <c r="I515" i="1"/>
  <c r="H515" i="1"/>
  <c r="I531" i="1"/>
  <c r="H531" i="1"/>
  <c r="I547" i="1"/>
  <c r="H547" i="1"/>
  <c r="I563" i="1"/>
  <c r="J563" i="1" s="1"/>
  <c r="H563" i="1"/>
  <c r="J577" i="1"/>
  <c r="J593" i="1"/>
  <c r="J608" i="1"/>
  <c r="I611" i="1"/>
  <c r="J611" i="1" s="1"/>
  <c r="H611" i="1"/>
  <c r="I627" i="1"/>
  <c r="H627" i="1"/>
  <c r="J641" i="1"/>
  <c r="I659" i="1"/>
  <c r="H659" i="1"/>
  <c r="I675" i="1"/>
  <c r="H675" i="1"/>
  <c r="I691" i="1"/>
  <c r="H691" i="1"/>
  <c r="J705" i="1"/>
  <c r="I707" i="1"/>
  <c r="H707" i="1"/>
  <c r="I739" i="1"/>
  <c r="H739" i="1"/>
  <c r="I755" i="1"/>
  <c r="J755" i="1" s="1"/>
  <c r="H755" i="1"/>
  <c r="J769" i="1"/>
  <c r="I776" i="1"/>
  <c r="H776" i="1"/>
  <c r="I792" i="1"/>
  <c r="H792" i="1"/>
  <c r="J805" i="1"/>
  <c r="I808" i="1"/>
  <c r="J808" i="1" s="1"/>
  <c r="H808" i="1"/>
  <c r="I824" i="1"/>
  <c r="H824" i="1"/>
  <c r="I840" i="1"/>
  <c r="H840" i="1"/>
  <c r="I856" i="1"/>
  <c r="H856" i="1"/>
  <c r="J886" i="1"/>
  <c r="I904" i="1"/>
  <c r="H904" i="1"/>
  <c r="J918" i="1"/>
  <c r="I968" i="1"/>
  <c r="H968" i="1"/>
  <c r="J10" i="1"/>
  <c r="I12" i="1"/>
  <c r="H12" i="1"/>
  <c r="J85" i="1"/>
  <c r="I87" i="1"/>
  <c r="H87" i="1"/>
  <c r="J100" i="1"/>
  <c r="J101" i="1"/>
  <c r="I103" i="1"/>
  <c r="H103" i="1"/>
  <c r="J116" i="1"/>
  <c r="J117" i="1"/>
  <c r="I119" i="1"/>
  <c r="H119" i="1"/>
  <c r="J132" i="1"/>
  <c r="J133" i="1"/>
  <c r="I135" i="1"/>
  <c r="H135" i="1"/>
  <c r="J148" i="1"/>
  <c r="I151" i="1"/>
  <c r="H151" i="1"/>
  <c r="J165" i="1"/>
  <c r="I167" i="1"/>
  <c r="H167" i="1"/>
  <c r="J180" i="1"/>
  <c r="J181" i="1"/>
  <c r="I183" i="1"/>
  <c r="H183" i="1"/>
  <c r="J196" i="1"/>
  <c r="J197" i="1"/>
  <c r="I199" i="1"/>
  <c r="H199" i="1"/>
  <c r="J212" i="1"/>
  <c r="J213" i="1"/>
  <c r="I215" i="1"/>
  <c r="H215" i="1"/>
  <c r="J228" i="1"/>
  <c r="J229" i="1"/>
  <c r="I231" i="1"/>
  <c r="H231" i="1"/>
  <c r="J244" i="1"/>
  <c r="J245" i="1"/>
  <c r="I247" i="1"/>
  <c r="H247" i="1"/>
  <c r="J260" i="1"/>
  <c r="J261" i="1"/>
  <c r="I263" i="1"/>
  <c r="H263" i="1"/>
  <c r="J276" i="1"/>
  <c r="J277" i="1"/>
  <c r="I279" i="1"/>
  <c r="H279" i="1"/>
  <c r="J292" i="1"/>
  <c r="J293" i="1"/>
  <c r="I295" i="1"/>
  <c r="H295" i="1"/>
  <c r="J308" i="1"/>
  <c r="J309" i="1"/>
  <c r="I311" i="1"/>
  <c r="H311" i="1"/>
  <c r="J324" i="1"/>
  <c r="J325" i="1"/>
  <c r="I327" i="1"/>
  <c r="H327" i="1"/>
  <c r="J341" i="1"/>
  <c r="I343" i="1"/>
  <c r="H343" i="1"/>
  <c r="J356" i="1"/>
  <c r="J357" i="1"/>
  <c r="I359" i="1"/>
  <c r="H359" i="1"/>
  <c r="J373" i="1"/>
  <c r="I375" i="1"/>
  <c r="H375" i="1"/>
  <c r="J388" i="1"/>
  <c r="J389" i="1"/>
  <c r="I391" i="1"/>
  <c r="H391" i="1"/>
  <c r="J405" i="1"/>
  <c r="I407" i="1"/>
  <c r="H407" i="1"/>
  <c r="J420" i="1"/>
  <c r="J421" i="1"/>
  <c r="I423" i="1"/>
  <c r="H423" i="1"/>
  <c r="J436" i="1"/>
  <c r="J437" i="1"/>
  <c r="I439" i="1"/>
  <c r="H439" i="1"/>
  <c r="J452" i="1"/>
  <c r="J453" i="1"/>
  <c r="I455" i="1"/>
  <c r="H455" i="1"/>
  <c r="J469" i="1"/>
  <c r="I471" i="1"/>
  <c r="H471" i="1"/>
  <c r="J484" i="1"/>
  <c r="J485" i="1"/>
  <c r="I487" i="1"/>
  <c r="H487" i="1"/>
  <c r="J500" i="1"/>
  <c r="J501" i="1"/>
  <c r="I503" i="1"/>
  <c r="H503" i="1"/>
  <c r="H512" i="1"/>
  <c r="J512" i="1" s="1"/>
  <c r="I519" i="1"/>
  <c r="H519" i="1"/>
  <c r="H528" i="1"/>
  <c r="J528" i="1" s="1"/>
  <c r="J532" i="1"/>
  <c r="I535" i="1"/>
  <c r="H535" i="1"/>
  <c r="H544" i="1"/>
  <c r="J544" i="1" s="1"/>
  <c r="J548" i="1"/>
  <c r="J549" i="1"/>
  <c r="I551" i="1"/>
  <c r="J551" i="1" s="1"/>
  <c r="H551" i="1"/>
  <c r="H560" i="1"/>
  <c r="J560" i="1" s="1"/>
  <c r="J564" i="1"/>
  <c r="J565" i="1"/>
  <c r="I567" i="1"/>
  <c r="H567" i="1"/>
  <c r="H576" i="1"/>
  <c r="J576" i="1" s="1"/>
  <c r="J580" i="1"/>
  <c r="J581" i="1"/>
  <c r="I583" i="1"/>
  <c r="H583" i="1"/>
  <c r="H592" i="1"/>
  <c r="J592" i="1" s="1"/>
  <c r="J596" i="1"/>
  <c r="I599" i="1"/>
  <c r="H599" i="1"/>
  <c r="H608" i="1"/>
  <c r="J612" i="1"/>
  <c r="J613" i="1"/>
  <c r="I615" i="1"/>
  <c r="J615" i="1" s="1"/>
  <c r="H615" i="1"/>
  <c r="H624" i="1"/>
  <c r="J624" i="1" s="1"/>
  <c r="J629" i="1"/>
  <c r="I631" i="1"/>
  <c r="H631" i="1"/>
  <c r="H640" i="1"/>
  <c r="J640" i="1" s="1"/>
  <c r="J644" i="1"/>
  <c r="J645" i="1"/>
  <c r="I647" i="1"/>
  <c r="H647" i="1"/>
  <c r="H656" i="1"/>
  <c r="J656" i="1" s="1"/>
  <c r="J660" i="1"/>
  <c r="J661" i="1"/>
  <c r="I663" i="1"/>
  <c r="H663" i="1"/>
  <c r="H672" i="1"/>
  <c r="J672" i="1" s="1"/>
  <c r="J677" i="1"/>
  <c r="I679" i="1"/>
  <c r="J679" i="1" s="1"/>
  <c r="H679" i="1"/>
  <c r="H688" i="1"/>
  <c r="J688" i="1" s="1"/>
  <c r="J692" i="1"/>
  <c r="J693" i="1"/>
  <c r="I695" i="1"/>
  <c r="H695" i="1"/>
  <c r="H704" i="1"/>
  <c r="J704" i="1" s="1"/>
  <c r="J709" i="1"/>
  <c r="I711" i="1"/>
  <c r="H711" i="1"/>
  <c r="H720" i="1"/>
  <c r="J720" i="1" s="1"/>
  <c r="J724" i="1"/>
  <c r="J725" i="1"/>
  <c r="I727" i="1"/>
  <c r="H727" i="1"/>
  <c r="H736" i="1"/>
  <c r="J736" i="1" s="1"/>
  <c r="J741" i="1"/>
  <c r="I743" i="1"/>
  <c r="J743" i="1" s="1"/>
  <c r="H743" i="1"/>
  <c r="H752" i="1"/>
  <c r="J752" i="1" s="1"/>
  <c r="J756" i="1"/>
  <c r="J757" i="1"/>
  <c r="I759" i="1"/>
  <c r="H759" i="1"/>
  <c r="H768" i="1"/>
  <c r="J768" i="1" s="1"/>
  <c r="J772" i="1"/>
  <c r="J778" i="1"/>
  <c r="I780" i="1"/>
  <c r="H780" i="1"/>
  <c r="H789" i="1"/>
  <c r="J789" i="1" s="1"/>
  <c r="J793" i="1"/>
  <c r="J794" i="1"/>
  <c r="I796" i="1"/>
  <c r="J796" i="1" s="1"/>
  <c r="H796" i="1"/>
  <c r="H805" i="1"/>
  <c r="J809" i="1"/>
  <c r="J810" i="1"/>
  <c r="I812" i="1"/>
  <c r="H812" i="1"/>
  <c r="H821" i="1"/>
  <c r="J821" i="1" s="1"/>
  <c r="J825" i="1"/>
  <c r="J826" i="1"/>
  <c r="I828" i="1"/>
  <c r="H828" i="1"/>
  <c r="H837" i="1"/>
  <c r="J837" i="1" s="1"/>
  <c r="J842" i="1"/>
  <c r="I844" i="1"/>
  <c r="H844" i="1"/>
  <c r="H853" i="1"/>
  <c r="J853" i="1" s="1"/>
  <c r="J857" i="1"/>
  <c r="I860" i="1"/>
  <c r="J860" i="1" s="1"/>
  <c r="H860" i="1"/>
  <c r="H869" i="1"/>
  <c r="J874" i="1"/>
  <c r="I876" i="1"/>
  <c r="H876" i="1"/>
  <c r="H885" i="1"/>
  <c r="J885" i="1" s="1"/>
  <c r="J889" i="1"/>
  <c r="J890" i="1"/>
  <c r="I892" i="1"/>
  <c r="H892" i="1"/>
  <c r="H901" i="1"/>
  <c r="J901" i="1" s="1"/>
  <c r="J906" i="1"/>
  <c r="I908" i="1"/>
  <c r="H908" i="1"/>
  <c r="H917" i="1"/>
  <c r="J921" i="1"/>
  <c r="J922" i="1"/>
  <c r="I924" i="1"/>
  <c r="J924" i="1" s="1"/>
  <c r="H924" i="1"/>
  <c r="H933" i="1"/>
  <c r="J933" i="1" s="1"/>
  <c r="J937" i="1"/>
  <c r="J938" i="1"/>
  <c r="I940" i="1"/>
  <c r="H940" i="1"/>
  <c r="H949" i="1"/>
  <c r="J949" i="1" s="1"/>
  <c r="J953" i="1"/>
  <c r="J954" i="1"/>
  <c r="I956" i="1"/>
  <c r="H956" i="1"/>
  <c r="H965" i="1"/>
  <c r="J965" i="1" s="1"/>
  <c r="J970" i="1"/>
  <c r="I972" i="1"/>
  <c r="H972" i="1"/>
  <c r="H981" i="1"/>
  <c r="J985" i="1"/>
  <c r="J986" i="1"/>
  <c r="I988" i="1"/>
  <c r="J988" i="1" s="1"/>
  <c r="H988" i="1"/>
  <c r="H997" i="1"/>
  <c r="J1001" i="1"/>
  <c r="J1002" i="1"/>
  <c r="I1004" i="1"/>
  <c r="H1004" i="1"/>
  <c r="H1013" i="1"/>
  <c r="J1013" i="1" s="1"/>
  <c r="J1017" i="1"/>
  <c r="J1018" i="1"/>
  <c r="I1020" i="1"/>
  <c r="H1020" i="1"/>
  <c r="H1029" i="1"/>
  <c r="J1029" i="1" s="1"/>
  <c r="J1034" i="1"/>
  <c r="I1036" i="1"/>
  <c r="H1036" i="1"/>
  <c r="H1045" i="1"/>
  <c r="J1049" i="1"/>
  <c r="J1050" i="1"/>
  <c r="I1052" i="1"/>
  <c r="J1052" i="1" s="1"/>
  <c r="H1052" i="1"/>
  <c r="H1061" i="1"/>
  <c r="J1065" i="1"/>
  <c r="J1066" i="1"/>
  <c r="I1068" i="1"/>
  <c r="H1068" i="1"/>
  <c r="H1077" i="1"/>
  <c r="J1077" i="1" s="1"/>
  <c r="J1081" i="1"/>
  <c r="J1082" i="1"/>
  <c r="I1084" i="1"/>
  <c r="H1084" i="1"/>
  <c r="H1093" i="1"/>
  <c r="J1093" i="1" s="1"/>
  <c r="I1100" i="1"/>
  <c r="H1100" i="1"/>
  <c r="H1109" i="1"/>
  <c r="J1113" i="1"/>
  <c r="J1114" i="1"/>
  <c r="I1116" i="1"/>
  <c r="J1116" i="1" s="1"/>
  <c r="H1116" i="1"/>
  <c r="H1125" i="1"/>
  <c r="J1130" i="1"/>
  <c r="I1132" i="1"/>
  <c r="H1132" i="1"/>
  <c r="H1141" i="1"/>
  <c r="J1141" i="1" s="1"/>
  <c r="J1145" i="1"/>
  <c r="J1146" i="1"/>
  <c r="I1148" i="1"/>
  <c r="H1148" i="1"/>
  <c r="H1157" i="1"/>
  <c r="J1157" i="1" s="1"/>
  <c r="J1161" i="1"/>
  <c r="J1162" i="1"/>
  <c r="I1164" i="1"/>
  <c r="H1164" i="1"/>
  <c r="H1173" i="1"/>
  <c r="J1178" i="1"/>
  <c r="I1180" i="1"/>
  <c r="J1180" i="1" s="1"/>
  <c r="H1180" i="1"/>
  <c r="H1189" i="1"/>
  <c r="J1193" i="1"/>
  <c r="J1194" i="1"/>
  <c r="I1196" i="1"/>
  <c r="H1196" i="1"/>
  <c r="H1205" i="1"/>
  <c r="J1205" i="1" s="1"/>
  <c r="J1209" i="1"/>
  <c r="I1212" i="1"/>
  <c r="H1212" i="1"/>
  <c r="H1221" i="1"/>
  <c r="I1228" i="1"/>
  <c r="H1228" i="1"/>
  <c r="H1237" i="1"/>
  <c r="J1242" i="1"/>
  <c r="I1244" i="1"/>
  <c r="J1244" i="1" s="1"/>
  <c r="H1244" i="1"/>
  <c r="H1253" i="1"/>
  <c r="J1257" i="1"/>
  <c r="J1258" i="1"/>
  <c r="I1260" i="1"/>
  <c r="H1260" i="1"/>
  <c r="H1269" i="1"/>
  <c r="J1269" i="1" s="1"/>
  <c r="J1273" i="1"/>
  <c r="J1274" i="1"/>
  <c r="I1276" i="1"/>
  <c r="H1276" i="1"/>
  <c r="H1285" i="1"/>
  <c r="J1285" i="1" s="1"/>
  <c r="J1289" i="1"/>
  <c r="I1292" i="1"/>
  <c r="H1292" i="1"/>
  <c r="H1301" i="1"/>
  <c r="J1305" i="1"/>
  <c r="J1306" i="1"/>
  <c r="I1308" i="1"/>
  <c r="J1308" i="1" s="1"/>
  <c r="H1308" i="1"/>
  <c r="H1317" i="1"/>
  <c r="J1321" i="1"/>
  <c r="J1322" i="1"/>
  <c r="I1324" i="1"/>
  <c r="H1324" i="1"/>
  <c r="H1333" i="1"/>
  <c r="J1333" i="1" s="1"/>
  <c r="J1337" i="1"/>
  <c r="J1338" i="1"/>
  <c r="I1340" i="1"/>
  <c r="H1340" i="1"/>
  <c r="H1349" i="1"/>
  <c r="J1349" i="1" s="1"/>
  <c r="I1357" i="1"/>
  <c r="H1357" i="1"/>
  <c r="I1365" i="1"/>
  <c r="H1365" i="1"/>
  <c r="I1373" i="1"/>
  <c r="H1373" i="1"/>
  <c r="I1381" i="1"/>
  <c r="H1381" i="1"/>
  <c r="I1389" i="1"/>
  <c r="H1389" i="1"/>
  <c r="I1397" i="1"/>
  <c r="H1397" i="1"/>
  <c r="I1405" i="1"/>
  <c r="H1405" i="1"/>
  <c r="I1413" i="1"/>
  <c r="H1413" i="1"/>
  <c r="I1421" i="1"/>
  <c r="H1421" i="1"/>
  <c r="I1429" i="1"/>
  <c r="H1429" i="1"/>
  <c r="I1437" i="1"/>
  <c r="H1437" i="1"/>
  <c r="I1445" i="1"/>
  <c r="H1445" i="1"/>
  <c r="I1453" i="1"/>
  <c r="H1453" i="1"/>
  <c r="I1461" i="1"/>
  <c r="H1461" i="1"/>
  <c r="I1469" i="1"/>
  <c r="H1469" i="1"/>
  <c r="I1477" i="1"/>
  <c r="H1477" i="1"/>
  <c r="I1485" i="1"/>
  <c r="H1485" i="1"/>
  <c r="I1493" i="1"/>
  <c r="H1493" i="1"/>
  <c r="I1501" i="1"/>
  <c r="H1501" i="1"/>
  <c r="I1509" i="1"/>
  <c r="H1509" i="1"/>
  <c r="I1517" i="1"/>
  <c r="H1517" i="1"/>
  <c r="I1525" i="1"/>
  <c r="H1525" i="1"/>
  <c r="I1533" i="1"/>
  <c r="H1533" i="1"/>
  <c r="I1541" i="1"/>
  <c r="H1541" i="1"/>
  <c r="I1549" i="1"/>
  <c r="H1549" i="1"/>
  <c r="I1557" i="1"/>
  <c r="H1557" i="1"/>
  <c r="I1565" i="1"/>
  <c r="H1565" i="1"/>
  <c r="I1573" i="1"/>
  <c r="H1573" i="1"/>
  <c r="I1581" i="1"/>
  <c r="H1581" i="1"/>
  <c r="I1589" i="1"/>
  <c r="H1589" i="1"/>
  <c r="I1597" i="1"/>
  <c r="H1597" i="1"/>
  <c r="I1605" i="1"/>
  <c r="H1605" i="1"/>
  <c r="I1613" i="1"/>
  <c r="H1613" i="1"/>
  <c r="I1621" i="1"/>
  <c r="H1621" i="1"/>
  <c r="I1629" i="1"/>
  <c r="H1629" i="1"/>
  <c r="I1637" i="1"/>
  <c r="H1637" i="1"/>
  <c r="I1645" i="1"/>
  <c r="H1645" i="1"/>
  <c r="I1653" i="1"/>
  <c r="H1653" i="1"/>
  <c r="I1661" i="1"/>
  <c r="H1661" i="1"/>
  <c r="I1669" i="1"/>
  <c r="H1669" i="1"/>
  <c r="I1677" i="1"/>
  <c r="H1677" i="1"/>
  <c r="I1685" i="1"/>
  <c r="H1685" i="1"/>
  <c r="I1693" i="1"/>
  <c r="H1693" i="1"/>
  <c r="I1701" i="1"/>
  <c r="H1701" i="1"/>
  <c r="I1709" i="1"/>
  <c r="H1709" i="1"/>
  <c r="I1717" i="1"/>
  <c r="H1717" i="1"/>
  <c r="I1725" i="1"/>
  <c r="H1725" i="1"/>
  <c r="I1733" i="1"/>
  <c r="H1733" i="1"/>
  <c r="I1741" i="1"/>
  <c r="H1741" i="1"/>
  <c r="I1749" i="1"/>
  <c r="H1749" i="1"/>
  <c r="I1757" i="1"/>
  <c r="H1757" i="1"/>
  <c r="I1765" i="1"/>
  <c r="H1765" i="1"/>
  <c r="I1773" i="1"/>
  <c r="H1773" i="1"/>
  <c r="I1781" i="1"/>
  <c r="H1781" i="1"/>
  <c r="I1789" i="1"/>
  <c r="H1789" i="1"/>
  <c r="I1797" i="1"/>
  <c r="H1797" i="1"/>
  <c r="I1805" i="1"/>
  <c r="H1805" i="1"/>
  <c r="I1813" i="1"/>
  <c r="H1813" i="1"/>
  <c r="I1821" i="1"/>
  <c r="H1821" i="1"/>
  <c r="I1829" i="1"/>
  <c r="H1829" i="1"/>
  <c r="I1837" i="1"/>
  <c r="H1837" i="1"/>
  <c r="I1845" i="1"/>
  <c r="H1845" i="1"/>
  <c r="I2032" i="1"/>
  <c r="H2032" i="1"/>
  <c r="I2064" i="1"/>
  <c r="H2064" i="1"/>
  <c r="I2096" i="1"/>
  <c r="H2096" i="1"/>
  <c r="I2128" i="1"/>
  <c r="H2128" i="1"/>
  <c r="I2160" i="1"/>
  <c r="H2160" i="1"/>
  <c r="I2192" i="1"/>
  <c r="H2192" i="1"/>
  <c r="I2224" i="1"/>
  <c r="H2224" i="1"/>
  <c r="I2256" i="1"/>
  <c r="H2256" i="1"/>
  <c r="I2288" i="1"/>
  <c r="H2288" i="1"/>
  <c r="I2320" i="1"/>
  <c r="H2320" i="1"/>
  <c r="I2352" i="1"/>
  <c r="H2352" i="1"/>
  <c r="I2384" i="1"/>
  <c r="H2384" i="1"/>
  <c r="I2416" i="1"/>
  <c r="H2416" i="1"/>
  <c r="I2448" i="1"/>
  <c r="H2448" i="1"/>
  <c r="I2480" i="1"/>
  <c r="H2480" i="1"/>
  <c r="I2512" i="1"/>
  <c r="H2512" i="1"/>
  <c r="I2544" i="1"/>
  <c r="H2544" i="1"/>
  <c r="I2576" i="1"/>
  <c r="H2576" i="1"/>
  <c r="I3172" i="1"/>
  <c r="H3172" i="1"/>
  <c r="I3300" i="1"/>
  <c r="H3300" i="1"/>
  <c r="I3428" i="1"/>
  <c r="H3428" i="1"/>
  <c r="I3556" i="1"/>
  <c r="H3556" i="1"/>
  <c r="I3684" i="1"/>
  <c r="H3684" i="1"/>
  <c r="I3823" i="1"/>
  <c r="H3823" i="1"/>
  <c r="I3879" i="1"/>
  <c r="H3879" i="1"/>
  <c r="I3938" i="1"/>
  <c r="H3938" i="1"/>
  <c r="I3950" i="1"/>
  <c r="H3950" i="1"/>
  <c r="I5359" i="1"/>
  <c r="H5359" i="1"/>
  <c r="I5383" i="1"/>
  <c r="H5383" i="1"/>
  <c r="J5383" i="1" s="1"/>
  <c r="I5401" i="1"/>
  <c r="H5401" i="1"/>
  <c r="J513" i="1"/>
  <c r="J529" i="1"/>
  <c r="J545" i="1"/>
  <c r="J561" i="1"/>
  <c r="I579" i="1"/>
  <c r="H579" i="1"/>
  <c r="I595" i="1"/>
  <c r="H595" i="1"/>
  <c r="J609" i="1"/>
  <c r="J625" i="1"/>
  <c r="I643" i="1"/>
  <c r="H643" i="1"/>
  <c r="J657" i="1"/>
  <c r="J689" i="1"/>
  <c r="I723" i="1"/>
  <c r="H723" i="1"/>
  <c r="J737" i="1"/>
  <c r="I771" i="1"/>
  <c r="H771" i="1"/>
  <c r="J774" i="1"/>
  <c r="J790" i="1"/>
  <c r="J806" i="1"/>
  <c r="J822" i="1"/>
  <c r="J838" i="1"/>
  <c r="J854" i="1"/>
  <c r="J869" i="1"/>
  <c r="I872" i="1"/>
  <c r="J872" i="1" s="1"/>
  <c r="H872" i="1"/>
  <c r="I888" i="1"/>
  <c r="H888" i="1"/>
  <c r="J902" i="1"/>
  <c r="J917" i="1"/>
  <c r="I920" i="1"/>
  <c r="H920" i="1"/>
  <c r="J934" i="1"/>
  <c r="I936" i="1"/>
  <c r="H936" i="1"/>
  <c r="J950" i="1"/>
  <c r="I952" i="1"/>
  <c r="H952" i="1"/>
  <c r="J966" i="1"/>
  <c r="J981" i="1"/>
  <c r="I984" i="1"/>
  <c r="H984" i="1"/>
  <c r="J997" i="1"/>
  <c r="I1000" i="1"/>
  <c r="H1000" i="1"/>
  <c r="J1014" i="1"/>
  <c r="I1016" i="1"/>
  <c r="H1016" i="1"/>
  <c r="J1030" i="1"/>
  <c r="I1032" i="1"/>
  <c r="H1032" i="1"/>
  <c r="J1045" i="1"/>
  <c r="J1046" i="1"/>
  <c r="I1048" i="1"/>
  <c r="H1048" i="1"/>
  <c r="J1061" i="1"/>
  <c r="J1062" i="1"/>
  <c r="I1064" i="1"/>
  <c r="J1064" i="1" s="1"/>
  <c r="H1064" i="1"/>
  <c r="I1080" i="1"/>
  <c r="J1080" i="1" s="1"/>
  <c r="H1080" i="1"/>
  <c r="J1094" i="1"/>
  <c r="I1096" i="1"/>
  <c r="J1096" i="1" s="1"/>
  <c r="H1096" i="1"/>
  <c r="J1109" i="1"/>
  <c r="J1110" i="1"/>
  <c r="I1112" i="1"/>
  <c r="J1112" i="1" s="1"/>
  <c r="H1112" i="1"/>
  <c r="J1125" i="1"/>
  <c r="J1126" i="1"/>
  <c r="I1128" i="1"/>
  <c r="J1128" i="1" s="1"/>
  <c r="H1128" i="1"/>
  <c r="J1142" i="1"/>
  <c r="I1144" i="1"/>
  <c r="H1144" i="1"/>
  <c r="J1158" i="1"/>
  <c r="I1160" i="1"/>
  <c r="H1160" i="1"/>
  <c r="J1173" i="1"/>
  <c r="J1174" i="1"/>
  <c r="I1176" i="1"/>
  <c r="H1176" i="1"/>
  <c r="J1189" i="1"/>
  <c r="J1190" i="1"/>
  <c r="I1192" i="1"/>
  <c r="H1192" i="1"/>
  <c r="J1206" i="1"/>
  <c r="I1208" i="1"/>
  <c r="H1208" i="1"/>
  <c r="J1221" i="1"/>
  <c r="I1224" i="1"/>
  <c r="H1224" i="1"/>
  <c r="J1237" i="1"/>
  <c r="J1238" i="1"/>
  <c r="I1240" i="1"/>
  <c r="H1240" i="1"/>
  <c r="J1253" i="1"/>
  <c r="J1254" i="1"/>
  <c r="I1256" i="1"/>
  <c r="H1256" i="1"/>
  <c r="J1270" i="1"/>
  <c r="I1272" i="1"/>
  <c r="H1272" i="1"/>
  <c r="J1286" i="1"/>
  <c r="I1288" i="1"/>
  <c r="H1288" i="1"/>
  <c r="J1301" i="1"/>
  <c r="J1302" i="1"/>
  <c r="I1304" i="1"/>
  <c r="H1304" i="1"/>
  <c r="J1317" i="1"/>
  <c r="J1318" i="1"/>
  <c r="I1320" i="1"/>
  <c r="J1320" i="1" s="1"/>
  <c r="H1320" i="1"/>
  <c r="J1334" i="1"/>
  <c r="I1336" i="1"/>
  <c r="J1336" i="1" s="1"/>
  <c r="H1336" i="1"/>
  <c r="J1350" i="1"/>
  <c r="H1352" i="1"/>
  <c r="I1352" i="1"/>
  <c r="H1360" i="1"/>
  <c r="I1360" i="1"/>
  <c r="J1366" i="1"/>
  <c r="H1368" i="1"/>
  <c r="I1368" i="1"/>
  <c r="J1368" i="1" s="1"/>
  <c r="J1374" i="1"/>
  <c r="H1376" i="1"/>
  <c r="I1376" i="1"/>
  <c r="J1382" i="1"/>
  <c r="H1384" i="1"/>
  <c r="I1384" i="1"/>
  <c r="H1392" i="1"/>
  <c r="I1392" i="1"/>
  <c r="H1400" i="1"/>
  <c r="I1400" i="1"/>
  <c r="J1400" i="1" s="1"/>
  <c r="H1408" i="1"/>
  <c r="I1408" i="1"/>
  <c r="H1416" i="1"/>
  <c r="I1416" i="1"/>
  <c r="H1424" i="1"/>
  <c r="I1424" i="1"/>
  <c r="J1430" i="1"/>
  <c r="H1432" i="1"/>
  <c r="I1432" i="1"/>
  <c r="J1432" i="1" s="1"/>
  <c r="J1438" i="1"/>
  <c r="H1440" i="1"/>
  <c r="I1440" i="1"/>
  <c r="J1446" i="1"/>
  <c r="H1448" i="1"/>
  <c r="I1448" i="1"/>
  <c r="H1456" i="1"/>
  <c r="I1456" i="1"/>
  <c r="H1464" i="1"/>
  <c r="I1464" i="1"/>
  <c r="J1464" i="1" s="1"/>
  <c r="J1470" i="1"/>
  <c r="H1472" i="1"/>
  <c r="I1472" i="1"/>
  <c r="J1472" i="1" s="1"/>
  <c r="J1478" i="1"/>
  <c r="H1480" i="1"/>
  <c r="I1480" i="1"/>
  <c r="H1488" i="1"/>
  <c r="I1488" i="1"/>
  <c r="J1494" i="1"/>
  <c r="H1496" i="1"/>
  <c r="I1496" i="1"/>
  <c r="J1496" i="1" s="1"/>
  <c r="J1502" i="1"/>
  <c r="H1504" i="1"/>
  <c r="I1504" i="1"/>
  <c r="J1504" i="1" s="1"/>
  <c r="J1510" i="1"/>
  <c r="H1512" i="1"/>
  <c r="I1512" i="1"/>
  <c r="J1518" i="1"/>
  <c r="H1520" i="1"/>
  <c r="I1520" i="1"/>
  <c r="H1528" i="1"/>
  <c r="I1528" i="1"/>
  <c r="J1528" i="1" s="1"/>
  <c r="J1534" i="1"/>
  <c r="H1536" i="1"/>
  <c r="I1536" i="1"/>
  <c r="J1536" i="1" s="1"/>
  <c r="J1542" i="1"/>
  <c r="H1544" i="1"/>
  <c r="I1544" i="1"/>
  <c r="J1550" i="1"/>
  <c r="H1552" i="1"/>
  <c r="I1552" i="1"/>
  <c r="J1558" i="1"/>
  <c r="H1560" i="1"/>
  <c r="I1560" i="1"/>
  <c r="J1560" i="1" s="1"/>
  <c r="J1566" i="1"/>
  <c r="H1568" i="1"/>
  <c r="I1568" i="1"/>
  <c r="J1568" i="1" s="1"/>
  <c r="J1574" i="1"/>
  <c r="H1576" i="1"/>
  <c r="I1576" i="1"/>
  <c r="H1584" i="1"/>
  <c r="I1584" i="1"/>
  <c r="J1590" i="1"/>
  <c r="H1592" i="1"/>
  <c r="I1592" i="1"/>
  <c r="J1592" i="1" s="1"/>
  <c r="J1598" i="1"/>
  <c r="H1600" i="1"/>
  <c r="I1600" i="1"/>
  <c r="J1600" i="1" s="1"/>
  <c r="J1606" i="1"/>
  <c r="H1608" i="1"/>
  <c r="I1608" i="1"/>
  <c r="J1614" i="1"/>
  <c r="H1616" i="1"/>
  <c r="I1616" i="1"/>
  <c r="J1622" i="1"/>
  <c r="H1624" i="1"/>
  <c r="I1624" i="1"/>
  <c r="J1624" i="1" s="1"/>
  <c r="J1630" i="1"/>
  <c r="H1632" i="1"/>
  <c r="I1632" i="1"/>
  <c r="J1632" i="1" s="1"/>
  <c r="J1638" i="1"/>
  <c r="H1640" i="1"/>
  <c r="I1640" i="1"/>
  <c r="H1648" i="1"/>
  <c r="I1648" i="1"/>
  <c r="H1656" i="1"/>
  <c r="I1656" i="1"/>
  <c r="J1656" i="1" s="1"/>
  <c r="H1664" i="1"/>
  <c r="I1664" i="1"/>
  <c r="J1664" i="1" s="1"/>
  <c r="H1672" i="1"/>
  <c r="I1672" i="1"/>
  <c r="H1680" i="1"/>
  <c r="I1680" i="1"/>
  <c r="J1686" i="1"/>
  <c r="H1688" i="1"/>
  <c r="I1688" i="1"/>
  <c r="J1688" i="1" s="1"/>
  <c r="J1694" i="1"/>
  <c r="H1696" i="1"/>
  <c r="I1696" i="1"/>
  <c r="J1696" i="1" s="1"/>
  <c r="J1702" i="1"/>
  <c r="H1704" i="1"/>
  <c r="I1704" i="1"/>
  <c r="J1710" i="1"/>
  <c r="H1712" i="1"/>
  <c r="I1712" i="1"/>
  <c r="H1720" i="1"/>
  <c r="I1720" i="1"/>
  <c r="J1720" i="1" s="1"/>
  <c r="H1728" i="1"/>
  <c r="I1728" i="1"/>
  <c r="J1728" i="1" s="1"/>
  <c r="J1734" i="1"/>
  <c r="H1736" i="1"/>
  <c r="I1736" i="1"/>
  <c r="H1744" i="1"/>
  <c r="I1744" i="1"/>
  <c r="J1750" i="1"/>
  <c r="H1752" i="1"/>
  <c r="I1752" i="1"/>
  <c r="J1752" i="1" s="1"/>
  <c r="J1758" i="1"/>
  <c r="H1760" i="1"/>
  <c r="I1760" i="1"/>
  <c r="J1760" i="1" s="1"/>
  <c r="J1766" i="1"/>
  <c r="H1768" i="1"/>
  <c r="I1768" i="1"/>
  <c r="H1776" i="1"/>
  <c r="I1776" i="1"/>
  <c r="H1784" i="1"/>
  <c r="I1784" i="1"/>
  <c r="J1784" i="1" s="1"/>
  <c r="J1790" i="1"/>
  <c r="H1792" i="1"/>
  <c r="I1792" i="1"/>
  <c r="J1792" i="1" s="1"/>
  <c r="J1798" i="1"/>
  <c r="H1800" i="1"/>
  <c r="I1800" i="1"/>
  <c r="H1808" i="1"/>
  <c r="I1808" i="1"/>
  <c r="J1814" i="1"/>
  <c r="H1816" i="1"/>
  <c r="I1816" i="1"/>
  <c r="J1816" i="1" s="1"/>
  <c r="J1822" i="1"/>
  <c r="H1824" i="1"/>
  <c r="I1824" i="1"/>
  <c r="J1824" i="1" s="1"/>
  <c r="J1830" i="1"/>
  <c r="H1832" i="1"/>
  <c r="I1832" i="1"/>
  <c r="H1840" i="1"/>
  <c r="I1840" i="1"/>
  <c r="I2013" i="1"/>
  <c r="H2013" i="1"/>
  <c r="I2045" i="1"/>
  <c r="H2045" i="1"/>
  <c r="I2077" i="1"/>
  <c r="H2077" i="1"/>
  <c r="I2109" i="1"/>
  <c r="H2109" i="1"/>
  <c r="I2141" i="1"/>
  <c r="H2141" i="1"/>
  <c r="I2173" i="1"/>
  <c r="H2173" i="1"/>
  <c r="I2205" i="1"/>
  <c r="H2205" i="1"/>
  <c r="I2237" i="1"/>
  <c r="H2237" i="1"/>
  <c r="I2269" i="1"/>
  <c r="H2269" i="1"/>
  <c r="I2301" i="1"/>
  <c r="H2301" i="1"/>
  <c r="I2333" i="1"/>
  <c r="H2333" i="1"/>
  <c r="I2365" i="1"/>
  <c r="H2365" i="1"/>
  <c r="I2397" i="1"/>
  <c r="H2397" i="1"/>
  <c r="I2429" i="1"/>
  <c r="H2429" i="1"/>
  <c r="I2461" i="1"/>
  <c r="H2461" i="1"/>
  <c r="I2493" i="1"/>
  <c r="H2493" i="1"/>
  <c r="I2525" i="1"/>
  <c r="H2525" i="1"/>
  <c r="I2557" i="1"/>
  <c r="H2557" i="1"/>
  <c r="H2583" i="1"/>
  <c r="I2583" i="1"/>
  <c r="J2583" i="1" s="1"/>
  <c r="H2591" i="1"/>
  <c r="I2591" i="1"/>
  <c r="H2599" i="1"/>
  <c r="I2599" i="1"/>
  <c r="J2599" i="1" s="1"/>
  <c r="H2607" i="1"/>
  <c r="I2607" i="1"/>
  <c r="H2615" i="1"/>
  <c r="I2615" i="1"/>
  <c r="J2615" i="1" s="1"/>
  <c r="H2623" i="1"/>
  <c r="I2623" i="1"/>
  <c r="H2631" i="1"/>
  <c r="I2631" i="1"/>
  <c r="J2631" i="1" s="1"/>
  <c r="H2639" i="1"/>
  <c r="I2639" i="1"/>
  <c r="H2647" i="1"/>
  <c r="I2647" i="1"/>
  <c r="J2647" i="1" s="1"/>
  <c r="H2655" i="1"/>
  <c r="I2655" i="1"/>
  <c r="H2663" i="1"/>
  <c r="I2663" i="1"/>
  <c r="J2663" i="1" s="1"/>
  <c r="H2671" i="1"/>
  <c r="I2671" i="1"/>
  <c r="H2679" i="1"/>
  <c r="I2679" i="1"/>
  <c r="J2679" i="1" s="1"/>
  <c r="H2687" i="1"/>
  <c r="I2687" i="1"/>
  <c r="H2695" i="1"/>
  <c r="I2695" i="1"/>
  <c r="J2695" i="1" s="1"/>
  <c r="H2703" i="1"/>
  <c r="I2703" i="1"/>
  <c r="H2711" i="1"/>
  <c r="I2711" i="1"/>
  <c r="J2711" i="1" s="1"/>
  <c r="H2719" i="1"/>
  <c r="I2719" i="1"/>
  <c r="H2727" i="1"/>
  <c r="I2727" i="1"/>
  <c r="J2727" i="1" s="1"/>
  <c r="H2735" i="1"/>
  <c r="I2735" i="1"/>
  <c r="H2743" i="1"/>
  <c r="I2743" i="1"/>
  <c r="J2743" i="1" s="1"/>
  <c r="H2751" i="1"/>
  <c r="I2751" i="1"/>
  <c r="H2759" i="1"/>
  <c r="I2759" i="1"/>
  <c r="J2759" i="1" s="1"/>
  <c r="H2767" i="1"/>
  <c r="I2767" i="1"/>
  <c r="H2775" i="1"/>
  <c r="I2775" i="1"/>
  <c r="J2775" i="1" s="1"/>
  <c r="H2783" i="1"/>
  <c r="I2783" i="1"/>
  <c r="H2791" i="1"/>
  <c r="I2791" i="1"/>
  <c r="J2791" i="1" s="1"/>
  <c r="H2799" i="1"/>
  <c r="I2799" i="1"/>
  <c r="H2807" i="1"/>
  <c r="I2807" i="1"/>
  <c r="J2807" i="1" s="1"/>
  <c r="H2815" i="1"/>
  <c r="I2815" i="1"/>
  <c r="H2823" i="1"/>
  <c r="I2823" i="1"/>
  <c r="J2823" i="1" s="1"/>
  <c r="H2831" i="1"/>
  <c r="I2831" i="1"/>
  <c r="H2839" i="1"/>
  <c r="I2839" i="1"/>
  <c r="J2839" i="1" s="1"/>
  <c r="H2847" i="1"/>
  <c r="I2847" i="1"/>
  <c r="H2855" i="1"/>
  <c r="I2855" i="1"/>
  <c r="J2855" i="1" s="1"/>
  <c r="H2863" i="1"/>
  <c r="I2863" i="1"/>
  <c r="H2871" i="1"/>
  <c r="I2871" i="1"/>
  <c r="J2871" i="1" s="1"/>
  <c r="H2879" i="1"/>
  <c r="I2879" i="1"/>
  <c r="H2887" i="1"/>
  <c r="I2887" i="1"/>
  <c r="J2887" i="1" s="1"/>
  <c r="H2895" i="1"/>
  <c r="I2895" i="1"/>
  <c r="H2903" i="1"/>
  <c r="I2903" i="1"/>
  <c r="J2903" i="1" s="1"/>
  <c r="H2911" i="1"/>
  <c r="I2911" i="1"/>
  <c r="H2919" i="1"/>
  <c r="I2919" i="1"/>
  <c r="J2919" i="1" s="1"/>
  <c r="H2927" i="1"/>
  <c r="I2927" i="1"/>
  <c r="H2935" i="1"/>
  <c r="I2935" i="1"/>
  <c r="J2935" i="1" s="1"/>
  <c r="H2943" i="1"/>
  <c r="I2943" i="1"/>
  <c r="H2951" i="1"/>
  <c r="I2951" i="1"/>
  <c r="J2951" i="1" s="1"/>
  <c r="H2959" i="1"/>
  <c r="I2959" i="1"/>
  <c r="H2967" i="1"/>
  <c r="I2967" i="1"/>
  <c r="J2967" i="1" s="1"/>
  <c r="H2975" i="1"/>
  <c r="I2975" i="1"/>
  <c r="H2983" i="1"/>
  <c r="I2983" i="1"/>
  <c r="J2983" i="1" s="1"/>
  <c r="H2991" i="1"/>
  <c r="I2991" i="1"/>
  <c r="H2999" i="1"/>
  <c r="I2999" i="1"/>
  <c r="J2999" i="1" s="1"/>
  <c r="H3007" i="1"/>
  <c r="I3007" i="1"/>
  <c r="H3015" i="1"/>
  <c r="I3015" i="1"/>
  <c r="J3015" i="1" s="1"/>
  <c r="H3023" i="1"/>
  <c r="I3023" i="1"/>
  <c r="H3031" i="1"/>
  <c r="I3031" i="1"/>
  <c r="J3031" i="1" s="1"/>
  <c r="H3039" i="1"/>
  <c r="I3039" i="1"/>
  <c r="H3047" i="1"/>
  <c r="I3047" i="1"/>
  <c r="J3047" i="1" s="1"/>
  <c r="H3055" i="1"/>
  <c r="I3055" i="1"/>
  <c r="H3063" i="1"/>
  <c r="I3063" i="1"/>
  <c r="J3063" i="1" s="1"/>
  <c r="H3071" i="1"/>
  <c r="I3071" i="1"/>
  <c r="I3175" i="1"/>
  <c r="H3175" i="1"/>
  <c r="I3179" i="1"/>
  <c r="H3179" i="1"/>
  <c r="I3192" i="1"/>
  <c r="H3192" i="1"/>
  <c r="I3303" i="1"/>
  <c r="H3303" i="1"/>
  <c r="I3307" i="1"/>
  <c r="H3307" i="1"/>
  <c r="I3320" i="1"/>
  <c r="H3320" i="1"/>
  <c r="I3431" i="1"/>
  <c r="H3431" i="1"/>
  <c r="I3435" i="1"/>
  <c r="H3435" i="1"/>
  <c r="I3448" i="1"/>
  <c r="H3448" i="1"/>
  <c r="I3559" i="1"/>
  <c r="H3559" i="1"/>
  <c r="I3563" i="1"/>
  <c r="H3563" i="1"/>
  <c r="I3576" i="1"/>
  <c r="H3576" i="1"/>
  <c r="I3687" i="1"/>
  <c r="H3687" i="1"/>
  <c r="I3691" i="1"/>
  <c r="H3691" i="1"/>
  <c r="I3704" i="1"/>
  <c r="H3704" i="1"/>
  <c r="H3845" i="1"/>
  <c r="I3845" i="1"/>
  <c r="H3953" i="1"/>
  <c r="I3953" i="1"/>
  <c r="J3953" i="1" s="1"/>
  <c r="H3957" i="1"/>
  <c r="I3957" i="1"/>
  <c r="I3970" i="1"/>
  <c r="H3970" i="1"/>
  <c r="H4001" i="1"/>
  <c r="I4001" i="1"/>
  <c r="H4005" i="1"/>
  <c r="I4005" i="1"/>
  <c r="J4005" i="1" s="1"/>
  <c r="I4018" i="1"/>
  <c r="H4018" i="1"/>
  <c r="I4364" i="1"/>
  <c r="H4364" i="1"/>
  <c r="J4364" i="1" s="1"/>
  <c r="J1877" i="1"/>
  <c r="J1902" i="1"/>
  <c r="J1909" i="1"/>
  <c r="J1917" i="1"/>
  <c r="J1974" i="1"/>
  <c r="J1981" i="1"/>
  <c r="J2006" i="1"/>
  <c r="J2017" i="1"/>
  <c r="I2020" i="1"/>
  <c r="H2020" i="1"/>
  <c r="J2034" i="1"/>
  <c r="I2068" i="1"/>
  <c r="H2068" i="1"/>
  <c r="J2082" i="1"/>
  <c r="J2098" i="1"/>
  <c r="I2100" i="1"/>
  <c r="H2100" i="1"/>
  <c r="J2114" i="1"/>
  <c r="J2130" i="1"/>
  <c r="I2148" i="1"/>
  <c r="H2148" i="1"/>
  <c r="I2164" i="1"/>
  <c r="H2164" i="1"/>
  <c r="J2178" i="1"/>
  <c r="I2196" i="1"/>
  <c r="H2196" i="1"/>
  <c r="J2210" i="1"/>
  <c r="J2242" i="1"/>
  <c r="I2244" i="1"/>
  <c r="H2244" i="1"/>
  <c r="J2258" i="1"/>
  <c r="I2260" i="1"/>
  <c r="H2260" i="1"/>
  <c r="J2274" i="1"/>
  <c r="I2276" i="1"/>
  <c r="J2276" i="1" s="1"/>
  <c r="H2276" i="1"/>
  <c r="J2290" i="1"/>
  <c r="I2292" i="1"/>
  <c r="H2292" i="1"/>
  <c r="J2306" i="1"/>
  <c r="I2308" i="1"/>
  <c r="H2308" i="1"/>
  <c r="J2322" i="1"/>
  <c r="I2324" i="1"/>
  <c r="H2324" i="1"/>
  <c r="J2338" i="1"/>
  <c r="I2340" i="1"/>
  <c r="J2340" i="1" s="1"/>
  <c r="H2340" i="1"/>
  <c r="J2354" i="1"/>
  <c r="I2356" i="1"/>
  <c r="H2356" i="1"/>
  <c r="J2370" i="1"/>
  <c r="I2372" i="1"/>
  <c r="H2372" i="1"/>
  <c r="J2386" i="1"/>
  <c r="I2388" i="1"/>
  <c r="J2388" i="1" s="1"/>
  <c r="H2388" i="1"/>
  <c r="J2402" i="1"/>
  <c r="I2404" i="1"/>
  <c r="J2404" i="1" s="1"/>
  <c r="H2404" i="1"/>
  <c r="J2418" i="1"/>
  <c r="I2420" i="1"/>
  <c r="H2420" i="1"/>
  <c r="J2434" i="1"/>
  <c r="I2436" i="1"/>
  <c r="H2436" i="1"/>
  <c r="J2450" i="1"/>
  <c r="I2452" i="1"/>
  <c r="J2452" i="1" s="1"/>
  <c r="H2452" i="1"/>
  <c r="J2466" i="1"/>
  <c r="I2468" i="1"/>
  <c r="J2468" i="1" s="1"/>
  <c r="H2468" i="1"/>
  <c r="I2484" i="1"/>
  <c r="H2484" i="1"/>
  <c r="J2498" i="1"/>
  <c r="I2500" i="1"/>
  <c r="H2500" i="1"/>
  <c r="I2516" i="1"/>
  <c r="J2516" i="1" s="1"/>
  <c r="H2516" i="1"/>
  <c r="J2530" i="1"/>
  <c r="I2532" i="1"/>
  <c r="J2532" i="1" s="1"/>
  <c r="H2532" i="1"/>
  <c r="J2546" i="1"/>
  <c r="I2548" i="1"/>
  <c r="H2548" i="1"/>
  <c r="J2562" i="1"/>
  <c r="I2564" i="1"/>
  <c r="H2564" i="1"/>
  <c r="J2578" i="1"/>
  <c r="I2580" i="1"/>
  <c r="J2580" i="1" s="1"/>
  <c r="H2580" i="1"/>
  <c r="I2588" i="1"/>
  <c r="H2588" i="1"/>
  <c r="I2596" i="1"/>
  <c r="J2596" i="1" s="1"/>
  <c r="H2596" i="1"/>
  <c r="I2604" i="1"/>
  <c r="H2604" i="1"/>
  <c r="I2612" i="1"/>
  <c r="J2612" i="1" s="1"/>
  <c r="H2612" i="1"/>
  <c r="I2620" i="1"/>
  <c r="H2620" i="1"/>
  <c r="I2628" i="1"/>
  <c r="J2628" i="1" s="1"/>
  <c r="H2628" i="1"/>
  <c r="I2636" i="1"/>
  <c r="H2636" i="1"/>
  <c r="I2644" i="1"/>
  <c r="J2644" i="1" s="1"/>
  <c r="H2644" i="1"/>
  <c r="I2652" i="1"/>
  <c r="H2652" i="1"/>
  <c r="I2660" i="1"/>
  <c r="J2660" i="1" s="1"/>
  <c r="H2660" i="1"/>
  <c r="I2668" i="1"/>
  <c r="H2668" i="1"/>
  <c r="I2676" i="1"/>
  <c r="J2676" i="1" s="1"/>
  <c r="H2676" i="1"/>
  <c r="I2684" i="1"/>
  <c r="H2684" i="1"/>
  <c r="I2692" i="1"/>
  <c r="J2692" i="1" s="1"/>
  <c r="H2692" i="1"/>
  <c r="I2700" i="1"/>
  <c r="H2700" i="1"/>
  <c r="I2708" i="1"/>
  <c r="J2708" i="1" s="1"/>
  <c r="H2708" i="1"/>
  <c r="I2716" i="1"/>
  <c r="H2716" i="1"/>
  <c r="I2724" i="1"/>
  <c r="J2724" i="1" s="1"/>
  <c r="H2724" i="1"/>
  <c r="I2732" i="1"/>
  <c r="H2732" i="1"/>
  <c r="I2740" i="1"/>
  <c r="J2740" i="1" s="1"/>
  <c r="H2740" i="1"/>
  <c r="I2748" i="1"/>
  <c r="H2748" i="1"/>
  <c r="I2756" i="1"/>
  <c r="J2756" i="1" s="1"/>
  <c r="H2756" i="1"/>
  <c r="I2764" i="1"/>
  <c r="H2764" i="1"/>
  <c r="I2772" i="1"/>
  <c r="J2772" i="1" s="1"/>
  <c r="H2772" i="1"/>
  <c r="I2780" i="1"/>
  <c r="H2780" i="1"/>
  <c r="I2788" i="1"/>
  <c r="J2788" i="1" s="1"/>
  <c r="H2788" i="1"/>
  <c r="I2796" i="1"/>
  <c r="H2796" i="1"/>
  <c r="I2804" i="1"/>
  <c r="J2804" i="1" s="1"/>
  <c r="H2804" i="1"/>
  <c r="I2812" i="1"/>
  <c r="H2812" i="1"/>
  <c r="I2820" i="1"/>
  <c r="J2820" i="1" s="1"/>
  <c r="H2820" i="1"/>
  <c r="I2828" i="1"/>
  <c r="H2828" i="1"/>
  <c r="I2836" i="1"/>
  <c r="J2836" i="1" s="1"/>
  <c r="H2836" i="1"/>
  <c r="I2844" i="1"/>
  <c r="H2844" i="1"/>
  <c r="I2852" i="1"/>
  <c r="J2852" i="1" s="1"/>
  <c r="H2852" i="1"/>
  <c r="I2860" i="1"/>
  <c r="H2860" i="1"/>
  <c r="I2868" i="1"/>
  <c r="J2868" i="1" s="1"/>
  <c r="H2868" i="1"/>
  <c r="I2876" i="1"/>
  <c r="H2876" i="1"/>
  <c r="I2884" i="1"/>
  <c r="J2884" i="1" s="1"/>
  <c r="H2884" i="1"/>
  <c r="I2892" i="1"/>
  <c r="H2892" i="1"/>
  <c r="I2900" i="1"/>
  <c r="J2900" i="1" s="1"/>
  <c r="H2900" i="1"/>
  <c r="I2908" i="1"/>
  <c r="H2908" i="1"/>
  <c r="I2916" i="1"/>
  <c r="J2916" i="1" s="1"/>
  <c r="H2916" i="1"/>
  <c r="I2924" i="1"/>
  <c r="H2924" i="1"/>
  <c r="I2932" i="1"/>
  <c r="J2932" i="1" s="1"/>
  <c r="H2932" i="1"/>
  <c r="I2940" i="1"/>
  <c r="H2940" i="1"/>
  <c r="I2948" i="1"/>
  <c r="J2948" i="1" s="1"/>
  <c r="H2948" i="1"/>
  <c r="I2956" i="1"/>
  <c r="H2956" i="1"/>
  <c r="I2964" i="1"/>
  <c r="J2964" i="1" s="1"/>
  <c r="H2964" i="1"/>
  <c r="I2972" i="1"/>
  <c r="H2972" i="1"/>
  <c r="I2980" i="1"/>
  <c r="J2980" i="1" s="1"/>
  <c r="H2980" i="1"/>
  <c r="I2988" i="1"/>
  <c r="H2988" i="1"/>
  <c r="I2996" i="1"/>
  <c r="J2996" i="1" s="1"/>
  <c r="H2996" i="1"/>
  <c r="I3004" i="1"/>
  <c r="H3004" i="1"/>
  <c r="I3012" i="1"/>
  <c r="J3012" i="1" s="1"/>
  <c r="H3012" i="1"/>
  <c r="I3020" i="1"/>
  <c r="H3020" i="1"/>
  <c r="I3028" i="1"/>
  <c r="J3028" i="1" s="1"/>
  <c r="H3028" i="1"/>
  <c r="I3036" i="1"/>
  <c r="H3036" i="1"/>
  <c r="I3044" i="1"/>
  <c r="J3044" i="1" s="1"/>
  <c r="H3044" i="1"/>
  <c r="I3052" i="1"/>
  <c r="H3052" i="1"/>
  <c r="I3060" i="1"/>
  <c r="J3060" i="1" s="1"/>
  <c r="H3060" i="1"/>
  <c r="I3068" i="1"/>
  <c r="H3068" i="1"/>
  <c r="I3095" i="1"/>
  <c r="J3095" i="1" s="1"/>
  <c r="H3095" i="1"/>
  <c r="J3097" i="1"/>
  <c r="I3099" i="1"/>
  <c r="J3099" i="1" s="1"/>
  <c r="H3099" i="1"/>
  <c r="I3112" i="1"/>
  <c r="H3112" i="1"/>
  <c r="J3156" i="1"/>
  <c r="I3159" i="1"/>
  <c r="J3159" i="1" s="1"/>
  <c r="H3159" i="1"/>
  <c r="I3163" i="1"/>
  <c r="J3163" i="1" s="1"/>
  <c r="H3163" i="1"/>
  <c r="I3176" i="1"/>
  <c r="H3176" i="1"/>
  <c r="J3220" i="1"/>
  <c r="I3223" i="1"/>
  <c r="J3223" i="1" s="1"/>
  <c r="H3223" i="1"/>
  <c r="J3225" i="1"/>
  <c r="I3227" i="1"/>
  <c r="J3227" i="1" s="1"/>
  <c r="H3227" i="1"/>
  <c r="I3240" i="1"/>
  <c r="H3240" i="1"/>
  <c r="J3284" i="1"/>
  <c r="I3287" i="1"/>
  <c r="J3287" i="1" s="1"/>
  <c r="H3287" i="1"/>
  <c r="I3291" i="1"/>
  <c r="J3291" i="1" s="1"/>
  <c r="H3291" i="1"/>
  <c r="I3304" i="1"/>
  <c r="H3304" i="1"/>
  <c r="I3351" i="1"/>
  <c r="J3351" i="1" s="1"/>
  <c r="H3351" i="1"/>
  <c r="J3353" i="1"/>
  <c r="I3355" i="1"/>
  <c r="H3355" i="1"/>
  <c r="I3368" i="1"/>
  <c r="H3368" i="1"/>
  <c r="J3412" i="1"/>
  <c r="I3415" i="1"/>
  <c r="J3415" i="1" s="1"/>
  <c r="H3415" i="1"/>
  <c r="I3419" i="1"/>
  <c r="H3419" i="1"/>
  <c r="I3432" i="1"/>
  <c r="H3432" i="1"/>
  <c r="J3476" i="1"/>
  <c r="I3479" i="1"/>
  <c r="J3479" i="1" s="1"/>
  <c r="H3479" i="1"/>
  <c r="J3481" i="1"/>
  <c r="I3483" i="1"/>
  <c r="H3483" i="1"/>
  <c r="I3496" i="1"/>
  <c r="H3496" i="1"/>
  <c r="I3543" i="1"/>
  <c r="J3543" i="1" s="1"/>
  <c r="H3543" i="1"/>
  <c r="J3545" i="1"/>
  <c r="I3547" i="1"/>
  <c r="H3547" i="1"/>
  <c r="I3560" i="1"/>
  <c r="H3560" i="1"/>
  <c r="I3607" i="1"/>
  <c r="H3607" i="1"/>
  <c r="J3609" i="1"/>
  <c r="I3611" i="1"/>
  <c r="H3611" i="1"/>
  <c r="I3624" i="1"/>
  <c r="H3624" i="1"/>
  <c r="I3671" i="1"/>
  <c r="H3671" i="1"/>
  <c r="J3673" i="1"/>
  <c r="I3675" i="1"/>
  <c r="H3675" i="1"/>
  <c r="I3688" i="1"/>
  <c r="H3688" i="1"/>
  <c r="H3749" i="1"/>
  <c r="I3749" i="1"/>
  <c r="I3783" i="1"/>
  <c r="H3783" i="1"/>
  <c r="J3816" i="1"/>
  <c r="I3842" i="1"/>
  <c r="H3842" i="1"/>
  <c r="H3877" i="1"/>
  <c r="I3877" i="1"/>
  <c r="J3877" i="1" s="1"/>
  <c r="I3911" i="1"/>
  <c r="J3911" i="1" s="1"/>
  <c r="H3911" i="1"/>
  <c r="J3944" i="1"/>
  <c r="I3954" i="1"/>
  <c r="H3954" i="1"/>
  <c r="I3998" i="1"/>
  <c r="J3998" i="1" s="1"/>
  <c r="H3998" i="1"/>
  <c r="I4712" i="1"/>
  <c r="H4712" i="1"/>
  <c r="J4712" i="1" s="1"/>
  <c r="I4760" i="1"/>
  <c r="H4760" i="1"/>
  <c r="I4796" i="1"/>
  <c r="H4796" i="1"/>
  <c r="J4796" i="1" s="1"/>
  <c r="I4904" i="1"/>
  <c r="H4904" i="1"/>
  <c r="I4927" i="1"/>
  <c r="H4927" i="1"/>
  <c r="J4927" i="1" s="1"/>
  <c r="I4931" i="1"/>
  <c r="H4931" i="1"/>
  <c r="I4944" i="1"/>
  <c r="H4944" i="1"/>
  <c r="J4944" i="1" s="1"/>
  <c r="I4988" i="1"/>
  <c r="H4988" i="1"/>
  <c r="I5136" i="1"/>
  <c r="H5136" i="1"/>
  <c r="J5136" i="1" s="1"/>
  <c r="I5170" i="1"/>
  <c r="H5170" i="1"/>
  <c r="I5176" i="1"/>
  <c r="H5176" i="1"/>
  <c r="J5176" i="1" s="1"/>
  <c r="I5202" i="1"/>
  <c r="H5202" i="1"/>
  <c r="I5208" i="1"/>
  <c r="H5208" i="1"/>
  <c r="J5208" i="1" s="1"/>
  <c r="I5234" i="1"/>
  <c r="H5234" i="1"/>
  <c r="I5240" i="1"/>
  <c r="H5240" i="1"/>
  <c r="J5240" i="1" s="1"/>
  <c r="I5266" i="1"/>
  <c r="H5266" i="1"/>
  <c r="I5273" i="1"/>
  <c r="H5273" i="1"/>
  <c r="J5273" i="1" s="1"/>
  <c r="I5327" i="1"/>
  <c r="H5327" i="1"/>
  <c r="I5351" i="1"/>
  <c r="H5351" i="1"/>
  <c r="J5351" i="1" s="1"/>
  <c r="I5369" i="1"/>
  <c r="H5369" i="1"/>
  <c r="I5451" i="1"/>
  <c r="H5451" i="1"/>
  <c r="J5451" i="1" s="1"/>
  <c r="I5461" i="1"/>
  <c r="H5461" i="1"/>
  <c r="I5777" i="1"/>
  <c r="H5777" i="1"/>
  <c r="J5777" i="1" s="1"/>
  <c r="I5782" i="1"/>
  <c r="H5782" i="1"/>
  <c r="I5788" i="1"/>
  <c r="H5788" i="1"/>
  <c r="J5788" i="1" s="1"/>
  <c r="I5802" i="1"/>
  <c r="H5802" i="1"/>
  <c r="I5827" i="1"/>
  <c r="H5827" i="1"/>
  <c r="J5827" i="1" s="1"/>
  <c r="I5835" i="1"/>
  <c r="H5835" i="1"/>
  <c r="I5843" i="1"/>
  <c r="H5843" i="1"/>
  <c r="J5843" i="1" s="1"/>
  <c r="I5851" i="1"/>
  <c r="H5851" i="1"/>
  <c r="I5859" i="1"/>
  <c r="H5859" i="1"/>
  <c r="J5859" i="1" s="1"/>
  <c r="I5867" i="1"/>
  <c r="H5867" i="1"/>
  <c r="I5875" i="1"/>
  <c r="H5875" i="1"/>
  <c r="J5875" i="1" s="1"/>
  <c r="I5883" i="1"/>
  <c r="H5883" i="1"/>
  <c r="I5891" i="1"/>
  <c r="H5891" i="1"/>
  <c r="J5891" i="1" s="1"/>
  <c r="I5899" i="1"/>
  <c r="H5899" i="1"/>
  <c r="I5907" i="1"/>
  <c r="H5907" i="1"/>
  <c r="J5907" i="1" s="1"/>
  <c r="I5915" i="1"/>
  <c r="H5915" i="1"/>
  <c r="I5923" i="1"/>
  <c r="H5923" i="1"/>
  <c r="J5923" i="1" s="1"/>
  <c r="I5931" i="1"/>
  <c r="H5931" i="1"/>
  <c r="I5939" i="1"/>
  <c r="H5939" i="1"/>
  <c r="J5939" i="1" s="1"/>
  <c r="I5947" i="1"/>
  <c r="H5947" i="1"/>
  <c r="I5955" i="1"/>
  <c r="H5955" i="1"/>
  <c r="J5955" i="1" s="1"/>
  <c r="I5963" i="1"/>
  <c r="H5963" i="1"/>
  <c r="I5971" i="1"/>
  <c r="H5971" i="1"/>
  <c r="J5971" i="1" s="1"/>
  <c r="I5979" i="1"/>
  <c r="H5979" i="1"/>
  <c r="I5987" i="1"/>
  <c r="H5987" i="1"/>
  <c r="J5987" i="1" s="1"/>
  <c r="I5995" i="1"/>
  <c r="H5995" i="1"/>
  <c r="I6003" i="1"/>
  <c r="H6003" i="1"/>
  <c r="J6003" i="1" s="1"/>
  <c r="I6011" i="1"/>
  <c r="H6011" i="1"/>
  <c r="I6019" i="1"/>
  <c r="H6019" i="1"/>
  <c r="J6019" i="1" s="1"/>
  <c r="I6091" i="1"/>
  <c r="H6091" i="1"/>
  <c r="I6096" i="1"/>
  <c r="H6096" i="1"/>
  <c r="J6096" i="1" s="1"/>
  <c r="I6154" i="1"/>
  <c r="H6154" i="1"/>
  <c r="I6174" i="1"/>
  <c r="H6174" i="1"/>
  <c r="J6174" i="1" s="1"/>
  <c r="I6330" i="1"/>
  <c r="H6330" i="1"/>
  <c r="I6340" i="1"/>
  <c r="H6340" i="1"/>
  <c r="J6340" i="1" s="1"/>
  <c r="I6380" i="1"/>
  <c r="H6380" i="1"/>
  <c r="H6521" i="1"/>
  <c r="I6521" i="1"/>
  <c r="H6552" i="1"/>
  <c r="I6552" i="1"/>
  <c r="H6561" i="1"/>
  <c r="I6561" i="1"/>
  <c r="H6582" i="1"/>
  <c r="J6582" i="1" s="1"/>
  <c r="I6582" i="1"/>
  <c r="H6617" i="1"/>
  <c r="I6617" i="1"/>
  <c r="H6812" i="1"/>
  <c r="I6812" i="1"/>
  <c r="H6824" i="1"/>
  <c r="I6824" i="1"/>
  <c r="H6858" i="1"/>
  <c r="I6858" i="1"/>
  <c r="H6866" i="1"/>
  <c r="I6866" i="1"/>
  <c r="H6874" i="1"/>
  <c r="I6874" i="1"/>
  <c r="H6882" i="1"/>
  <c r="I6882" i="1"/>
  <c r="H6890" i="1"/>
  <c r="I6890" i="1"/>
  <c r="H6898" i="1"/>
  <c r="I6898" i="1"/>
  <c r="J6898" i="1" s="1"/>
  <c r="H6906" i="1"/>
  <c r="I6906" i="1"/>
  <c r="H6914" i="1"/>
  <c r="I6914" i="1"/>
  <c r="J1355" i="1"/>
  <c r="J1363" i="1"/>
  <c r="J1371" i="1"/>
  <c r="J1379" i="1"/>
  <c r="J1387" i="1"/>
  <c r="J1395" i="1"/>
  <c r="J1403" i="1"/>
  <c r="J1411" i="1"/>
  <c r="J1419" i="1"/>
  <c r="J1427" i="1"/>
  <c r="J1435" i="1"/>
  <c r="J1443" i="1"/>
  <c r="J1451" i="1"/>
  <c r="J1459" i="1"/>
  <c r="J1467" i="1"/>
  <c r="J1475" i="1"/>
  <c r="J1483" i="1"/>
  <c r="J1491" i="1"/>
  <c r="J1499" i="1"/>
  <c r="J1507" i="1"/>
  <c r="J1515" i="1"/>
  <c r="J1523" i="1"/>
  <c r="J1531" i="1"/>
  <c r="J1539" i="1"/>
  <c r="J1547" i="1"/>
  <c r="J1555" i="1"/>
  <c r="J1563" i="1"/>
  <c r="J1571" i="1"/>
  <c r="J1579" i="1"/>
  <c r="J1587" i="1"/>
  <c r="J1595" i="1"/>
  <c r="J1603" i="1"/>
  <c r="J1611" i="1"/>
  <c r="J1619" i="1"/>
  <c r="J1627" i="1"/>
  <c r="J1635" i="1"/>
  <c r="J1643" i="1"/>
  <c r="J1651" i="1"/>
  <c r="J1659" i="1"/>
  <c r="J1667" i="1"/>
  <c r="J1675" i="1"/>
  <c r="J1683" i="1"/>
  <c r="J1691" i="1"/>
  <c r="J1699" i="1"/>
  <c r="J1707" i="1"/>
  <c r="J1715" i="1"/>
  <c r="J1723" i="1"/>
  <c r="J1731" i="1"/>
  <c r="J1739" i="1"/>
  <c r="J1747" i="1"/>
  <c r="J1755" i="1"/>
  <c r="J1763" i="1"/>
  <c r="J1771" i="1"/>
  <c r="J1779" i="1"/>
  <c r="J1787" i="1"/>
  <c r="J1795" i="1"/>
  <c r="J1803" i="1"/>
  <c r="J1811" i="1"/>
  <c r="J1819" i="1"/>
  <c r="J1827" i="1"/>
  <c r="J1835" i="1"/>
  <c r="J1843" i="1"/>
  <c r="I1848" i="1"/>
  <c r="J1848" i="1" s="1"/>
  <c r="H1850" i="1"/>
  <c r="J1850" i="1" s="1"/>
  <c r="J1851" i="1"/>
  <c r="H1853" i="1"/>
  <c r="J1853" i="1" s="1"/>
  <c r="I1856" i="1"/>
  <c r="J1856" i="1" s="1"/>
  <c r="H1858" i="1"/>
  <c r="J1858" i="1" s="1"/>
  <c r="J1859" i="1"/>
  <c r="H1861" i="1"/>
  <c r="J1861" i="1" s="1"/>
  <c r="I1864" i="1"/>
  <c r="J1864" i="1" s="1"/>
  <c r="H1866" i="1"/>
  <c r="J1866" i="1" s="1"/>
  <c r="J1867" i="1"/>
  <c r="H1869" i="1"/>
  <c r="I1872" i="1"/>
  <c r="J1872" i="1" s="1"/>
  <c r="H1874" i="1"/>
  <c r="J1874" i="1" s="1"/>
  <c r="J1875" i="1"/>
  <c r="H1877" i="1"/>
  <c r="I1880" i="1"/>
  <c r="J1880" i="1" s="1"/>
  <c r="H1882" i="1"/>
  <c r="J1882" i="1" s="1"/>
  <c r="J1883" i="1"/>
  <c r="H1885" i="1"/>
  <c r="J1885" i="1" s="1"/>
  <c r="I1888" i="1"/>
  <c r="J1888" i="1" s="1"/>
  <c r="H1890" i="1"/>
  <c r="J1890" i="1" s="1"/>
  <c r="J1891" i="1"/>
  <c r="H1893" i="1"/>
  <c r="J1893" i="1" s="1"/>
  <c r="I1896" i="1"/>
  <c r="J1896" i="1" s="1"/>
  <c r="H1898" i="1"/>
  <c r="J1898" i="1" s="1"/>
  <c r="J1899" i="1"/>
  <c r="H1901" i="1"/>
  <c r="I1904" i="1"/>
  <c r="J1904" i="1" s="1"/>
  <c r="H1906" i="1"/>
  <c r="J1906" i="1" s="1"/>
  <c r="J1907" i="1"/>
  <c r="H1909" i="1"/>
  <c r="I1912" i="1"/>
  <c r="J1912" i="1" s="1"/>
  <c r="H1914" i="1"/>
  <c r="J1914" i="1" s="1"/>
  <c r="J1915" i="1"/>
  <c r="H1917" i="1"/>
  <c r="I1920" i="1"/>
  <c r="J1920" i="1" s="1"/>
  <c r="H1922" i="1"/>
  <c r="J1922" i="1" s="1"/>
  <c r="J1923" i="1"/>
  <c r="H1925" i="1"/>
  <c r="J1925" i="1" s="1"/>
  <c r="I1928" i="1"/>
  <c r="J1928" i="1" s="1"/>
  <c r="H1930" i="1"/>
  <c r="J1930" i="1" s="1"/>
  <c r="J1931" i="1"/>
  <c r="H1933" i="1"/>
  <c r="I1936" i="1"/>
  <c r="J1936" i="1" s="1"/>
  <c r="H1938" i="1"/>
  <c r="J1938" i="1" s="1"/>
  <c r="J1939" i="1"/>
  <c r="H1941" i="1"/>
  <c r="J1941" i="1" s="1"/>
  <c r="I1944" i="1"/>
  <c r="J1944" i="1" s="1"/>
  <c r="H1946" i="1"/>
  <c r="J1946" i="1" s="1"/>
  <c r="J1947" i="1"/>
  <c r="H1949" i="1"/>
  <c r="J1949" i="1" s="1"/>
  <c r="I1952" i="1"/>
  <c r="J1952" i="1" s="1"/>
  <c r="H1954" i="1"/>
  <c r="J1954" i="1" s="1"/>
  <c r="J1955" i="1"/>
  <c r="H1957" i="1"/>
  <c r="I1960" i="1"/>
  <c r="J1960" i="1" s="1"/>
  <c r="H1962" i="1"/>
  <c r="J1962" i="1" s="1"/>
  <c r="J1963" i="1"/>
  <c r="H1965" i="1"/>
  <c r="J1965" i="1" s="1"/>
  <c r="I1968" i="1"/>
  <c r="J1968" i="1" s="1"/>
  <c r="H1970" i="1"/>
  <c r="J1970" i="1" s="1"/>
  <c r="J1971" i="1"/>
  <c r="H1973" i="1"/>
  <c r="I1976" i="1"/>
  <c r="J1976" i="1" s="1"/>
  <c r="H1978" i="1"/>
  <c r="J1978" i="1" s="1"/>
  <c r="J1979" i="1"/>
  <c r="H1981" i="1"/>
  <c r="I1984" i="1"/>
  <c r="J1984" i="1" s="1"/>
  <c r="H1986" i="1"/>
  <c r="J1986" i="1" s="1"/>
  <c r="J1987" i="1"/>
  <c r="H1989" i="1"/>
  <c r="I1992" i="1"/>
  <c r="J1992" i="1" s="1"/>
  <c r="H1994" i="1"/>
  <c r="J1994" i="1" s="1"/>
  <c r="J1995" i="1"/>
  <c r="H1997" i="1"/>
  <c r="J1997" i="1" s="1"/>
  <c r="I2000" i="1"/>
  <c r="J2000" i="1" s="1"/>
  <c r="H2002" i="1"/>
  <c r="J2002" i="1" s="1"/>
  <c r="J2003" i="1"/>
  <c r="H2005" i="1"/>
  <c r="I2008" i="1"/>
  <c r="J2008" i="1" s="1"/>
  <c r="H2010" i="1"/>
  <c r="J2010" i="1" s="1"/>
  <c r="J2011" i="1"/>
  <c r="H2017" i="1"/>
  <c r="J2021" i="1"/>
  <c r="J2022" i="1"/>
  <c r="I2024" i="1"/>
  <c r="H2024" i="1"/>
  <c r="H2033" i="1"/>
  <c r="J2037" i="1"/>
  <c r="J2038" i="1"/>
  <c r="I2040" i="1"/>
  <c r="H2040" i="1"/>
  <c r="H2049" i="1"/>
  <c r="J2049" i="1" s="1"/>
  <c r="J2053" i="1"/>
  <c r="I2056" i="1"/>
  <c r="H2056" i="1"/>
  <c r="H2065" i="1"/>
  <c r="J2065" i="1" s="1"/>
  <c r="J2069" i="1"/>
  <c r="J2070" i="1"/>
  <c r="I2072" i="1"/>
  <c r="J2072" i="1" s="1"/>
  <c r="H2072" i="1"/>
  <c r="H2081" i="1"/>
  <c r="J2085" i="1"/>
  <c r="J2086" i="1"/>
  <c r="I2088" i="1"/>
  <c r="J2088" i="1" s="1"/>
  <c r="H2088" i="1"/>
  <c r="H2097" i="1"/>
  <c r="J2097" i="1" s="1"/>
  <c r="J2101" i="1"/>
  <c r="J2102" i="1"/>
  <c r="I2104" i="1"/>
  <c r="H2104" i="1"/>
  <c r="H2113" i="1"/>
  <c r="J2113" i="1" s="1"/>
  <c r="J2117" i="1"/>
  <c r="I2120" i="1"/>
  <c r="H2120" i="1"/>
  <c r="H2129" i="1"/>
  <c r="J2134" i="1"/>
  <c r="I2136" i="1"/>
  <c r="J2136" i="1" s="1"/>
  <c r="H2136" i="1"/>
  <c r="H2145" i="1"/>
  <c r="J2145" i="1" s="1"/>
  <c r="J2149" i="1"/>
  <c r="J2150" i="1"/>
  <c r="I2152" i="1"/>
  <c r="J2152" i="1" s="1"/>
  <c r="H2152" i="1"/>
  <c r="H2161" i="1"/>
  <c r="J2161" i="1" s="1"/>
  <c r="J2165" i="1"/>
  <c r="J2166" i="1"/>
  <c r="I2168" i="1"/>
  <c r="H2168" i="1"/>
  <c r="H2177" i="1"/>
  <c r="J2177" i="1" s="1"/>
  <c r="J2181" i="1"/>
  <c r="I2184" i="1"/>
  <c r="H2184" i="1"/>
  <c r="H2193" i="1"/>
  <c r="J2193" i="1" s="1"/>
  <c r="J2197" i="1"/>
  <c r="J2198" i="1"/>
  <c r="I2200" i="1"/>
  <c r="J2200" i="1" s="1"/>
  <c r="H2200" i="1"/>
  <c r="H2209" i="1"/>
  <c r="J2213" i="1"/>
  <c r="J2214" i="1"/>
  <c r="I2216" i="1"/>
  <c r="J2216" i="1" s="1"/>
  <c r="H2216" i="1"/>
  <c r="H2225" i="1"/>
  <c r="J2225" i="1" s="1"/>
  <c r="J2229" i="1"/>
  <c r="J2230" i="1"/>
  <c r="I2232" i="1"/>
  <c r="H2232" i="1"/>
  <c r="H2241" i="1"/>
  <c r="J2241" i="1" s="1"/>
  <c r="J2245" i="1"/>
  <c r="J2246" i="1"/>
  <c r="I2248" i="1"/>
  <c r="H2248" i="1"/>
  <c r="H2257" i="1"/>
  <c r="J2257" i="1" s="1"/>
  <c r="J2261" i="1"/>
  <c r="J2262" i="1"/>
  <c r="I2264" i="1"/>
  <c r="J2264" i="1" s="1"/>
  <c r="H2264" i="1"/>
  <c r="H2273" i="1"/>
  <c r="J2273" i="1" s="1"/>
  <c r="J2277" i="1"/>
  <c r="J2278" i="1"/>
  <c r="I2280" i="1"/>
  <c r="J2280" i="1" s="1"/>
  <c r="H2280" i="1"/>
  <c r="H2289" i="1"/>
  <c r="J2289" i="1" s="1"/>
  <c r="J2293" i="1"/>
  <c r="J2294" i="1"/>
  <c r="I2296" i="1"/>
  <c r="H2296" i="1"/>
  <c r="H2305" i="1"/>
  <c r="J2305" i="1" s="1"/>
  <c r="J2309" i="1"/>
  <c r="I2312" i="1"/>
  <c r="H2312" i="1"/>
  <c r="H2321" i="1"/>
  <c r="J2321" i="1" s="1"/>
  <c r="J2325" i="1"/>
  <c r="J2326" i="1"/>
  <c r="I2328" i="1"/>
  <c r="J2328" i="1" s="1"/>
  <c r="H2328" i="1"/>
  <c r="H2337" i="1"/>
  <c r="J2337" i="1" s="1"/>
  <c r="J2341" i="1"/>
  <c r="J2342" i="1"/>
  <c r="I2344" i="1"/>
  <c r="J2344" i="1" s="1"/>
  <c r="H2344" i="1"/>
  <c r="H2353" i="1"/>
  <c r="J2353" i="1" s="1"/>
  <c r="J2357" i="1"/>
  <c r="J2358" i="1"/>
  <c r="I2360" i="1"/>
  <c r="H2360" i="1"/>
  <c r="H2369" i="1"/>
  <c r="J2369" i="1" s="1"/>
  <c r="J2373" i="1"/>
  <c r="J2374" i="1"/>
  <c r="I2376" i="1"/>
  <c r="H2376" i="1"/>
  <c r="H2385" i="1"/>
  <c r="J2385" i="1" s="1"/>
  <c r="J2390" i="1"/>
  <c r="I2392" i="1"/>
  <c r="J2392" i="1" s="1"/>
  <c r="H2392" i="1"/>
  <c r="H2401" i="1"/>
  <c r="J2401" i="1" s="1"/>
  <c r="J2405" i="1"/>
  <c r="J2406" i="1"/>
  <c r="I2408" i="1"/>
  <c r="J2408" i="1" s="1"/>
  <c r="H2408" i="1"/>
  <c r="H2417" i="1"/>
  <c r="J2417" i="1" s="1"/>
  <c r="J2421" i="1"/>
  <c r="J2422" i="1"/>
  <c r="I2424" i="1"/>
  <c r="H2424" i="1"/>
  <c r="H2433" i="1"/>
  <c r="J2433" i="1" s="1"/>
  <c r="J2437" i="1"/>
  <c r="J2438" i="1"/>
  <c r="I2440" i="1"/>
  <c r="H2440" i="1"/>
  <c r="H2449" i="1"/>
  <c r="J2449" i="1" s="1"/>
  <c r="J2454" i="1"/>
  <c r="I2456" i="1"/>
  <c r="J2456" i="1" s="1"/>
  <c r="H2456" i="1"/>
  <c r="H2465" i="1"/>
  <c r="J2465" i="1" s="1"/>
  <c r="J2469" i="1"/>
  <c r="J2470" i="1"/>
  <c r="I2472" i="1"/>
  <c r="J2472" i="1" s="1"/>
  <c r="H2472" i="1"/>
  <c r="H2481" i="1"/>
  <c r="J2481" i="1" s="1"/>
  <c r="J2485" i="1"/>
  <c r="J2486" i="1"/>
  <c r="I2488" i="1"/>
  <c r="H2488" i="1"/>
  <c r="H2497" i="1"/>
  <c r="J2497" i="1" s="1"/>
  <c r="J2501" i="1"/>
  <c r="I2504" i="1"/>
  <c r="H2504" i="1"/>
  <c r="H2513" i="1"/>
  <c r="J2513" i="1" s="1"/>
  <c r="J2517" i="1"/>
  <c r="J2518" i="1"/>
  <c r="I2520" i="1"/>
  <c r="J2520" i="1" s="1"/>
  <c r="H2520" i="1"/>
  <c r="H2529" i="1"/>
  <c r="J2529" i="1" s="1"/>
  <c r="J2533" i="1"/>
  <c r="J2534" i="1"/>
  <c r="I2536" i="1"/>
  <c r="J2536" i="1" s="1"/>
  <c r="H2536" i="1"/>
  <c r="H2545" i="1"/>
  <c r="J2545" i="1" s="1"/>
  <c r="J2549" i="1"/>
  <c r="J2550" i="1"/>
  <c r="I2552" i="1"/>
  <c r="H2552" i="1"/>
  <c r="H2561" i="1"/>
  <c r="J2561" i="1" s="1"/>
  <c r="J2565" i="1"/>
  <c r="J2566" i="1"/>
  <c r="I2568" i="1"/>
  <c r="H2568" i="1"/>
  <c r="H2577" i="1"/>
  <c r="J2577" i="1" s="1"/>
  <c r="J3076" i="1"/>
  <c r="I3079" i="1"/>
  <c r="H3079" i="1"/>
  <c r="I3083" i="1"/>
  <c r="H3083" i="1"/>
  <c r="H3092" i="1"/>
  <c r="J3092" i="1" s="1"/>
  <c r="I3096" i="1"/>
  <c r="J3096" i="1" s="1"/>
  <c r="H3096" i="1"/>
  <c r="I3143" i="1"/>
  <c r="J3143" i="1" s="1"/>
  <c r="H3143" i="1"/>
  <c r="J3145" i="1"/>
  <c r="I3147" i="1"/>
  <c r="H3147" i="1"/>
  <c r="H3156" i="1"/>
  <c r="I3160" i="1"/>
  <c r="H3160" i="1"/>
  <c r="J3204" i="1"/>
  <c r="I3207" i="1"/>
  <c r="J3207" i="1" s="1"/>
  <c r="H3207" i="1"/>
  <c r="J3209" i="1"/>
  <c r="I3211" i="1"/>
  <c r="J3211" i="1" s="1"/>
  <c r="H3211" i="1"/>
  <c r="H3220" i="1"/>
  <c r="I3224" i="1"/>
  <c r="H3224" i="1"/>
  <c r="J3268" i="1"/>
  <c r="I3271" i="1"/>
  <c r="H3271" i="1"/>
  <c r="J3273" i="1"/>
  <c r="I3275" i="1"/>
  <c r="J3275" i="1" s="1"/>
  <c r="H3275" i="1"/>
  <c r="H3284" i="1"/>
  <c r="I3288" i="1"/>
  <c r="J3288" i="1" s="1"/>
  <c r="H3288" i="1"/>
  <c r="J3332" i="1"/>
  <c r="I3335" i="1"/>
  <c r="H3335" i="1"/>
  <c r="I3339" i="1"/>
  <c r="H3339" i="1"/>
  <c r="H3348" i="1"/>
  <c r="J3348" i="1" s="1"/>
  <c r="I3352" i="1"/>
  <c r="J3352" i="1" s="1"/>
  <c r="H3352" i="1"/>
  <c r="I3399" i="1"/>
  <c r="J3399" i="1" s="1"/>
  <c r="H3399" i="1"/>
  <c r="J3401" i="1"/>
  <c r="I3403" i="1"/>
  <c r="H3403" i="1"/>
  <c r="H3412" i="1"/>
  <c r="I3416" i="1"/>
  <c r="H3416" i="1"/>
  <c r="J3460" i="1"/>
  <c r="I3463" i="1"/>
  <c r="J3463" i="1" s="1"/>
  <c r="H3463" i="1"/>
  <c r="I3467" i="1"/>
  <c r="J3467" i="1" s="1"/>
  <c r="H3467" i="1"/>
  <c r="H3476" i="1"/>
  <c r="I3480" i="1"/>
  <c r="H3480" i="1"/>
  <c r="I3527" i="1"/>
  <c r="H3527" i="1"/>
  <c r="J3529" i="1"/>
  <c r="I3531" i="1"/>
  <c r="J3531" i="1" s="1"/>
  <c r="H3531" i="1"/>
  <c r="H3540" i="1"/>
  <c r="J3540" i="1" s="1"/>
  <c r="I3544" i="1"/>
  <c r="J3544" i="1" s="1"/>
  <c r="H3544" i="1"/>
  <c r="J3588" i="1"/>
  <c r="I3591" i="1"/>
  <c r="H3591" i="1"/>
  <c r="I3595" i="1"/>
  <c r="H3595" i="1"/>
  <c r="H3604" i="1"/>
  <c r="J3604" i="1" s="1"/>
  <c r="I3608" i="1"/>
  <c r="J3608" i="1" s="1"/>
  <c r="H3608" i="1"/>
  <c r="J3652" i="1"/>
  <c r="I3655" i="1"/>
  <c r="J3655" i="1" s="1"/>
  <c r="H3655" i="1"/>
  <c r="J3657" i="1"/>
  <c r="I3659" i="1"/>
  <c r="H3659" i="1"/>
  <c r="H3668" i="1"/>
  <c r="J3668" i="1" s="1"/>
  <c r="I3672" i="1"/>
  <c r="H3672" i="1"/>
  <c r="J3716" i="1"/>
  <c r="I3719" i="1"/>
  <c r="J3719" i="1" s="1"/>
  <c r="H3719" i="1"/>
  <c r="J3721" i="1"/>
  <c r="I3723" i="1"/>
  <c r="J3723" i="1" s="1"/>
  <c r="H3723" i="1"/>
  <c r="H3732" i="1"/>
  <c r="J3732" i="1" s="1"/>
  <c r="I3746" i="1"/>
  <c r="H3746" i="1"/>
  <c r="J3754" i="1"/>
  <c r="J3759" i="1"/>
  <c r="H3781" i="1"/>
  <c r="I3781" i="1"/>
  <c r="J3781" i="1" s="1"/>
  <c r="I3815" i="1"/>
  <c r="J3815" i="1" s="1"/>
  <c r="H3815" i="1"/>
  <c r="H3850" i="1"/>
  <c r="J3850" i="1" s="1"/>
  <c r="I3853" i="1"/>
  <c r="J3853" i="1" s="1"/>
  <c r="H3855" i="1"/>
  <c r="J3855" i="1" s="1"/>
  <c r="I3874" i="1"/>
  <c r="H3874" i="1"/>
  <c r="J3882" i="1"/>
  <c r="J3887" i="1"/>
  <c r="H3909" i="1"/>
  <c r="I3909" i="1"/>
  <c r="J3909" i="1" s="1"/>
  <c r="I3943" i="1"/>
  <c r="J3943" i="1" s="1"/>
  <c r="H3943" i="1"/>
  <c r="I4456" i="1"/>
  <c r="H4456" i="1"/>
  <c r="J4456" i="1" s="1"/>
  <c r="I4504" i="1"/>
  <c r="H4504" i="1"/>
  <c r="I4540" i="1"/>
  <c r="H4540" i="1"/>
  <c r="J4540" i="1" s="1"/>
  <c r="I4648" i="1"/>
  <c r="H4648" i="1"/>
  <c r="H4684" i="1"/>
  <c r="J4684" i="1" s="1"/>
  <c r="I4696" i="1"/>
  <c r="H4696" i="1"/>
  <c r="I4732" i="1"/>
  <c r="H4732" i="1"/>
  <c r="J4732" i="1" s="1"/>
  <c r="I4876" i="1"/>
  <c r="H4876" i="1"/>
  <c r="J1862" i="1"/>
  <c r="J1869" i="1"/>
  <c r="J1878" i="1"/>
  <c r="J1894" i="1"/>
  <c r="J1901" i="1"/>
  <c r="J1918" i="1"/>
  <c r="J1926" i="1"/>
  <c r="J1933" i="1"/>
  <c r="J1942" i="1"/>
  <c r="J1957" i="1"/>
  <c r="J1958" i="1"/>
  <c r="J1966" i="1"/>
  <c r="J1973" i="1"/>
  <c r="J1989" i="1"/>
  <c r="J2005" i="1"/>
  <c r="J2018" i="1"/>
  <c r="J2033" i="1"/>
  <c r="I2036" i="1"/>
  <c r="J2036" i="1" s="1"/>
  <c r="H2036" i="1"/>
  <c r="J2050" i="1"/>
  <c r="I2052" i="1"/>
  <c r="J2052" i="1" s="1"/>
  <c r="H2052" i="1"/>
  <c r="J2081" i="1"/>
  <c r="I2084" i="1"/>
  <c r="J2084" i="1" s="1"/>
  <c r="H2084" i="1"/>
  <c r="I2116" i="1"/>
  <c r="H2116" i="1"/>
  <c r="J2129" i="1"/>
  <c r="I2132" i="1"/>
  <c r="H2132" i="1"/>
  <c r="J2146" i="1"/>
  <c r="J2162" i="1"/>
  <c r="I2180" i="1"/>
  <c r="J2180" i="1" s="1"/>
  <c r="H2180" i="1"/>
  <c r="J2209" i="1"/>
  <c r="I2212" i="1"/>
  <c r="J2212" i="1" s="1"/>
  <c r="H2212" i="1"/>
  <c r="I2228" i="1"/>
  <c r="H2228" i="1"/>
  <c r="J1361" i="1"/>
  <c r="J1369" i="1"/>
  <c r="J1377" i="1"/>
  <c r="J1393" i="1"/>
  <c r="J1401" i="1"/>
  <c r="J1409" i="1"/>
  <c r="J1417" i="1"/>
  <c r="J1425" i="1"/>
  <c r="J1433" i="1"/>
  <c r="J1441" i="1"/>
  <c r="J1473" i="1"/>
  <c r="J1489" i="1"/>
  <c r="J1505" i="1"/>
  <c r="J1521" i="1"/>
  <c r="J1537" i="1"/>
  <c r="J1553" i="1"/>
  <c r="J1569" i="1"/>
  <c r="J1601" i="1"/>
  <c r="J1617" i="1"/>
  <c r="J1625" i="1"/>
  <c r="J1633" i="1"/>
  <c r="J1657" i="1"/>
  <c r="J1665" i="1"/>
  <c r="J1673" i="1"/>
  <c r="J1681" i="1"/>
  <c r="J1697" i="1"/>
  <c r="J1729" i="1"/>
  <c r="J1745" i="1"/>
  <c r="J1761" i="1"/>
  <c r="J1769" i="1"/>
  <c r="J1793" i="1"/>
  <c r="J1809" i="1"/>
  <c r="J1817" i="1"/>
  <c r="J1825" i="1"/>
  <c r="J1849" i="1"/>
  <c r="J1857" i="1"/>
  <c r="J1873" i="1"/>
  <c r="J1889" i="1"/>
  <c r="J1913" i="1"/>
  <c r="J1921" i="1"/>
  <c r="J1929" i="1"/>
  <c r="J1937" i="1"/>
  <c r="J1953" i="1"/>
  <c r="J1977" i="1"/>
  <c r="J1985" i="1"/>
  <c r="J2001" i="1"/>
  <c r="I2012" i="1"/>
  <c r="J2012" i="1" s="1"/>
  <c r="H2012" i="1"/>
  <c r="I2028" i="1"/>
  <c r="H2028" i="1"/>
  <c r="I2044" i="1"/>
  <c r="H2044" i="1"/>
  <c r="J2057" i="1"/>
  <c r="I2060" i="1"/>
  <c r="J2060" i="1" s="1"/>
  <c r="H2060" i="1"/>
  <c r="I2076" i="1"/>
  <c r="J2076" i="1" s="1"/>
  <c r="H2076" i="1"/>
  <c r="J2089" i="1"/>
  <c r="I2092" i="1"/>
  <c r="H2092" i="1"/>
  <c r="J2105" i="1"/>
  <c r="I2108" i="1"/>
  <c r="H2108" i="1"/>
  <c r="J2121" i="1"/>
  <c r="I2124" i="1"/>
  <c r="J2124" i="1" s="1"/>
  <c r="H2124" i="1"/>
  <c r="I2140" i="1"/>
  <c r="J2140" i="1" s="1"/>
  <c r="H2140" i="1"/>
  <c r="I2156" i="1"/>
  <c r="H2156" i="1"/>
  <c r="J2169" i="1"/>
  <c r="I2172" i="1"/>
  <c r="H2172" i="1"/>
  <c r="J2185" i="1"/>
  <c r="I2188" i="1"/>
  <c r="J2188" i="1" s="1"/>
  <c r="H2188" i="1"/>
  <c r="I2204" i="1"/>
  <c r="J2204" i="1" s="1"/>
  <c r="H2204" i="1"/>
  <c r="J2217" i="1"/>
  <c r="I2220" i="1"/>
  <c r="H2220" i="1"/>
  <c r="J2233" i="1"/>
  <c r="I2236" i="1"/>
  <c r="H2236" i="1"/>
  <c r="I2252" i="1"/>
  <c r="J2252" i="1" s="1"/>
  <c r="H2252" i="1"/>
  <c r="I2268" i="1"/>
  <c r="J2268" i="1" s="1"/>
  <c r="H2268" i="1"/>
  <c r="I2284" i="1"/>
  <c r="H2284" i="1"/>
  <c r="I2300" i="1"/>
  <c r="H2300" i="1"/>
  <c r="I2316" i="1"/>
  <c r="J2316" i="1" s="1"/>
  <c r="H2316" i="1"/>
  <c r="I2332" i="1"/>
  <c r="J2332" i="1" s="1"/>
  <c r="H2332" i="1"/>
  <c r="J2345" i="1"/>
  <c r="I2348" i="1"/>
  <c r="H2348" i="1"/>
  <c r="I2364" i="1"/>
  <c r="H2364" i="1"/>
  <c r="J2377" i="1"/>
  <c r="I2380" i="1"/>
  <c r="J2380" i="1" s="1"/>
  <c r="H2380" i="1"/>
  <c r="J2393" i="1"/>
  <c r="I2396" i="1"/>
  <c r="J2396" i="1" s="1"/>
  <c r="H2396" i="1"/>
  <c r="I2412" i="1"/>
  <c r="H2412" i="1"/>
  <c r="I2428" i="1"/>
  <c r="H2428" i="1"/>
  <c r="J2441" i="1"/>
  <c r="I2444" i="1"/>
  <c r="J2444" i="1" s="1"/>
  <c r="H2444" i="1"/>
  <c r="J2457" i="1"/>
  <c r="I2460" i="1"/>
  <c r="J2460" i="1" s="1"/>
  <c r="H2460" i="1"/>
  <c r="J2473" i="1"/>
  <c r="I2476" i="1"/>
  <c r="H2476" i="1"/>
  <c r="I2492" i="1"/>
  <c r="H2492" i="1"/>
  <c r="J2505" i="1"/>
  <c r="I2508" i="1"/>
  <c r="J2508" i="1" s="1"/>
  <c r="H2508" i="1"/>
  <c r="J2521" i="1"/>
  <c r="I2524" i="1"/>
  <c r="J2524" i="1" s="1"/>
  <c r="H2524" i="1"/>
  <c r="J2537" i="1"/>
  <c r="I2540" i="1"/>
  <c r="H2540" i="1"/>
  <c r="I2556" i="1"/>
  <c r="H2556" i="1"/>
  <c r="J2569" i="1"/>
  <c r="I2572" i="1"/>
  <c r="J2572" i="1" s="1"/>
  <c r="H2572" i="1"/>
  <c r="I2585" i="1"/>
  <c r="H2585" i="1"/>
  <c r="I2593" i="1"/>
  <c r="J2593" i="1" s="1"/>
  <c r="H2593" i="1"/>
  <c r="I2601" i="1"/>
  <c r="H2601" i="1"/>
  <c r="I2609" i="1"/>
  <c r="J2609" i="1" s="1"/>
  <c r="H2609" i="1"/>
  <c r="I2617" i="1"/>
  <c r="H2617" i="1"/>
  <c r="I2625" i="1"/>
  <c r="J2625" i="1" s="1"/>
  <c r="H2625" i="1"/>
  <c r="I2633" i="1"/>
  <c r="H2633" i="1"/>
  <c r="I2641" i="1"/>
  <c r="J2641" i="1" s="1"/>
  <c r="H2641" i="1"/>
  <c r="I2649" i="1"/>
  <c r="H2649" i="1"/>
  <c r="I2657" i="1"/>
  <c r="J2657" i="1" s="1"/>
  <c r="H2657" i="1"/>
  <c r="I2665" i="1"/>
  <c r="H2665" i="1"/>
  <c r="I2673" i="1"/>
  <c r="J2673" i="1" s="1"/>
  <c r="H2673" i="1"/>
  <c r="I2681" i="1"/>
  <c r="H2681" i="1"/>
  <c r="I2689" i="1"/>
  <c r="J2689" i="1" s="1"/>
  <c r="H2689" i="1"/>
  <c r="I2697" i="1"/>
  <c r="H2697" i="1"/>
  <c r="I2705" i="1"/>
  <c r="J2705" i="1" s="1"/>
  <c r="H2705" i="1"/>
  <c r="I2713" i="1"/>
  <c r="H2713" i="1"/>
  <c r="I2721" i="1"/>
  <c r="J2721" i="1" s="1"/>
  <c r="H2721" i="1"/>
  <c r="I2729" i="1"/>
  <c r="H2729" i="1"/>
  <c r="I2737" i="1"/>
  <c r="J2737" i="1" s="1"/>
  <c r="H2737" i="1"/>
  <c r="I2745" i="1"/>
  <c r="H2745" i="1"/>
  <c r="I2753" i="1"/>
  <c r="J2753" i="1" s="1"/>
  <c r="H2753" i="1"/>
  <c r="I2761" i="1"/>
  <c r="H2761" i="1"/>
  <c r="I2769" i="1"/>
  <c r="J2769" i="1" s="1"/>
  <c r="H2769" i="1"/>
  <c r="I2777" i="1"/>
  <c r="H2777" i="1"/>
  <c r="I2785" i="1"/>
  <c r="J2785" i="1" s="1"/>
  <c r="H2785" i="1"/>
  <c r="I2793" i="1"/>
  <c r="H2793" i="1"/>
  <c r="I2801" i="1"/>
  <c r="J2801" i="1" s="1"/>
  <c r="H2801" i="1"/>
  <c r="I2809" i="1"/>
  <c r="H2809" i="1"/>
  <c r="I2817" i="1"/>
  <c r="J2817" i="1" s="1"/>
  <c r="H2817" i="1"/>
  <c r="I2825" i="1"/>
  <c r="H2825" i="1"/>
  <c r="I2833" i="1"/>
  <c r="J2833" i="1" s="1"/>
  <c r="H2833" i="1"/>
  <c r="I2841" i="1"/>
  <c r="H2841" i="1"/>
  <c r="I2849" i="1"/>
  <c r="J2849" i="1" s="1"/>
  <c r="H2849" i="1"/>
  <c r="I2857" i="1"/>
  <c r="H2857" i="1"/>
  <c r="I2865" i="1"/>
  <c r="J2865" i="1" s="1"/>
  <c r="H2865" i="1"/>
  <c r="I2873" i="1"/>
  <c r="H2873" i="1"/>
  <c r="I2881" i="1"/>
  <c r="J2881" i="1" s="1"/>
  <c r="H2881" i="1"/>
  <c r="I2889" i="1"/>
  <c r="H2889" i="1"/>
  <c r="I2897" i="1"/>
  <c r="J2897" i="1" s="1"/>
  <c r="H2897" i="1"/>
  <c r="I2905" i="1"/>
  <c r="H2905" i="1"/>
  <c r="I2913" i="1"/>
  <c r="J2913" i="1" s="1"/>
  <c r="H2913" i="1"/>
  <c r="I2921" i="1"/>
  <c r="H2921" i="1"/>
  <c r="I2929" i="1"/>
  <c r="J2929" i="1" s="1"/>
  <c r="H2929" i="1"/>
  <c r="I2937" i="1"/>
  <c r="H2937" i="1"/>
  <c r="I2945" i="1"/>
  <c r="J2945" i="1" s="1"/>
  <c r="H2945" i="1"/>
  <c r="I2953" i="1"/>
  <c r="H2953" i="1"/>
  <c r="I2961" i="1"/>
  <c r="J2961" i="1" s="1"/>
  <c r="H2961" i="1"/>
  <c r="I2969" i="1"/>
  <c r="H2969" i="1"/>
  <c r="I2977" i="1"/>
  <c r="J2977" i="1" s="1"/>
  <c r="H2977" i="1"/>
  <c r="I2985" i="1"/>
  <c r="H2985" i="1"/>
  <c r="I2993" i="1"/>
  <c r="J2993" i="1" s="1"/>
  <c r="H2993" i="1"/>
  <c r="I3001" i="1"/>
  <c r="H3001" i="1"/>
  <c r="I3009" i="1"/>
  <c r="J3009" i="1" s="1"/>
  <c r="H3009" i="1"/>
  <c r="I3017" i="1"/>
  <c r="H3017" i="1"/>
  <c r="I3025" i="1"/>
  <c r="J3025" i="1" s="1"/>
  <c r="H3025" i="1"/>
  <c r="I3033" i="1"/>
  <c r="H3033" i="1"/>
  <c r="I3041" i="1"/>
  <c r="J3041" i="1" s="1"/>
  <c r="H3041" i="1"/>
  <c r="I3049" i="1"/>
  <c r="H3049" i="1"/>
  <c r="I3057" i="1"/>
  <c r="J3057" i="1" s="1"/>
  <c r="H3057" i="1"/>
  <c r="I3065" i="1"/>
  <c r="H3065" i="1"/>
  <c r="I3080" i="1"/>
  <c r="J3080" i="1" s="1"/>
  <c r="H3080" i="1"/>
  <c r="J3124" i="1"/>
  <c r="I3127" i="1"/>
  <c r="J3127" i="1" s="1"/>
  <c r="H3127" i="1"/>
  <c r="I3131" i="1"/>
  <c r="H3131" i="1"/>
  <c r="I3144" i="1"/>
  <c r="J3144" i="1" s="1"/>
  <c r="H3144" i="1"/>
  <c r="J3188" i="1"/>
  <c r="I3191" i="1"/>
  <c r="H3191" i="1"/>
  <c r="I3195" i="1"/>
  <c r="J3195" i="1" s="1"/>
  <c r="H3195" i="1"/>
  <c r="I3208" i="1"/>
  <c r="H3208" i="1"/>
  <c r="J3252" i="1"/>
  <c r="I3255" i="1"/>
  <c r="H3255" i="1"/>
  <c r="I3259" i="1"/>
  <c r="J3259" i="1" s="1"/>
  <c r="H3259" i="1"/>
  <c r="I3272" i="1"/>
  <c r="H3272" i="1"/>
  <c r="J3316" i="1"/>
  <c r="I3319" i="1"/>
  <c r="J3319" i="1" s="1"/>
  <c r="H3319" i="1"/>
  <c r="I3323" i="1"/>
  <c r="H3323" i="1"/>
  <c r="I3336" i="1"/>
  <c r="J3336" i="1" s="1"/>
  <c r="H3336" i="1"/>
  <c r="J3380" i="1"/>
  <c r="I3383" i="1"/>
  <c r="J3383" i="1" s="1"/>
  <c r="H3383" i="1"/>
  <c r="I3387" i="1"/>
  <c r="H3387" i="1"/>
  <c r="I3400" i="1"/>
  <c r="J3400" i="1" s="1"/>
  <c r="H3400" i="1"/>
  <c r="I3447" i="1"/>
  <c r="H3447" i="1"/>
  <c r="I3451" i="1"/>
  <c r="J3451" i="1" s="1"/>
  <c r="H3451" i="1"/>
  <c r="I3464" i="1"/>
  <c r="H3464" i="1"/>
  <c r="J3508" i="1"/>
  <c r="I3511" i="1"/>
  <c r="H3511" i="1"/>
  <c r="I3515" i="1"/>
  <c r="J3515" i="1" s="1"/>
  <c r="H3515" i="1"/>
  <c r="I3528" i="1"/>
  <c r="H3528" i="1"/>
  <c r="J3572" i="1"/>
  <c r="I3575" i="1"/>
  <c r="J3575" i="1" s="1"/>
  <c r="H3575" i="1"/>
  <c r="I3579" i="1"/>
  <c r="H3579" i="1"/>
  <c r="I3592" i="1"/>
  <c r="J3592" i="1" s="1"/>
  <c r="H3592" i="1"/>
  <c r="J3636" i="1"/>
  <c r="I3639" i="1"/>
  <c r="J3639" i="1" s="1"/>
  <c r="H3639" i="1"/>
  <c r="I3643" i="1"/>
  <c r="H3643" i="1"/>
  <c r="I3656" i="1"/>
  <c r="J3656" i="1" s="1"/>
  <c r="H3656" i="1"/>
  <c r="I3703" i="1"/>
  <c r="H3703" i="1"/>
  <c r="I3707" i="1"/>
  <c r="J3707" i="1" s="1"/>
  <c r="H3707" i="1"/>
  <c r="I3720" i="1"/>
  <c r="H3720" i="1"/>
  <c r="I3778" i="1"/>
  <c r="J3778" i="1" s="1"/>
  <c r="H3778" i="1"/>
  <c r="J3786" i="1"/>
  <c r="J3791" i="1"/>
  <c r="H3813" i="1"/>
  <c r="I3813" i="1"/>
  <c r="I3847" i="1"/>
  <c r="H3847" i="1"/>
  <c r="I3906" i="1"/>
  <c r="J3906" i="1" s="1"/>
  <c r="H3906" i="1"/>
  <c r="J3914" i="1"/>
  <c r="J3919" i="1"/>
  <c r="H3941" i="1"/>
  <c r="I3941" i="1"/>
  <c r="H4017" i="1"/>
  <c r="I4017" i="1"/>
  <c r="H4021" i="1"/>
  <c r="I4021" i="1"/>
  <c r="J4021" i="1" s="1"/>
  <c r="I4034" i="1"/>
  <c r="J4034" i="1" s="1"/>
  <c r="H4034" i="1"/>
  <c r="I4392" i="1"/>
  <c r="H4392" i="1"/>
  <c r="J4392" i="1" s="1"/>
  <c r="I4440" i="1"/>
  <c r="H4440" i="1"/>
  <c r="I4476" i="1"/>
  <c r="H4476" i="1"/>
  <c r="J4476" i="1" s="1"/>
  <c r="I4620" i="1"/>
  <c r="H4620" i="1"/>
  <c r="J2586" i="1"/>
  <c r="J2594" i="1"/>
  <c r="J2602" i="1"/>
  <c r="J2618" i="1"/>
  <c r="J2634" i="1"/>
  <c r="J2650" i="1"/>
  <c r="J2666" i="1"/>
  <c r="J2682" i="1"/>
  <c r="J2698" i="1"/>
  <c r="J2714" i="1"/>
  <c r="J2730" i="1"/>
  <c r="J2746" i="1"/>
  <c r="J2762" i="1"/>
  <c r="J2778" i="1"/>
  <c r="J2794" i="1"/>
  <c r="J2802" i="1"/>
  <c r="J2810" i="1"/>
  <c r="J2818" i="1"/>
  <c r="J2826" i="1"/>
  <c r="J2842" i="1"/>
  <c r="J2850" i="1"/>
  <c r="J2858" i="1"/>
  <c r="J2866" i="1"/>
  <c r="J2874" i="1"/>
  <c r="J2882" i="1"/>
  <c r="J2890" i="1"/>
  <c r="J2898" i="1"/>
  <c r="J2906" i="1"/>
  <c r="J2914" i="1"/>
  <c r="J2922" i="1"/>
  <c r="J2930" i="1"/>
  <c r="J2938" i="1"/>
  <c r="J2954" i="1"/>
  <c r="J2962" i="1"/>
  <c r="J2986" i="1"/>
  <c r="J2994" i="1"/>
  <c r="J3010" i="1"/>
  <c r="J3018" i="1"/>
  <c r="J3026" i="1"/>
  <c r="J3034" i="1"/>
  <c r="J3042" i="1"/>
  <c r="J3050" i="1"/>
  <c r="J3066" i="1"/>
  <c r="J3085" i="1"/>
  <c r="I3087" i="1"/>
  <c r="J3087" i="1" s="1"/>
  <c r="H3087" i="1"/>
  <c r="J3100" i="1"/>
  <c r="J3101" i="1"/>
  <c r="I3103" i="1"/>
  <c r="J3103" i="1" s="1"/>
  <c r="H3103" i="1"/>
  <c r="J3117" i="1"/>
  <c r="I3119" i="1"/>
  <c r="J3119" i="1" s="1"/>
  <c r="H3119" i="1"/>
  <c r="J3132" i="1"/>
  <c r="I3135" i="1"/>
  <c r="J3135" i="1" s="1"/>
  <c r="H3135" i="1"/>
  <c r="J3148" i="1"/>
  <c r="I3151" i="1"/>
  <c r="J3151" i="1" s="1"/>
  <c r="H3151" i="1"/>
  <c r="J3164" i="1"/>
  <c r="J3165" i="1"/>
  <c r="I3167" i="1"/>
  <c r="J3167" i="1" s="1"/>
  <c r="H3167" i="1"/>
  <c r="J3180" i="1"/>
  <c r="J3181" i="1"/>
  <c r="I3183" i="1"/>
  <c r="J3183" i="1" s="1"/>
  <c r="H3183" i="1"/>
  <c r="J3196" i="1"/>
  <c r="J3197" i="1"/>
  <c r="I3199" i="1"/>
  <c r="J3199" i="1" s="1"/>
  <c r="H3199" i="1"/>
  <c r="J3212" i="1"/>
  <c r="J3213" i="1"/>
  <c r="I3215" i="1"/>
  <c r="J3215" i="1" s="1"/>
  <c r="H3215" i="1"/>
  <c r="J3228" i="1"/>
  <c r="J3229" i="1"/>
  <c r="I3231" i="1"/>
  <c r="J3231" i="1" s="1"/>
  <c r="H3231" i="1"/>
  <c r="J3244" i="1"/>
  <c r="J3245" i="1"/>
  <c r="I3247" i="1"/>
  <c r="J3247" i="1" s="1"/>
  <c r="H3247" i="1"/>
  <c r="J3260" i="1"/>
  <c r="I3263" i="1"/>
  <c r="J3263" i="1" s="1"/>
  <c r="H3263" i="1"/>
  <c r="J3276" i="1"/>
  <c r="J3277" i="1"/>
  <c r="I3279" i="1"/>
  <c r="J3279" i="1" s="1"/>
  <c r="H3279" i="1"/>
  <c r="J3293" i="1"/>
  <c r="I3295" i="1"/>
  <c r="J3295" i="1" s="1"/>
  <c r="H3295" i="1"/>
  <c r="J3308" i="1"/>
  <c r="J3309" i="1"/>
  <c r="I3311" i="1"/>
  <c r="J3311" i="1" s="1"/>
  <c r="H3311" i="1"/>
  <c r="J3325" i="1"/>
  <c r="I3327" i="1"/>
  <c r="J3327" i="1" s="1"/>
  <c r="H3327" i="1"/>
  <c r="J3340" i="1"/>
  <c r="J3341" i="1"/>
  <c r="I3343" i="1"/>
  <c r="J3343" i="1" s="1"/>
  <c r="H3343" i="1"/>
  <c r="J3356" i="1"/>
  <c r="J3357" i="1"/>
  <c r="I3359" i="1"/>
  <c r="J3359" i="1" s="1"/>
  <c r="H3359" i="1"/>
  <c r="J3373" i="1"/>
  <c r="I3375" i="1"/>
  <c r="J3375" i="1" s="1"/>
  <c r="H3375" i="1"/>
  <c r="J3388" i="1"/>
  <c r="I3391" i="1"/>
  <c r="J3391" i="1" s="1"/>
  <c r="H3391" i="1"/>
  <c r="J3404" i="1"/>
  <c r="J3405" i="1"/>
  <c r="I3407" i="1"/>
  <c r="J3407" i="1" s="1"/>
  <c r="H3407" i="1"/>
  <c r="J3420" i="1"/>
  <c r="J3421" i="1"/>
  <c r="I3423" i="1"/>
  <c r="J3423" i="1" s="1"/>
  <c r="H3423" i="1"/>
  <c r="J3436" i="1"/>
  <c r="J3437" i="1"/>
  <c r="I3439" i="1"/>
  <c r="J3439" i="1" s="1"/>
  <c r="H3439" i="1"/>
  <c r="J3452" i="1"/>
  <c r="J3453" i="1"/>
  <c r="I3455" i="1"/>
  <c r="J3455" i="1" s="1"/>
  <c r="H3455" i="1"/>
  <c r="J3468" i="1"/>
  <c r="J3469" i="1"/>
  <c r="I3471" i="1"/>
  <c r="J3471" i="1" s="1"/>
  <c r="H3471" i="1"/>
  <c r="J3484" i="1"/>
  <c r="J3485" i="1"/>
  <c r="I3487" i="1"/>
  <c r="J3487" i="1" s="1"/>
  <c r="H3487" i="1"/>
  <c r="J3500" i="1"/>
  <c r="J3501" i="1"/>
  <c r="I3503" i="1"/>
  <c r="J3503" i="1" s="1"/>
  <c r="H3503" i="1"/>
  <c r="J3516" i="1"/>
  <c r="J3517" i="1"/>
  <c r="I3519" i="1"/>
  <c r="J3519" i="1" s="1"/>
  <c r="H3519" i="1"/>
  <c r="J3532" i="1"/>
  <c r="J3533" i="1"/>
  <c r="I3535" i="1"/>
  <c r="J3535" i="1" s="1"/>
  <c r="H3535" i="1"/>
  <c r="J3548" i="1"/>
  <c r="J3549" i="1"/>
  <c r="I3551" i="1"/>
  <c r="J3551" i="1" s="1"/>
  <c r="H3551" i="1"/>
  <c r="J3564" i="1"/>
  <c r="J3565" i="1"/>
  <c r="I3567" i="1"/>
  <c r="J3567" i="1" s="1"/>
  <c r="H3567" i="1"/>
  <c r="J3581" i="1"/>
  <c r="I3583" i="1"/>
  <c r="J3583" i="1" s="1"/>
  <c r="H3583" i="1"/>
  <c r="J3596" i="1"/>
  <c r="J3597" i="1"/>
  <c r="I3599" i="1"/>
  <c r="J3599" i="1" s="1"/>
  <c r="H3599" i="1"/>
  <c r="J3612" i="1"/>
  <c r="J3613" i="1"/>
  <c r="I3615" i="1"/>
  <c r="J3615" i="1" s="1"/>
  <c r="H3615" i="1"/>
  <c r="J3628" i="1"/>
  <c r="J3629" i="1"/>
  <c r="I3631" i="1"/>
  <c r="J3631" i="1" s="1"/>
  <c r="H3631" i="1"/>
  <c r="J3644" i="1"/>
  <c r="I3647" i="1"/>
  <c r="J3647" i="1" s="1"/>
  <c r="H3647" i="1"/>
  <c r="J3660" i="1"/>
  <c r="I3663" i="1"/>
  <c r="J3663" i="1" s="1"/>
  <c r="H3663" i="1"/>
  <c r="J3676" i="1"/>
  <c r="J3677" i="1"/>
  <c r="I3679" i="1"/>
  <c r="J3679" i="1" s="1"/>
  <c r="H3679" i="1"/>
  <c r="J3692" i="1"/>
  <c r="J3693" i="1"/>
  <c r="I3695" i="1"/>
  <c r="J3695" i="1" s="1"/>
  <c r="H3695" i="1"/>
  <c r="J3708" i="1"/>
  <c r="J3709" i="1"/>
  <c r="I3711" i="1"/>
  <c r="J3711" i="1" s="1"/>
  <c r="H3711" i="1"/>
  <c r="J3724" i="1"/>
  <c r="J3725" i="1"/>
  <c r="I3727" i="1"/>
  <c r="J3727" i="1" s="1"/>
  <c r="H3727" i="1"/>
  <c r="J3738" i="1"/>
  <c r="J3743" i="1"/>
  <c r="J3744" i="1"/>
  <c r="J3770" i="1"/>
  <c r="J3775" i="1"/>
  <c r="J3776" i="1"/>
  <c r="J3808" i="1"/>
  <c r="J3834" i="1"/>
  <c r="J3839" i="1"/>
  <c r="J3840" i="1"/>
  <c r="J3866" i="1"/>
  <c r="J3871" i="1"/>
  <c r="J3898" i="1"/>
  <c r="J3903" i="1"/>
  <c r="J3930" i="1"/>
  <c r="J3935" i="1"/>
  <c r="J3982" i="1"/>
  <c r="H3985" i="1"/>
  <c r="I3985" i="1"/>
  <c r="H3989" i="1"/>
  <c r="I3989" i="1"/>
  <c r="I4002" i="1"/>
  <c r="H4002" i="1"/>
  <c r="J4046" i="1"/>
  <c r="H4049" i="1"/>
  <c r="I4049" i="1"/>
  <c r="H4057" i="1"/>
  <c r="I4057" i="1"/>
  <c r="J4057" i="1" s="1"/>
  <c r="H4065" i="1"/>
  <c r="I4065" i="1"/>
  <c r="H4073" i="1"/>
  <c r="I4073" i="1"/>
  <c r="J4073" i="1" s="1"/>
  <c r="H4081" i="1"/>
  <c r="I4081" i="1"/>
  <c r="H4089" i="1"/>
  <c r="I4089" i="1"/>
  <c r="J4089" i="1" s="1"/>
  <c r="H4097" i="1"/>
  <c r="I4097" i="1"/>
  <c r="H4105" i="1"/>
  <c r="I4105" i="1"/>
  <c r="J4105" i="1" s="1"/>
  <c r="H4113" i="1"/>
  <c r="I4113" i="1"/>
  <c r="H4121" i="1"/>
  <c r="I4121" i="1"/>
  <c r="J4121" i="1" s="1"/>
  <c r="H4129" i="1"/>
  <c r="I4129" i="1"/>
  <c r="H4137" i="1"/>
  <c r="I4137" i="1"/>
  <c r="J4137" i="1" s="1"/>
  <c r="H4145" i="1"/>
  <c r="I4145" i="1"/>
  <c r="H4153" i="1"/>
  <c r="I4153" i="1"/>
  <c r="J4153" i="1" s="1"/>
  <c r="H4161" i="1"/>
  <c r="I4161" i="1"/>
  <c r="H4169" i="1"/>
  <c r="I4169" i="1"/>
  <c r="J4169" i="1" s="1"/>
  <c r="H4177" i="1"/>
  <c r="I4177" i="1"/>
  <c r="H4185" i="1"/>
  <c r="I4185" i="1"/>
  <c r="J4185" i="1" s="1"/>
  <c r="H4193" i="1"/>
  <c r="I4193" i="1"/>
  <c r="H4201" i="1"/>
  <c r="I4201" i="1"/>
  <c r="J4201" i="1" s="1"/>
  <c r="H4209" i="1"/>
  <c r="I4209" i="1"/>
  <c r="H4217" i="1"/>
  <c r="I4217" i="1"/>
  <c r="J4217" i="1" s="1"/>
  <c r="I4328" i="1"/>
  <c r="H4328" i="1"/>
  <c r="I4376" i="1"/>
  <c r="H4376" i="1"/>
  <c r="J4376" i="1" s="1"/>
  <c r="I4412" i="1"/>
  <c r="H4412" i="1"/>
  <c r="I4584" i="1"/>
  <c r="H4584" i="1"/>
  <c r="J4584" i="1" s="1"/>
  <c r="I4632" i="1"/>
  <c r="H4632" i="1"/>
  <c r="I4668" i="1"/>
  <c r="H4668" i="1"/>
  <c r="J4668" i="1" s="1"/>
  <c r="I4840" i="1"/>
  <c r="H4840" i="1"/>
  <c r="I4888" i="1"/>
  <c r="H4888" i="1"/>
  <c r="J4888" i="1" s="1"/>
  <c r="I4924" i="1"/>
  <c r="H4924" i="1"/>
  <c r="I5071" i="1"/>
  <c r="H5071" i="1"/>
  <c r="J5071" i="1" s="1"/>
  <c r="I5075" i="1"/>
  <c r="H5075" i="1"/>
  <c r="I5088" i="1"/>
  <c r="H5088" i="1"/>
  <c r="J5088" i="1" s="1"/>
  <c r="I5119" i="1"/>
  <c r="H5119" i="1"/>
  <c r="I5123" i="1"/>
  <c r="H5123" i="1"/>
  <c r="J5123" i="1" s="1"/>
  <c r="I5313" i="1"/>
  <c r="H5313" i="1"/>
  <c r="J2584" i="1"/>
  <c r="J2592" i="1"/>
  <c r="J2600" i="1"/>
  <c r="J2608" i="1"/>
  <c r="J2624" i="1"/>
  <c r="J2640" i="1"/>
  <c r="J2648" i="1"/>
  <c r="J2656" i="1"/>
  <c r="J2664" i="1"/>
  <c r="J2672" i="1"/>
  <c r="J2688" i="1"/>
  <c r="J2704" i="1"/>
  <c r="J2712" i="1"/>
  <c r="J2720" i="1"/>
  <c r="J2728" i="1"/>
  <c r="J2736" i="1"/>
  <c r="J2752" i="1"/>
  <c r="J2768" i="1"/>
  <c r="J2776" i="1"/>
  <c r="J2784" i="1"/>
  <c r="J2792" i="1"/>
  <c r="J2800" i="1"/>
  <c r="J2808" i="1"/>
  <c r="J2816" i="1"/>
  <c r="J2840" i="1"/>
  <c r="J2848" i="1"/>
  <c r="J2880" i="1"/>
  <c r="J2896" i="1"/>
  <c r="J2904" i="1"/>
  <c r="J2912" i="1"/>
  <c r="J2920" i="1"/>
  <c r="J2928" i="1"/>
  <c r="J2936" i="1"/>
  <c r="J2944" i="1"/>
  <c r="J2952" i="1"/>
  <c r="J2960" i="1"/>
  <c r="J2968" i="1"/>
  <c r="J2976" i="1"/>
  <c r="J2984" i="1"/>
  <c r="J2992" i="1"/>
  <c r="J3000" i="1"/>
  <c r="J3008" i="1"/>
  <c r="J3016" i="1"/>
  <c r="J3024" i="1"/>
  <c r="J3032" i="1"/>
  <c r="J3040" i="1"/>
  <c r="J3048" i="1"/>
  <c r="J3056" i="1"/>
  <c r="J3064" i="1"/>
  <c r="J3072" i="1"/>
  <c r="I3075" i="1"/>
  <c r="J3075" i="1" s="1"/>
  <c r="H3075" i="1"/>
  <c r="I3091" i="1"/>
  <c r="J3091" i="1" s="1"/>
  <c r="H3091" i="1"/>
  <c r="J3104" i="1"/>
  <c r="I3107" i="1"/>
  <c r="H3107" i="1"/>
  <c r="I3123" i="1"/>
  <c r="H3123" i="1"/>
  <c r="J3136" i="1"/>
  <c r="I3139" i="1"/>
  <c r="J3139" i="1" s="1"/>
  <c r="H3139" i="1"/>
  <c r="J3152" i="1"/>
  <c r="I3155" i="1"/>
  <c r="J3155" i="1" s="1"/>
  <c r="H3155" i="1"/>
  <c r="I3171" i="1"/>
  <c r="H3171" i="1"/>
  <c r="J3184" i="1"/>
  <c r="I3187" i="1"/>
  <c r="H3187" i="1"/>
  <c r="J3200" i="1"/>
  <c r="I3203" i="1"/>
  <c r="J3203" i="1" s="1"/>
  <c r="H3203" i="1"/>
  <c r="I3219" i="1"/>
  <c r="J3219" i="1" s="1"/>
  <c r="H3219" i="1"/>
  <c r="J3232" i="1"/>
  <c r="I3235" i="1"/>
  <c r="H3235" i="1"/>
  <c r="I3251" i="1"/>
  <c r="H3251" i="1"/>
  <c r="J3264" i="1"/>
  <c r="I3267" i="1"/>
  <c r="J3267" i="1" s="1"/>
  <c r="H3267" i="1"/>
  <c r="J3280" i="1"/>
  <c r="I3283" i="1"/>
  <c r="J3283" i="1" s="1"/>
  <c r="H3283" i="1"/>
  <c r="J3296" i="1"/>
  <c r="I3299" i="1"/>
  <c r="H3299" i="1"/>
  <c r="J3312" i="1"/>
  <c r="I3315" i="1"/>
  <c r="H3315" i="1"/>
  <c r="J3328" i="1"/>
  <c r="I3331" i="1"/>
  <c r="J3331" i="1" s="1"/>
  <c r="H3331" i="1"/>
  <c r="I3347" i="1"/>
  <c r="J3347" i="1" s="1"/>
  <c r="H3347" i="1"/>
  <c r="J3360" i="1"/>
  <c r="I3363" i="1"/>
  <c r="H3363" i="1"/>
  <c r="I3379" i="1"/>
  <c r="H3379" i="1"/>
  <c r="J3392" i="1"/>
  <c r="I3395" i="1"/>
  <c r="J3395" i="1" s="1"/>
  <c r="H3395" i="1"/>
  <c r="J3408" i="1"/>
  <c r="I3411" i="1"/>
  <c r="J3411" i="1" s="1"/>
  <c r="H3411" i="1"/>
  <c r="I3427" i="1"/>
  <c r="H3427" i="1"/>
  <c r="J3440" i="1"/>
  <c r="I3443" i="1"/>
  <c r="H3443" i="1"/>
  <c r="J3456" i="1"/>
  <c r="I3459" i="1"/>
  <c r="J3459" i="1" s="1"/>
  <c r="H3459" i="1"/>
  <c r="J3472" i="1"/>
  <c r="I3475" i="1"/>
  <c r="J3475" i="1" s="1"/>
  <c r="H3475" i="1"/>
  <c r="J3488" i="1"/>
  <c r="I3491" i="1"/>
  <c r="H3491" i="1"/>
  <c r="I3507" i="1"/>
  <c r="H3507" i="1"/>
  <c r="J3520" i="1"/>
  <c r="I3523" i="1"/>
  <c r="J3523" i="1" s="1"/>
  <c r="H3523" i="1"/>
  <c r="J3536" i="1"/>
  <c r="I3539" i="1"/>
  <c r="J3539" i="1" s="1"/>
  <c r="H3539" i="1"/>
  <c r="J3552" i="1"/>
  <c r="I3555" i="1"/>
  <c r="H3555" i="1"/>
  <c r="J3568" i="1"/>
  <c r="I3571" i="1"/>
  <c r="H3571" i="1"/>
  <c r="J3584" i="1"/>
  <c r="I3587" i="1"/>
  <c r="J3587" i="1" s="1"/>
  <c r="H3587" i="1"/>
  <c r="I3603" i="1"/>
  <c r="J3603" i="1" s="1"/>
  <c r="H3603" i="1"/>
  <c r="J3616" i="1"/>
  <c r="I3619" i="1"/>
  <c r="H3619" i="1"/>
  <c r="I3635" i="1"/>
  <c r="H3635" i="1"/>
  <c r="J3648" i="1"/>
  <c r="I3651" i="1"/>
  <c r="J3651" i="1" s="1"/>
  <c r="H3651" i="1"/>
  <c r="J3664" i="1"/>
  <c r="I3667" i="1"/>
  <c r="J3667" i="1" s="1"/>
  <c r="H3667" i="1"/>
  <c r="I3683" i="1"/>
  <c r="H3683" i="1"/>
  <c r="J3696" i="1"/>
  <c r="I3699" i="1"/>
  <c r="H3699" i="1"/>
  <c r="J3712" i="1"/>
  <c r="I3715" i="1"/>
  <c r="J3715" i="1" s="1"/>
  <c r="H3715" i="1"/>
  <c r="J3728" i="1"/>
  <c r="I3731" i="1"/>
  <c r="J3731" i="1" s="1"/>
  <c r="H3731" i="1"/>
  <c r="J3735" i="1"/>
  <c r="J3762" i="1"/>
  <c r="J3767" i="1"/>
  <c r="J3794" i="1"/>
  <c r="J3799" i="1"/>
  <c r="J3826" i="1"/>
  <c r="J3831" i="1"/>
  <c r="J3858" i="1"/>
  <c r="J3863" i="1"/>
  <c r="J3890" i="1"/>
  <c r="J3895" i="1"/>
  <c r="J3922" i="1"/>
  <c r="J3927" i="1"/>
  <c r="J3966" i="1"/>
  <c r="H3969" i="1"/>
  <c r="I3969" i="1"/>
  <c r="H3973" i="1"/>
  <c r="I3973" i="1"/>
  <c r="J3973" i="1" s="1"/>
  <c r="I3986" i="1"/>
  <c r="J3986" i="1" s="1"/>
  <c r="H3986" i="1"/>
  <c r="H4033" i="1"/>
  <c r="I4033" i="1"/>
  <c r="J4033" i="1" s="1"/>
  <c r="H4037" i="1"/>
  <c r="I4037" i="1"/>
  <c r="I4348" i="1"/>
  <c r="H4348" i="1"/>
  <c r="J4348" i="1" s="1"/>
  <c r="I4520" i="1"/>
  <c r="H4520" i="1"/>
  <c r="I4568" i="1"/>
  <c r="H4568" i="1"/>
  <c r="J4568" i="1" s="1"/>
  <c r="I4604" i="1"/>
  <c r="H4604" i="1"/>
  <c r="I4776" i="1"/>
  <c r="H4776" i="1"/>
  <c r="J4776" i="1" s="1"/>
  <c r="I4824" i="1"/>
  <c r="H4824" i="1"/>
  <c r="I4860" i="1"/>
  <c r="H4860" i="1"/>
  <c r="J4860" i="1" s="1"/>
  <c r="I5007" i="1"/>
  <c r="H5007" i="1"/>
  <c r="I5011" i="1"/>
  <c r="H5011" i="1"/>
  <c r="J5011" i="1" s="1"/>
  <c r="I5024" i="1"/>
  <c r="H5024" i="1"/>
  <c r="I5055" i="1"/>
  <c r="H5055" i="1"/>
  <c r="J5055" i="1" s="1"/>
  <c r="I5059" i="1"/>
  <c r="H5059" i="1"/>
  <c r="I5072" i="1"/>
  <c r="H5072" i="1"/>
  <c r="J5072" i="1" s="1"/>
  <c r="I5116" i="1"/>
  <c r="H5116" i="1"/>
  <c r="J3734" i="1"/>
  <c r="J3742" i="1"/>
  <c r="J3750" i="1"/>
  <c r="J3758" i="1"/>
  <c r="J3766" i="1"/>
  <c r="J3774" i="1"/>
  <c r="J3782" i="1"/>
  <c r="J3798" i="1"/>
  <c r="J3806" i="1"/>
  <c r="J3822" i="1"/>
  <c r="J3830" i="1"/>
  <c r="J3838" i="1"/>
  <c r="J3846" i="1"/>
  <c r="J3854" i="1"/>
  <c r="J3870" i="1"/>
  <c r="J3878" i="1"/>
  <c r="J3886" i="1"/>
  <c r="J3902" i="1"/>
  <c r="J3926" i="1"/>
  <c r="J3934" i="1"/>
  <c r="J3942" i="1"/>
  <c r="H3945" i="1"/>
  <c r="I3945" i="1"/>
  <c r="J3945" i="1" s="1"/>
  <c r="J3958" i="1"/>
  <c r="H3961" i="1"/>
  <c r="I3961" i="1"/>
  <c r="J3961" i="1" s="1"/>
  <c r="J3974" i="1"/>
  <c r="J3975" i="1"/>
  <c r="H3977" i="1"/>
  <c r="I3977" i="1"/>
  <c r="J3977" i="1" s="1"/>
  <c r="J3990" i="1"/>
  <c r="J3991" i="1"/>
  <c r="H3993" i="1"/>
  <c r="I3993" i="1"/>
  <c r="J3993" i="1" s="1"/>
  <c r="J4006" i="1"/>
  <c r="H4009" i="1"/>
  <c r="I4009" i="1"/>
  <c r="J4009" i="1" s="1"/>
  <c r="J4022" i="1"/>
  <c r="J4023" i="1"/>
  <c r="H4025" i="1"/>
  <c r="I4025" i="1"/>
  <c r="J4025" i="1" s="1"/>
  <c r="J4038" i="1"/>
  <c r="J4039" i="1"/>
  <c r="H4041" i="1"/>
  <c r="I4041" i="1"/>
  <c r="J4041" i="1" s="1"/>
  <c r="H4053" i="1"/>
  <c r="J4053" i="1" s="1"/>
  <c r="I4053" i="1"/>
  <c r="H4061" i="1"/>
  <c r="I4061" i="1"/>
  <c r="J4061" i="1" s="1"/>
  <c r="H4069" i="1"/>
  <c r="J4069" i="1" s="1"/>
  <c r="I4069" i="1"/>
  <c r="H4077" i="1"/>
  <c r="I4077" i="1"/>
  <c r="H4085" i="1"/>
  <c r="J4085" i="1" s="1"/>
  <c r="I4085" i="1"/>
  <c r="H4093" i="1"/>
  <c r="I4093" i="1"/>
  <c r="J4093" i="1" s="1"/>
  <c r="H4101" i="1"/>
  <c r="J4101" i="1" s="1"/>
  <c r="I4101" i="1"/>
  <c r="H4109" i="1"/>
  <c r="I4109" i="1"/>
  <c r="H4117" i="1"/>
  <c r="J4117" i="1" s="1"/>
  <c r="I4117" i="1"/>
  <c r="H4125" i="1"/>
  <c r="I4125" i="1"/>
  <c r="J4125" i="1" s="1"/>
  <c r="H4133" i="1"/>
  <c r="J4133" i="1" s="1"/>
  <c r="I4133" i="1"/>
  <c r="H4141" i="1"/>
  <c r="I4141" i="1"/>
  <c r="H4149" i="1"/>
  <c r="J4149" i="1" s="1"/>
  <c r="I4149" i="1"/>
  <c r="H4157" i="1"/>
  <c r="I4157" i="1"/>
  <c r="J4157" i="1" s="1"/>
  <c r="H4165" i="1"/>
  <c r="J4165" i="1" s="1"/>
  <c r="I4165" i="1"/>
  <c r="H4173" i="1"/>
  <c r="I4173" i="1"/>
  <c r="H4181" i="1"/>
  <c r="J4181" i="1" s="1"/>
  <c r="I4181" i="1"/>
  <c r="H4189" i="1"/>
  <c r="I4189" i="1"/>
  <c r="J4189" i="1" s="1"/>
  <c r="H4197" i="1"/>
  <c r="J4197" i="1" s="1"/>
  <c r="I4197" i="1"/>
  <c r="H4205" i="1"/>
  <c r="I4205" i="1"/>
  <c r="H4213" i="1"/>
  <c r="J4213" i="1" s="1"/>
  <c r="I4213" i="1"/>
  <c r="H4221" i="1"/>
  <c r="I4221" i="1"/>
  <c r="J4221" i="1" s="1"/>
  <c r="I4360" i="1"/>
  <c r="H4360" i="1"/>
  <c r="I4424" i="1"/>
  <c r="H4424" i="1"/>
  <c r="J4424" i="1" s="1"/>
  <c r="I4488" i="1"/>
  <c r="H4488" i="1"/>
  <c r="I4552" i="1"/>
  <c r="H4552" i="1"/>
  <c r="J4552" i="1" s="1"/>
  <c r="I4616" i="1"/>
  <c r="H4616" i="1"/>
  <c r="I4680" i="1"/>
  <c r="H4680" i="1"/>
  <c r="J4680" i="1" s="1"/>
  <c r="I4744" i="1"/>
  <c r="H4744" i="1"/>
  <c r="I4808" i="1"/>
  <c r="H4808" i="1"/>
  <c r="J4808" i="1" s="1"/>
  <c r="I4872" i="1"/>
  <c r="H4872" i="1"/>
  <c r="I4911" i="1"/>
  <c r="H4911" i="1"/>
  <c r="J4911" i="1" s="1"/>
  <c r="I4915" i="1"/>
  <c r="H4915" i="1"/>
  <c r="I4928" i="1"/>
  <c r="H4928" i="1"/>
  <c r="J4928" i="1" s="1"/>
  <c r="I4975" i="1"/>
  <c r="H4975" i="1"/>
  <c r="I4979" i="1"/>
  <c r="H4979" i="1"/>
  <c r="J4979" i="1" s="1"/>
  <c r="I4992" i="1"/>
  <c r="H4992" i="1"/>
  <c r="I5039" i="1"/>
  <c r="H5039" i="1"/>
  <c r="J5039" i="1" s="1"/>
  <c r="I5043" i="1"/>
  <c r="H5043" i="1"/>
  <c r="I5056" i="1"/>
  <c r="H5056" i="1"/>
  <c r="J5056" i="1" s="1"/>
  <c r="I5103" i="1"/>
  <c r="H5103" i="1"/>
  <c r="I5107" i="1"/>
  <c r="H5107" i="1"/>
  <c r="J5107" i="1" s="1"/>
  <c r="I5120" i="1"/>
  <c r="H5120" i="1"/>
  <c r="I5295" i="1"/>
  <c r="H5295" i="1"/>
  <c r="J5295" i="1" s="1"/>
  <c r="I5319" i="1"/>
  <c r="H5319" i="1"/>
  <c r="I5337" i="1"/>
  <c r="H5337" i="1"/>
  <c r="J5337" i="1" s="1"/>
  <c r="I5423" i="1"/>
  <c r="H5423" i="1"/>
  <c r="I5437" i="1"/>
  <c r="H5437" i="1"/>
  <c r="J5437" i="1" s="1"/>
  <c r="I5638" i="1"/>
  <c r="H5638" i="1"/>
  <c r="I5658" i="1"/>
  <c r="H5658" i="1"/>
  <c r="J5658" i="1" s="1"/>
  <c r="I5756" i="1"/>
  <c r="H5756" i="1"/>
  <c r="H6538" i="1"/>
  <c r="I6538" i="1"/>
  <c r="J3946" i="1"/>
  <c r="H3949" i="1"/>
  <c r="I3949" i="1"/>
  <c r="J3962" i="1"/>
  <c r="H3965" i="1"/>
  <c r="I3965" i="1"/>
  <c r="J3978" i="1"/>
  <c r="H3981" i="1"/>
  <c r="I3981" i="1"/>
  <c r="J3981" i="1" s="1"/>
  <c r="J3994" i="1"/>
  <c r="H3997" i="1"/>
  <c r="I3997" i="1"/>
  <c r="J3997" i="1" s="1"/>
  <c r="J4010" i="1"/>
  <c r="H4013" i="1"/>
  <c r="I4013" i="1"/>
  <c r="J4026" i="1"/>
  <c r="H4029" i="1"/>
  <c r="I4029" i="1"/>
  <c r="H4045" i="1"/>
  <c r="I4045" i="1"/>
  <c r="J4045" i="1" s="1"/>
  <c r="I4344" i="1"/>
  <c r="H4344" i="1"/>
  <c r="I4408" i="1"/>
  <c r="H4408" i="1"/>
  <c r="J4408" i="1" s="1"/>
  <c r="I4472" i="1"/>
  <c r="H4472" i="1"/>
  <c r="I4536" i="1"/>
  <c r="H4536" i="1"/>
  <c r="J4536" i="1" s="1"/>
  <c r="I4600" i="1"/>
  <c r="H4600" i="1"/>
  <c r="I4664" i="1"/>
  <c r="H4664" i="1"/>
  <c r="J4664" i="1" s="1"/>
  <c r="I4728" i="1"/>
  <c r="H4728" i="1"/>
  <c r="I4792" i="1"/>
  <c r="H4792" i="1"/>
  <c r="J4792" i="1" s="1"/>
  <c r="I4856" i="1"/>
  <c r="H4856" i="1"/>
  <c r="I4912" i="1"/>
  <c r="H4912" i="1"/>
  <c r="J4912" i="1" s="1"/>
  <c r="I4959" i="1"/>
  <c r="H4959" i="1"/>
  <c r="I4963" i="1"/>
  <c r="H4963" i="1"/>
  <c r="J4963" i="1" s="1"/>
  <c r="I4976" i="1"/>
  <c r="H4976" i="1"/>
  <c r="I5023" i="1"/>
  <c r="H5023" i="1"/>
  <c r="J5023" i="1" s="1"/>
  <c r="I5027" i="1"/>
  <c r="H5027" i="1"/>
  <c r="I5040" i="1"/>
  <c r="H5040" i="1"/>
  <c r="J5040" i="1" s="1"/>
  <c r="I5087" i="1"/>
  <c r="H5087" i="1"/>
  <c r="I5091" i="1"/>
  <c r="H5091" i="1"/>
  <c r="J5091" i="1" s="1"/>
  <c r="I5104" i="1"/>
  <c r="H5104" i="1"/>
  <c r="I5132" i="1"/>
  <c r="H5132" i="1"/>
  <c r="J5132" i="1" s="1"/>
  <c r="I5146" i="1"/>
  <c r="H5146" i="1"/>
  <c r="I5152" i="1"/>
  <c r="H5152" i="1"/>
  <c r="J5152" i="1" s="1"/>
  <c r="I5178" i="1"/>
  <c r="H5178" i="1"/>
  <c r="I5184" i="1"/>
  <c r="H5184" i="1"/>
  <c r="J5184" i="1" s="1"/>
  <c r="I5210" i="1"/>
  <c r="H5210" i="1"/>
  <c r="I5216" i="1"/>
  <c r="H5216" i="1"/>
  <c r="J5216" i="1" s="1"/>
  <c r="I5242" i="1"/>
  <c r="H5242" i="1"/>
  <c r="I5248" i="1"/>
  <c r="H5248" i="1"/>
  <c r="J5248" i="1" s="1"/>
  <c r="I5287" i="1"/>
  <c r="H5287" i="1"/>
  <c r="I5305" i="1"/>
  <c r="H5305" i="1"/>
  <c r="J5305" i="1" s="1"/>
  <c r="I5391" i="1"/>
  <c r="H5391" i="1"/>
  <c r="I5415" i="1"/>
  <c r="H5415" i="1"/>
  <c r="J5415" i="1" s="1"/>
  <c r="I5431" i="1"/>
  <c r="H5431" i="1"/>
  <c r="I5621" i="1"/>
  <c r="H5621" i="1"/>
  <c r="J5621" i="1" s="1"/>
  <c r="I5662" i="1"/>
  <c r="H5662" i="1"/>
  <c r="I5745" i="1"/>
  <c r="H5745" i="1"/>
  <c r="J5745" i="1" s="1"/>
  <c r="J4052" i="1"/>
  <c r="J4060" i="1"/>
  <c r="J4064" i="1"/>
  <c r="J4072" i="1"/>
  <c r="J4076" i="1"/>
  <c r="J4080" i="1"/>
  <c r="J4084" i="1"/>
  <c r="J4088" i="1"/>
  <c r="J4092" i="1"/>
  <c r="J4096" i="1"/>
  <c r="J4104" i="1"/>
  <c r="J4108" i="1"/>
  <c r="J4112" i="1"/>
  <c r="J4116" i="1"/>
  <c r="J4120" i="1"/>
  <c r="J4124" i="1"/>
  <c r="J4128" i="1"/>
  <c r="J4132" i="1"/>
  <c r="J4136" i="1"/>
  <c r="J4140" i="1"/>
  <c r="J4144" i="1"/>
  <c r="J4148" i="1"/>
  <c r="J4156" i="1"/>
  <c r="J4160" i="1"/>
  <c r="J4168" i="1"/>
  <c r="J4172" i="1"/>
  <c r="J4180" i="1"/>
  <c r="J4188" i="1"/>
  <c r="J4192" i="1"/>
  <c r="J4196" i="1"/>
  <c r="J4200" i="1"/>
  <c r="J4204" i="1"/>
  <c r="J4208" i="1"/>
  <c r="J4212" i="1"/>
  <c r="J4220" i="1"/>
  <c r="J4224" i="1"/>
  <c r="J4228" i="1"/>
  <c r="J4232" i="1"/>
  <c r="J4236" i="1"/>
  <c r="J4240" i="1"/>
  <c r="J4244" i="1"/>
  <c r="J4248" i="1"/>
  <c r="J4252" i="1"/>
  <c r="J4256" i="1"/>
  <c r="J4260" i="1"/>
  <c r="J4272" i="1"/>
  <c r="J4276" i="1"/>
  <c r="J4288" i="1"/>
  <c r="J4292" i="1"/>
  <c r="J4296" i="1"/>
  <c r="J4300" i="1"/>
  <c r="J4304" i="1"/>
  <c r="J4308" i="1"/>
  <c r="J4312" i="1"/>
  <c r="J4316" i="1"/>
  <c r="J4320" i="1"/>
  <c r="I4923" i="1"/>
  <c r="H4923" i="1"/>
  <c r="I4939" i="1"/>
  <c r="H4939" i="1"/>
  <c r="J4939" i="1" s="1"/>
  <c r="I4955" i="1"/>
  <c r="H4955" i="1"/>
  <c r="I4971" i="1"/>
  <c r="H4971" i="1"/>
  <c r="J4971" i="1" s="1"/>
  <c r="I4987" i="1"/>
  <c r="H4987" i="1"/>
  <c r="I5003" i="1"/>
  <c r="H5003" i="1"/>
  <c r="J5003" i="1" s="1"/>
  <c r="I5019" i="1"/>
  <c r="H5019" i="1"/>
  <c r="I5035" i="1"/>
  <c r="H5035" i="1"/>
  <c r="J5035" i="1" s="1"/>
  <c r="I5051" i="1"/>
  <c r="H5051" i="1"/>
  <c r="I5067" i="1"/>
  <c r="H5067" i="1"/>
  <c r="J5067" i="1" s="1"/>
  <c r="I5083" i="1"/>
  <c r="H5083" i="1"/>
  <c r="I5099" i="1"/>
  <c r="H5099" i="1"/>
  <c r="J5099" i="1" s="1"/>
  <c r="I5115" i="1"/>
  <c r="H5115" i="1"/>
  <c r="I5134" i="1"/>
  <c r="H5134" i="1"/>
  <c r="J5134" i="1" s="1"/>
  <c r="I5154" i="1"/>
  <c r="H5154" i="1"/>
  <c r="I5166" i="1"/>
  <c r="H5166" i="1"/>
  <c r="J5166" i="1" s="1"/>
  <c r="I5174" i="1"/>
  <c r="H5174" i="1"/>
  <c r="I5186" i="1"/>
  <c r="H5186" i="1"/>
  <c r="J5186" i="1" s="1"/>
  <c r="I5198" i="1"/>
  <c r="H5198" i="1"/>
  <c r="I5206" i="1"/>
  <c r="H5206" i="1"/>
  <c r="J5206" i="1" s="1"/>
  <c r="I5218" i="1"/>
  <c r="H5218" i="1"/>
  <c r="I5230" i="1"/>
  <c r="H5230" i="1"/>
  <c r="J5230" i="1" s="1"/>
  <c r="I5238" i="1"/>
  <c r="H5238" i="1"/>
  <c r="I5250" i="1"/>
  <c r="H5250" i="1"/>
  <c r="J5250" i="1" s="1"/>
  <c r="I5262" i="1"/>
  <c r="H5262" i="1"/>
  <c r="I5271" i="1"/>
  <c r="H5271" i="1"/>
  <c r="J5271" i="1" s="1"/>
  <c r="I5303" i="1"/>
  <c r="H5303" i="1"/>
  <c r="I5335" i="1"/>
  <c r="H5335" i="1"/>
  <c r="J5335" i="1" s="1"/>
  <c r="I5367" i="1"/>
  <c r="H5367" i="1"/>
  <c r="I5399" i="1"/>
  <c r="H5399" i="1"/>
  <c r="J5399" i="1" s="1"/>
  <c r="I5429" i="1"/>
  <c r="H5429" i="1"/>
  <c r="I5469" i="1"/>
  <c r="H5469" i="1"/>
  <c r="J5469" i="1" s="1"/>
  <c r="I5485" i="1"/>
  <c r="H5485" i="1"/>
  <c r="I5501" i="1"/>
  <c r="H5501" i="1"/>
  <c r="J5501" i="1" s="1"/>
  <c r="I5517" i="1"/>
  <c r="H5517" i="1"/>
  <c r="I5533" i="1"/>
  <c r="H5533" i="1"/>
  <c r="J5533" i="1" s="1"/>
  <c r="I5549" i="1"/>
  <c r="H5549" i="1"/>
  <c r="I5565" i="1"/>
  <c r="H5565" i="1"/>
  <c r="J5565" i="1" s="1"/>
  <c r="I5581" i="1"/>
  <c r="H5581" i="1"/>
  <c r="I5629" i="1"/>
  <c r="H5629" i="1"/>
  <c r="J5629" i="1" s="1"/>
  <c r="I5637" i="1"/>
  <c r="H5637" i="1"/>
  <c r="I5641" i="1"/>
  <c r="H5641" i="1"/>
  <c r="J5641" i="1" s="1"/>
  <c r="I5689" i="1"/>
  <c r="H5689" i="1"/>
  <c r="I5712" i="1"/>
  <c r="H5712" i="1"/>
  <c r="J5712" i="1" s="1"/>
  <c r="I5790" i="1"/>
  <c r="H5790" i="1"/>
  <c r="I5808" i="1"/>
  <c r="H5808" i="1"/>
  <c r="J5808" i="1" s="1"/>
  <c r="I5829" i="1"/>
  <c r="H5829" i="1"/>
  <c r="I5837" i="1"/>
  <c r="H5837" i="1"/>
  <c r="J5837" i="1" s="1"/>
  <c r="I5845" i="1"/>
  <c r="H5845" i="1"/>
  <c r="I5853" i="1"/>
  <c r="H5853" i="1"/>
  <c r="J5853" i="1" s="1"/>
  <c r="I5861" i="1"/>
  <c r="H5861" i="1"/>
  <c r="I5869" i="1"/>
  <c r="H5869" i="1"/>
  <c r="J5869" i="1" s="1"/>
  <c r="I5877" i="1"/>
  <c r="H5877" i="1"/>
  <c r="I5885" i="1"/>
  <c r="H5885" i="1"/>
  <c r="J5885" i="1" s="1"/>
  <c r="I5893" i="1"/>
  <c r="H5893" i="1"/>
  <c r="I5901" i="1"/>
  <c r="H5901" i="1"/>
  <c r="J5901" i="1" s="1"/>
  <c r="I5909" i="1"/>
  <c r="H5909" i="1"/>
  <c r="I5917" i="1"/>
  <c r="H5917" i="1"/>
  <c r="J5917" i="1" s="1"/>
  <c r="I5925" i="1"/>
  <c r="H5925" i="1"/>
  <c r="I5933" i="1"/>
  <c r="H5933" i="1"/>
  <c r="J5933" i="1" s="1"/>
  <c r="I5941" i="1"/>
  <c r="H5941" i="1"/>
  <c r="I5949" i="1"/>
  <c r="H5949" i="1"/>
  <c r="J5949" i="1" s="1"/>
  <c r="I5957" i="1"/>
  <c r="H5957" i="1"/>
  <c r="I5965" i="1"/>
  <c r="H5965" i="1"/>
  <c r="J5965" i="1" s="1"/>
  <c r="I5973" i="1"/>
  <c r="H5973" i="1"/>
  <c r="I5981" i="1"/>
  <c r="H5981" i="1"/>
  <c r="J5981" i="1" s="1"/>
  <c r="I5989" i="1"/>
  <c r="H5989" i="1"/>
  <c r="I5997" i="1"/>
  <c r="H5997" i="1"/>
  <c r="J5997" i="1" s="1"/>
  <c r="I6005" i="1"/>
  <c r="H6005" i="1"/>
  <c r="I6013" i="1"/>
  <c r="H6013" i="1"/>
  <c r="J6013" i="1" s="1"/>
  <c r="I6095" i="1"/>
  <c r="H6095" i="1"/>
  <c r="I6099" i="1"/>
  <c r="H6099" i="1"/>
  <c r="J6099" i="1" s="1"/>
  <c r="I6114" i="1"/>
  <c r="H6114" i="1"/>
  <c r="I6139" i="1"/>
  <c r="H6139" i="1"/>
  <c r="J6139" i="1" s="1"/>
  <c r="I6191" i="1"/>
  <c r="H6191" i="1"/>
  <c r="I6195" i="1"/>
  <c r="H6195" i="1"/>
  <c r="J6195" i="1" s="1"/>
  <c r="I6250" i="1"/>
  <c r="H6250" i="1"/>
  <c r="I6354" i="1"/>
  <c r="H6354" i="1"/>
  <c r="J6354" i="1" s="1"/>
  <c r="H6396" i="1"/>
  <c r="I6396" i="1"/>
  <c r="H6428" i="1"/>
  <c r="I6428" i="1"/>
  <c r="J6428" i="1" s="1"/>
  <c r="H6532" i="1"/>
  <c r="I6532" i="1"/>
  <c r="I4919" i="1"/>
  <c r="H4919" i="1"/>
  <c r="J4919" i="1" s="1"/>
  <c r="I4935" i="1"/>
  <c r="H4935" i="1"/>
  <c r="I4951" i="1"/>
  <c r="H4951" i="1"/>
  <c r="J4951" i="1" s="1"/>
  <c r="I4967" i="1"/>
  <c r="H4967" i="1"/>
  <c r="I4983" i="1"/>
  <c r="H4983" i="1"/>
  <c r="J4983" i="1" s="1"/>
  <c r="I4999" i="1"/>
  <c r="H4999" i="1"/>
  <c r="I5015" i="1"/>
  <c r="H5015" i="1"/>
  <c r="J5015" i="1" s="1"/>
  <c r="I5031" i="1"/>
  <c r="H5031" i="1"/>
  <c r="I5047" i="1"/>
  <c r="H5047" i="1"/>
  <c r="J5047" i="1" s="1"/>
  <c r="I5063" i="1"/>
  <c r="H5063" i="1"/>
  <c r="I5079" i="1"/>
  <c r="H5079" i="1"/>
  <c r="J5079" i="1" s="1"/>
  <c r="I5095" i="1"/>
  <c r="H5095" i="1"/>
  <c r="I5111" i="1"/>
  <c r="H5111" i="1"/>
  <c r="J5111" i="1" s="1"/>
  <c r="I5130" i="1"/>
  <c r="H5130" i="1"/>
  <c r="I5150" i="1"/>
  <c r="H5150" i="1"/>
  <c r="J5150" i="1" s="1"/>
  <c r="I5182" i="1"/>
  <c r="H5182" i="1"/>
  <c r="I5214" i="1"/>
  <c r="H5214" i="1"/>
  <c r="J5214" i="1" s="1"/>
  <c r="I5246" i="1"/>
  <c r="H5246" i="1"/>
  <c r="I5279" i="1"/>
  <c r="H5279" i="1"/>
  <c r="J5279" i="1" s="1"/>
  <c r="I5311" i="1"/>
  <c r="H5311" i="1"/>
  <c r="I5343" i="1"/>
  <c r="H5343" i="1"/>
  <c r="J5343" i="1" s="1"/>
  <c r="I5375" i="1"/>
  <c r="H5375" i="1"/>
  <c r="I5407" i="1"/>
  <c r="H5407" i="1"/>
  <c r="J5407" i="1" s="1"/>
  <c r="I5443" i="1"/>
  <c r="H5443" i="1"/>
  <c r="J5443" i="1" s="1"/>
  <c r="I5455" i="1"/>
  <c r="H5455" i="1"/>
  <c r="J5455" i="1" s="1"/>
  <c r="I5645" i="1"/>
  <c r="H5645" i="1"/>
  <c r="J5645" i="1" s="1"/>
  <c r="I5702" i="1"/>
  <c r="H5702" i="1"/>
  <c r="J5702" i="1" s="1"/>
  <c r="I5741" i="1"/>
  <c r="H5741" i="1"/>
  <c r="J5741" i="1" s="1"/>
  <c r="H6534" i="1"/>
  <c r="I6534" i="1"/>
  <c r="I5435" i="1"/>
  <c r="H5435" i="1"/>
  <c r="J5435" i="1" s="1"/>
  <c r="I5477" i="1"/>
  <c r="H5477" i="1"/>
  <c r="J5477" i="1" s="1"/>
  <c r="I5493" i="1"/>
  <c r="H5493" i="1"/>
  <c r="J5493" i="1" s="1"/>
  <c r="I5509" i="1"/>
  <c r="H5509" i="1"/>
  <c r="J5509" i="1" s="1"/>
  <c r="I5525" i="1"/>
  <c r="H5525" i="1"/>
  <c r="J5525" i="1" s="1"/>
  <c r="I5541" i="1"/>
  <c r="H5541" i="1"/>
  <c r="J5541" i="1" s="1"/>
  <c r="I5557" i="1"/>
  <c r="H5557" i="1"/>
  <c r="J5557" i="1" s="1"/>
  <c r="I5573" i="1"/>
  <c r="H5573" i="1"/>
  <c r="J5573" i="1" s="1"/>
  <c r="I5589" i="1"/>
  <c r="H5589" i="1"/>
  <c r="J5589" i="1" s="1"/>
  <c r="I5660" i="1"/>
  <c r="H5660" i="1"/>
  <c r="J5660" i="1" s="1"/>
  <c r="I5686" i="1"/>
  <c r="H5686" i="1"/>
  <c r="J5686" i="1" s="1"/>
  <c r="I5696" i="1"/>
  <c r="H5696" i="1"/>
  <c r="J5696" i="1" s="1"/>
  <c r="I5730" i="1"/>
  <c r="H5730" i="1"/>
  <c r="J5730" i="1" s="1"/>
  <c r="I5737" i="1"/>
  <c r="H5737" i="1"/>
  <c r="J5737" i="1" s="1"/>
  <c r="I5754" i="1"/>
  <c r="H5754" i="1"/>
  <c r="J5754" i="1" s="1"/>
  <c r="I5758" i="1"/>
  <c r="H5758" i="1"/>
  <c r="J5758" i="1" s="1"/>
  <c r="I5773" i="1"/>
  <c r="H5773" i="1"/>
  <c r="J5773" i="1" s="1"/>
  <c r="I5778" i="1"/>
  <c r="H5778" i="1"/>
  <c r="J5778" i="1" s="1"/>
  <c r="I6147" i="1"/>
  <c r="H6147" i="1"/>
  <c r="J6147" i="1" s="1"/>
  <c r="I6151" i="1"/>
  <c r="H6151" i="1"/>
  <c r="J6151" i="1" s="1"/>
  <c r="I6158" i="1"/>
  <c r="H6158" i="1"/>
  <c r="J6158" i="1" s="1"/>
  <c r="I6279" i="1"/>
  <c r="H6279" i="1"/>
  <c r="J6279" i="1" s="1"/>
  <c r="I6316" i="1"/>
  <c r="H6316" i="1"/>
  <c r="J6316" i="1" s="1"/>
  <c r="H6504" i="1"/>
  <c r="I6504" i="1"/>
  <c r="H6517" i="1"/>
  <c r="I6517" i="1"/>
  <c r="J6517" i="1" s="1"/>
  <c r="H6546" i="1"/>
  <c r="I6546" i="1"/>
  <c r="H6572" i="1"/>
  <c r="I6572" i="1"/>
  <c r="I5427" i="1"/>
  <c r="H5427" i="1"/>
  <c r="J5427" i="1" s="1"/>
  <c r="I5459" i="1"/>
  <c r="H5459" i="1"/>
  <c r="J5459" i="1" s="1"/>
  <c r="I5633" i="1"/>
  <c r="H5633" i="1"/>
  <c r="J5633" i="1" s="1"/>
  <c r="I5649" i="1"/>
  <c r="H5649" i="1"/>
  <c r="J5649" i="1" s="1"/>
  <c r="I5654" i="1"/>
  <c r="H5654" i="1"/>
  <c r="J5654" i="1" s="1"/>
  <c r="I5664" i="1"/>
  <c r="H5664" i="1"/>
  <c r="J5664" i="1" s="1"/>
  <c r="I5681" i="1"/>
  <c r="H5681" i="1"/>
  <c r="J5681" i="1" s="1"/>
  <c r="I5716" i="1"/>
  <c r="H5716" i="1"/>
  <c r="J5716" i="1" s="1"/>
  <c r="I5761" i="1"/>
  <c r="H5761" i="1"/>
  <c r="J5761" i="1" s="1"/>
  <c r="I6124" i="1"/>
  <c r="H6124" i="1"/>
  <c r="J6124" i="1" s="1"/>
  <c r="I6143" i="1"/>
  <c r="H6143" i="1"/>
  <c r="J6143" i="1" s="1"/>
  <c r="I6210" i="1"/>
  <c r="H6210" i="1"/>
  <c r="J6210" i="1" s="1"/>
  <c r="I6227" i="1"/>
  <c r="H6227" i="1"/>
  <c r="J6227" i="1" s="1"/>
  <c r="I6252" i="1"/>
  <c r="H6252" i="1"/>
  <c r="J6252" i="1" s="1"/>
  <c r="H6436" i="1"/>
  <c r="I6436" i="1"/>
  <c r="J6436" i="1" s="1"/>
  <c r="H6444" i="1"/>
  <c r="I6444" i="1"/>
  <c r="H6457" i="1"/>
  <c r="I6457" i="1"/>
  <c r="H6476" i="1"/>
  <c r="I6476" i="1"/>
  <c r="H6488" i="1"/>
  <c r="I6488" i="1"/>
  <c r="H5467" i="1"/>
  <c r="J5467" i="1" s="1"/>
  <c r="H5475" i="1"/>
  <c r="J5475" i="1" s="1"/>
  <c r="H5483" i="1"/>
  <c r="J5483" i="1" s="1"/>
  <c r="H5491" i="1"/>
  <c r="J5491" i="1" s="1"/>
  <c r="H5499" i="1"/>
  <c r="J5499" i="1" s="1"/>
  <c r="H5507" i="1"/>
  <c r="J5507" i="1" s="1"/>
  <c r="H5515" i="1"/>
  <c r="J5515" i="1" s="1"/>
  <c r="H5523" i="1"/>
  <c r="J5523" i="1" s="1"/>
  <c r="H5531" i="1"/>
  <c r="J5531" i="1" s="1"/>
  <c r="H5539" i="1"/>
  <c r="J5539" i="1" s="1"/>
  <c r="H5547" i="1"/>
  <c r="J5547" i="1" s="1"/>
  <c r="H5555" i="1"/>
  <c r="J5555" i="1" s="1"/>
  <c r="H5563" i="1"/>
  <c r="J5563" i="1" s="1"/>
  <c r="H5571" i="1"/>
  <c r="J5571" i="1" s="1"/>
  <c r="H5579" i="1"/>
  <c r="J5579" i="1" s="1"/>
  <c r="H5587" i="1"/>
  <c r="J5587" i="1" s="1"/>
  <c r="H5594" i="1"/>
  <c r="J5594" i="1" s="1"/>
  <c r="H5596" i="1"/>
  <c r="J5596" i="1" s="1"/>
  <c r="H5598" i="1"/>
  <c r="J5598" i="1" s="1"/>
  <c r="H5600" i="1"/>
  <c r="J5600" i="1" s="1"/>
  <c r="H5610" i="1"/>
  <c r="J5610" i="1" s="1"/>
  <c r="H5612" i="1"/>
  <c r="J5612" i="1" s="1"/>
  <c r="H5614" i="1"/>
  <c r="J5614" i="1" s="1"/>
  <c r="H5616" i="1"/>
  <c r="J5616" i="1" s="1"/>
  <c r="H5653" i="1"/>
  <c r="J5653" i="1" s="1"/>
  <c r="H5657" i="1"/>
  <c r="J5657" i="1" s="1"/>
  <c r="H5666" i="1"/>
  <c r="J5666" i="1" s="1"/>
  <c r="H5670" i="1"/>
  <c r="J5670" i="1" s="1"/>
  <c r="I5673" i="1"/>
  <c r="H5673" i="1"/>
  <c r="J5673" i="1" s="1"/>
  <c r="I5685" i="1"/>
  <c r="H5685" i="1"/>
  <c r="J5685" i="1" s="1"/>
  <c r="H5692" i="1"/>
  <c r="J5692" i="1" s="1"/>
  <c r="H5694" i="1"/>
  <c r="J5694" i="1" s="1"/>
  <c r="H5708" i="1"/>
  <c r="J5708" i="1" s="1"/>
  <c r="H5710" i="1"/>
  <c r="J5710" i="1" s="1"/>
  <c r="H5717" i="1"/>
  <c r="J5717" i="1" s="1"/>
  <c r="H5721" i="1"/>
  <c r="J5721" i="1" s="1"/>
  <c r="H5733" i="1"/>
  <c r="J5733" i="1" s="1"/>
  <c r="H5750" i="1"/>
  <c r="J5750" i="1" s="1"/>
  <c r="I5757" i="1"/>
  <c r="H5757" i="1"/>
  <c r="J5757" i="1" s="1"/>
  <c r="H5762" i="1"/>
  <c r="J5762" i="1" s="1"/>
  <c r="I5766" i="1"/>
  <c r="H5766" i="1"/>
  <c r="I5821" i="1"/>
  <c r="H5821" i="1"/>
  <c r="J5821" i="1" s="1"/>
  <c r="I5831" i="1"/>
  <c r="H5831" i="1"/>
  <c r="I5839" i="1"/>
  <c r="H5839" i="1"/>
  <c r="J5839" i="1" s="1"/>
  <c r="I5847" i="1"/>
  <c r="H5847" i="1"/>
  <c r="I5855" i="1"/>
  <c r="H5855" i="1"/>
  <c r="J5855" i="1" s="1"/>
  <c r="I5863" i="1"/>
  <c r="H5863" i="1"/>
  <c r="I5871" i="1"/>
  <c r="H5871" i="1"/>
  <c r="J5871" i="1" s="1"/>
  <c r="I5879" i="1"/>
  <c r="H5879" i="1"/>
  <c r="I5887" i="1"/>
  <c r="H5887" i="1"/>
  <c r="J5887" i="1" s="1"/>
  <c r="I5895" i="1"/>
  <c r="H5895" i="1"/>
  <c r="I5903" i="1"/>
  <c r="H5903" i="1"/>
  <c r="J5903" i="1" s="1"/>
  <c r="I5911" i="1"/>
  <c r="H5911" i="1"/>
  <c r="I5919" i="1"/>
  <c r="H5919" i="1"/>
  <c r="J5919" i="1" s="1"/>
  <c r="I5927" i="1"/>
  <c r="H5927" i="1"/>
  <c r="I5935" i="1"/>
  <c r="H5935" i="1"/>
  <c r="J5935" i="1" s="1"/>
  <c r="I5943" i="1"/>
  <c r="H5943" i="1"/>
  <c r="I5951" i="1"/>
  <c r="H5951" i="1"/>
  <c r="J5951" i="1" s="1"/>
  <c r="I5959" i="1"/>
  <c r="H5959" i="1"/>
  <c r="I5967" i="1"/>
  <c r="H5967" i="1"/>
  <c r="J5967" i="1" s="1"/>
  <c r="I5975" i="1"/>
  <c r="H5975" i="1"/>
  <c r="I5983" i="1"/>
  <c r="H5983" i="1"/>
  <c r="J5983" i="1" s="1"/>
  <c r="I5991" i="1"/>
  <c r="H5991" i="1"/>
  <c r="I5999" i="1"/>
  <c r="H5999" i="1"/>
  <c r="J5999" i="1" s="1"/>
  <c r="I6007" i="1"/>
  <c r="H6007" i="1"/>
  <c r="I6015" i="1"/>
  <c r="H6015" i="1"/>
  <c r="J6015" i="1" s="1"/>
  <c r="I6107" i="1"/>
  <c r="H6107" i="1"/>
  <c r="I6112" i="1"/>
  <c r="H6112" i="1"/>
  <c r="J6112" i="1" s="1"/>
  <c r="I6156" i="1"/>
  <c r="H6156" i="1"/>
  <c r="I6183" i="1"/>
  <c r="H6183" i="1"/>
  <c r="J6183" i="1" s="1"/>
  <c r="H6231" i="1"/>
  <c r="J6231" i="1" s="1"/>
  <c r="H6235" i="1"/>
  <c r="J6235" i="1" s="1"/>
  <c r="H6239" i="1"/>
  <c r="J6239" i="1" s="1"/>
  <c r="I6244" i="1"/>
  <c r="H6244" i="1"/>
  <c r="J6244" i="1" s="1"/>
  <c r="H6254" i="1"/>
  <c r="J6254" i="1" s="1"/>
  <c r="I6256" i="1"/>
  <c r="H6256" i="1"/>
  <c r="J6256" i="1" s="1"/>
  <c r="I6264" i="1"/>
  <c r="H6264" i="1"/>
  <c r="I6283" i="1"/>
  <c r="H6283" i="1"/>
  <c r="J6283" i="1" s="1"/>
  <c r="I6288" i="1"/>
  <c r="H6288" i="1"/>
  <c r="I6308" i="1"/>
  <c r="H6308" i="1"/>
  <c r="J6308" i="1" s="1"/>
  <c r="I6362" i="1"/>
  <c r="H6362" i="1"/>
  <c r="I6372" i="1"/>
  <c r="H6372" i="1"/>
  <c r="J6372" i="1" s="1"/>
  <c r="J6430" i="1"/>
  <c r="H6433" i="1"/>
  <c r="I6433" i="1"/>
  <c r="H6438" i="1"/>
  <c r="I6438" i="1"/>
  <c r="H6456" i="1"/>
  <c r="I6456" i="1"/>
  <c r="I6478" i="1"/>
  <c r="J6478" i="1" s="1"/>
  <c r="H6482" i="1"/>
  <c r="J6482" i="1" s="1"/>
  <c r="I6482" i="1"/>
  <c r="H6486" i="1"/>
  <c r="I6486" i="1"/>
  <c r="H6586" i="1"/>
  <c r="J6586" i="1" s="1"/>
  <c r="I6586" i="1"/>
  <c r="H6594" i="1"/>
  <c r="I6594" i="1"/>
  <c r="I6682" i="1"/>
  <c r="H6682" i="1"/>
  <c r="I6718" i="1"/>
  <c r="H6718" i="1"/>
  <c r="J6718" i="1" s="1"/>
  <c r="H6731" i="1"/>
  <c r="J6731" i="1" s="1"/>
  <c r="I6731" i="1"/>
  <c r="I6734" i="1"/>
  <c r="H6734" i="1"/>
  <c r="J6734" i="1" s="1"/>
  <c r="H6845" i="1"/>
  <c r="J6845" i="1" s="1"/>
  <c r="I6845" i="1"/>
  <c r="J6848" i="1"/>
  <c r="H6860" i="1"/>
  <c r="I6860" i="1"/>
  <c r="H6868" i="1"/>
  <c r="I6868" i="1"/>
  <c r="H6876" i="1"/>
  <c r="I6876" i="1"/>
  <c r="H6884" i="1"/>
  <c r="I6884" i="1"/>
  <c r="H6892" i="1"/>
  <c r="I6892" i="1"/>
  <c r="H6900" i="1"/>
  <c r="I6900" i="1"/>
  <c r="H6908" i="1"/>
  <c r="I6908" i="1"/>
  <c r="H6916" i="1"/>
  <c r="I6916" i="1"/>
  <c r="I5677" i="1"/>
  <c r="H5677" i="1"/>
  <c r="J5677" i="1" s="1"/>
  <c r="I5698" i="1"/>
  <c r="H5698" i="1"/>
  <c r="J5698" i="1" s="1"/>
  <c r="I5714" i="1"/>
  <c r="H5714" i="1"/>
  <c r="J5714" i="1" s="1"/>
  <c r="I5765" i="1"/>
  <c r="H5765" i="1"/>
  <c r="J5765" i="1" s="1"/>
  <c r="I5769" i="1"/>
  <c r="H5769" i="1"/>
  <c r="J5769" i="1" s="1"/>
  <c r="I5792" i="1"/>
  <c r="H5792" i="1"/>
  <c r="J5792" i="1" s="1"/>
  <c r="I5806" i="1"/>
  <c r="H5806" i="1"/>
  <c r="J5806" i="1" s="1"/>
  <c r="I5825" i="1"/>
  <c r="H5825" i="1"/>
  <c r="J5825" i="1" s="1"/>
  <c r="I5833" i="1"/>
  <c r="H5833" i="1"/>
  <c r="J5833" i="1" s="1"/>
  <c r="I5841" i="1"/>
  <c r="H5841" i="1"/>
  <c r="J5841" i="1" s="1"/>
  <c r="I5849" i="1"/>
  <c r="H5849" i="1"/>
  <c r="J5849" i="1" s="1"/>
  <c r="I5857" i="1"/>
  <c r="H5857" i="1"/>
  <c r="J5857" i="1" s="1"/>
  <c r="I5865" i="1"/>
  <c r="H5865" i="1"/>
  <c r="J5865" i="1" s="1"/>
  <c r="I5873" i="1"/>
  <c r="H5873" i="1"/>
  <c r="J5873" i="1" s="1"/>
  <c r="I5881" i="1"/>
  <c r="H5881" i="1"/>
  <c r="J5881" i="1" s="1"/>
  <c r="I5889" i="1"/>
  <c r="H5889" i="1"/>
  <c r="J5889" i="1" s="1"/>
  <c r="I5897" i="1"/>
  <c r="H5897" i="1"/>
  <c r="J5897" i="1" s="1"/>
  <c r="I5905" i="1"/>
  <c r="H5905" i="1"/>
  <c r="J5905" i="1" s="1"/>
  <c r="I5913" i="1"/>
  <c r="H5913" i="1"/>
  <c r="J5913" i="1" s="1"/>
  <c r="I5921" i="1"/>
  <c r="H5921" i="1"/>
  <c r="J5921" i="1" s="1"/>
  <c r="I5929" i="1"/>
  <c r="H5929" i="1"/>
  <c r="J5929" i="1" s="1"/>
  <c r="I5937" i="1"/>
  <c r="H5937" i="1"/>
  <c r="J5937" i="1" s="1"/>
  <c r="I5945" i="1"/>
  <c r="H5945" i="1"/>
  <c r="J5945" i="1" s="1"/>
  <c r="I5953" i="1"/>
  <c r="H5953" i="1"/>
  <c r="J5953" i="1" s="1"/>
  <c r="I5961" i="1"/>
  <c r="H5961" i="1"/>
  <c r="J5961" i="1" s="1"/>
  <c r="I5969" i="1"/>
  <c r="H5969" i="1"/>
  <c r="J5969" i="1" s="1"/>
  <c r="I5977" i="1"/>
  <c r="H5977" i="1"/>
  <c r="J5977" i="1" s="1"/>
  <c r="I5985" i="1"/>
  <c r="H5985" i="1"/>
  <c r="J5985" i="1" s="1"/>
  <c r="I5993" i="1"/>
  <c r="H5993" i="1"/>
  <c r="J5993" i="1" s="1"/>
  <c r="I6001" i="1"/>
  <c r="H6001" i="1"/>
  <c r="J6001" i="1" s="1"/>
  <c r="I6009" i="1"/>
  <c r="H6009" i="1"/>
  <c r="J6009" i="1" s="1"/>
  <c r="I6017" i="1"/>
  <c r="H6017" i="1"/>
  <c r="J6017" i="1" s="1"/>
  <c r="I6087" i="1"/>
  <c r="H6087" i="1"/>
  <c r="J6087" i="1" s="1"/>
  <c r="I6111" i="1"/>
  <c r="H6111" i="1"/>
  <c r="J6111" i="1" s="1"/>
  <c r="I6116" i="1"/>
  <c r="H6116" i="1"/>
  <c r="J6116" i="1" s="1"/>
  <c r="I6122" i="1"/>
  <c r="H6122" i="1"/>
  <c r="J6122" i="1" s="1"/>
  <c r="I6148" i="1"/>
  <c r="H6148" i="1"/>
  <c r="J6148" i="1" s="1"/>
  <c r="I6160" i="1"/>
  <c r="H6160" i="1"/>
  <c r="J6160" i="1" s="1"/>
  <c r="I6168" i="1"/>
  <c r="H6168" i="1"/>
  <c r="J6168" i="1" s="1"/>
  <c r="I6187" i="1"/>
  <c r="H6187" i="1"/>
  <c r="J6187" i="1" s="1"/>
  <c r="I6192" i="1"/>
  <c r="H6192" i="1"/>
  <c r="J6192" i="1" s="1"/>
  <c r="I6206" i="1"/>
  <c r="H6206" i="1"/>
  <c r="J6206" i="1" s="1"/>
  <c r="I6243" i="1"/>
  <c r="H6243" i="1"/>
  <c r="J6243" i="1" s="1"/>
  <c r="I6247" i="1"/>
  <c r="H6247" i="1"/>
  <c r="J6247" i="1" s="1"/>
  <c r="I6270" i="1"/>
  <c r="H6270" i="1"/>
  <c r="J6270" i="1" s="1"/>
  <c r="I6287" i="1"/>
  <c r="H6287" i="1"/>
  <c r="J6287" i="1" s="1"/>
  <c r="I6291" i="1"/>
  <c r="H6291" i="1"/>
  <c r="J6291" i="1" s="1"/>
  <c r="I6322" i="1"/>
  <c r="H6322" i="1"/>
  <c r="J6322" i="1" s="1"/>
  <c r="I6386" i="1"/>
  <c r="H6386" i="1"/>
  <c r="J6386" i="1" s="1"/>
  <c r="H6481" i="1"/>
  <c r="I6481" i="1"/>
  <c r="J6481" i="1" s="1"/>
  <c r="I6103" i="1"/>
  <c r="H6103" i="1"/>
  <c r="I6126" i="1"/>
  <c r="H6126" i="1"/>
  <c r="J6126" i="1" s="1"/>
  <c r="I6172" i="1"/>
  <c r="H6172" i="1"/>
  <c r="I6199" i="1"/>
  <c r="H6199" i="1"/>
  <c r="J6199" i="1" s="1"/>
  <c r="I6208" i="1"/>
  <c r="H6208" i="1"/>
  <c r="I6268" i="1"/>
  <c r="H6268" i="1"/>
  <c r="J6268" i="1" s="1"/>
  <c r="I6295" i="1"/>
  <c r="H6295" i="1"/>
  <c r="I6314" i="1"/>
  <c r="H6314" i="1"/>
  <c r="J6314" i="1" s="1"/>
  <c r="I6346" i="1"/>
  <c r="H6346" i="1"/>
  <c r="I6378" i="1"/>
  <c r="H6378" i="1"/>
  <c r="J6378" i="1" s="1"/>
  <c r="J6426" i="1"/>
  <c r="H6445" i="1"/>
  <c r="I6445" i="1"/>
  <c r="H6454" i="1"/>
  <c r="I6454" i="1"/>
  <c r="H6461" i="1"/>
  <c r="I6461" i="1"/>
  <c r="H6505" i="1"/>
  <c r="I6505" i="1"/>
  <c r="J6510" i="1"/>
  <c r="H6513" i="1"/>
  <c r="I6513" i="1"/>
  <c r="J6513" i="1" s="1"/>
  <c r="H6530" i="1"/>
  <c r="I6530" i="1"/>
  <c r="H6569" i="1"/>
  <c r="I6569" i="1"/>
  <c r="H6574" i="1"/>
  <c r="I6574" i="1"/>
  <c r="H6580" i="1"/>
  <c r="I6580" i="1"/>
  <c r="H6613" i="1"/>
  <c r="I6613" i="1"/>
  <c r="I5786" i="1"/>
  <c r="H5786" i="1"/>
  <c r="J5786" i="1" s="1"/>
  <c r="I5804" i="1"/>
  <c r="H5804" i="1"/>
  <c r="H6021" i="1"/>
  <c r="J6021" i="1" s="1"/>
  <c r="H6023" i="1"/>
  <c r="J6023" i="1" s="1"/>
  <c r="H6025" i="1"/>
  <c r="J6025" i="1" s="1"/>
  <c r="H6027" i="1"/>
  <c r="J6027" i="1" s="1"/>
  <c r="H6029" i="1"/>
  <c r="J6029" i="1" s="1"/>
  <c r="H6031" i="1"/>
  <c r="J6031" i="1" s="1"/>
  <c r="H6033" i="1"/>
  <c r="J6033" i="1" s="1"/>
  <c r="H6035" i="1"/>
  <c r="J6035" i="1" s="1"/>
  <c r="H6037" i="1"/>
  <c r="J6037" i="1" s="1"/>
  <c r="H6039" i="1"/>
  <c r="J6039" i="1" s="1"/>
  <c r="H6041" i="1"/>
  <c r="J6041" i="1" s="1"/>
  <c r="H6043" i="1"/>
  <c r="J6043" i="1" s="1"/>
  <c r="H6045" i="1"/>
  <c r="J6045" i="1" s="1"/>
  <c r="H6047" i="1"/>
  <c r="J6047" i="1" s="1"/>
  <c r="H6049" i="1"/>
  <c r="J6049" i="1" s="1"/>
  <c r="H6051" i="1"/>
  <c r="J6051" i="1" s="1"/>
  <c r="H6053" i="1"/>
  <c r="J6053" i="1" s="1"/>
  <c r="H6055" i="1"/>
  <c r="J6055" i="1" s="1"/>
  <c r="H6057" i="1"/>
  <c r="J6057" i="1" s="1"/>
  <c r="H6059" i="1"/>
  <c r="J6059" i="1" s="1"/>
  <c r="H6061" i="1"/>
  <c r="J6061" i="1" s="1"/>
  <c r="H6063" i="1"/>
  <c r="J6063" i="1" s="1"/>
  <c r="H6065" i="1"/>
  <c r="J6065" i="1" s="1"/>
  <c r="H6067" i="1"/>
  <c r="J6067" i="1" s="1"/>
  <c r="H6069" i="1"/>
  <c r="J6069" i="1" s="1"/>
  <c r="H6071" i="1"/>
  <c r="J6071" i="1" s="1"/>
  <c r="H6073" i="1"/>
  <c r="J6073" i="1" s="1"/>
  <c r="H6075" i="1"/>
  <c r="J6075" i="1" s="1"/>
  <c r="H6077" i="1"/>
  <c r="J6077" i="1" s="1"/>
  <c r="H6079" i="1"/>
  <c r="J6079" i="1" s="1"/>
  <c r="H6081" i="1"/>
  <c r="J6081" i="1" s="1"/>
  <c r="H6083" i="1"/>
  <c r="J6083" i="1" s="1"/>
  <c r="H6100" i="1"/>
  <c r="J6100" i="1" s="1"/>
  <c r="I6120" i="1"/>
  <c r="H6120" i="1"/>
  <c r="H6152" i="1"/>
  <c r="J6152" i="1" s="1"/>
  <c r="I6164" i="1"/>
  <c r="H6164" i="1"/>
  <c r="J6164" i="1" s="1"/>
  <c r="I6170" i="1"/>
  <c r="H6170" i="1"/>
  <c r="H6179" i="1"/>
  <c r="J6179" i="1" s="1"/>
  <c r="H6196" i="1"/>
  <c r="J6196" i="1" s="1"/>
  <c r="H6202" i="1"/>
  <c r="J6202" i="1" s="1"/>
  <c r="H6204" i="1"/>
  <c r="J6204" i="1" s="1"/>
  <c r="H6219" i="1"/>
  <c r="J6219" i="1" s="1"/>
  <c r="H6223" i="1"/>
  <c r="J6223" i="1" s="1"/>
  <c r="H6248" i="1"/>
  <c r="J6248" i="1" s="1"/>
  <c r="I6260" i="1"/>
  <c r="H6260" i="1"/>
  <c r="J6260" i="1" s="1"/>
  <c r="I6266" i="1"/>
  <c r="H6266" i="1"/>
  <c r="H6275" i="1"/>
  <c r="J6275" i="1" s="1"/>
  <c r="H6292" i="1"/>
  <c r="J6292" i="1" s="1"/>
  <c r="H6298" i="1"/>
  <c r="J6298" i="1" s="1"/>
  <c r="H6300" i="1"/>
  <c r="J6300" i="1" s="1"/>
  <c r="I6306" i="1"/>
  <c r="H6306" i="1"/>
  <c r="J6306" i="1" s="1"/>
  <c r="H6332" i="1"/>
  <c r="J6332" i="1" s="1"/>
  <c r="I6338" i="1"/>
  <c r="H6338" i="1"/>
  <c r="H6364" i="1"/>
  <c r="J6364" i="1" s="1"/>
  <c r="I6370" i="1"/>
  <c r="H6370" i="1"/>
  <c r="I6392" i="1"/>
  <c r="H6394" i="1"/>
  <c r="I6394" i="1"/>
  <c r="H6408" i="1"/>
  <c r="I6408" i="1"/>
  <c r="H6414" i="1"/>
  <c r="I6414" i="1"/>
  <c r="H6442" i="1"/>
  <c r="I6442" i="1"/>
  <c r="H6449" i="1"/>
  <c r="I6449" i="1"/>
  <c r="H6465" i="1"/>
  <c r="I6465" i="1"/>
  <c r="H6484" i="1"/>
  <c r="J6484" i="1" s="1"/>
  <c r="I6484" i="1"/>
  <c r="J6490" i="1"/>
  <c r="H6494" i="1"/>
  <c r="I6494" i="1"/>
  <c r="H6502" i="1"/>
  <c r="I6502" i="1"/>
  <c r="H6525" i="1"/>
  <c r="I6525" i="1"/>
  <c r="H6565" i="1"/>
  <c r="I6565" i="1"/>
  <c r="H6570" i="1"/>
  <c r="I6570" i="1"/>
  <c r="H6600" i="1"/>
  <c r="J6600" i="1" s="1"/>
  <c r="I6600" i="1"/>
  <c r="H6609" i="1"/>
  <c r="I6609" i="1"/>
  <c r="J6609" i="1" s="1"/>
  <c r="J6621" i="1"/>
  <c r="I6656" i="1"/>
  <c r="H6656" i="1"/>
  <c r="J6656" i="1" s="1"/>
  <c r="I6671" i="1"/>
  <c r="H6671" i="1"/>
  <c r="I6708" i="1"/>
  <c r="H6708" i="1"/>
  <c r="J6708" i="1" s="1"/>
  <c r="H6736" i="1"/>
  <c r="I6736" i="1"/>
  <c r="I6746" i="1"/>
  <c r="H6746" i="1"/>
  <c r="J6746" i="1" s="1"/>
  <c r="I6751" i="1"/>
  <c r="J6751" i="1" s="1"/>
  <c r="H6751" i="1"/>
  <c r="H6801" i="1"/>
  <c r="I6801" i="1"/>
  <c r="H6406" i="1"/>
  <c r="I6406" i="1"/>
  <c r="H6429" i="1"/>
  <c r="I6429" i="1"/>
  <c r="H6452" i="1"/>
  <c r="I6452" i="1"/>
  <c r="J6473" i="1"/>
  <c r="H6477" i="1"/>
  <c r="I6477" i="1"/>
  <c r="H6489" i="1"/>
  <c r="I6489" i="1"/>
  <c r="H6500" i="1"/>
  <c r="I6500" i="1"/>
  <c r="H6540" i="1"/>
  <c r="J6540" i="1" s="1"/>
  <c r="I6540" i="1"/>
  <c r="H6550" i="1"/>
  <c r="I6550" i="1"/>
  <c r="J6557" i="1"/>
  <c r="J6578" i="1"/>
  <c r="H6598" i="1"/>
  <c r="I6598" i="1"/>
  <c r="J6605" i="1"/>
  <c r="I6658" i="1"/>
  <c r="H6658" i="1"/>
  <c r="J6658" i="1" s="1"/>
  <c r="I6727" i="1"/>
  <c r="H6727" i="1"/>
  <c r="J6763" i="1"/>
  <c r="I6766" i="1"/>
  <c r="H6766" i="1"/>
  <c r="J6766" i="1" s="1"/>
  <c r="H6799" i="1"/>
  <c r="J6799" i="1" s="1"/>
  <c r="I6799" i="1"/>
  <c r="H6820" i="1"/>
  <c r="I6820" i="1"/>
  <c r="J6413" i="1"/>
  <c r="H6450" i="1"/>
  <c r="I6450" i="1"/>
  <c r="H6485" i="1"/>
  <c r="I6485" i="1"/>
  <c r="H6498" i="1"/>
  <c r="I6498" i="1"/>
  <c r="J6526" i="1"/>
  <c r="H6529" i="1"/>
  <c r="J6529" i="1" s="1"/>
  <c r="I6529" i="1"/>
  <c r="H6548" i="1"/>
  <c r="I6548" i="1"/>
  <c r="J6548" i="1" s="1"/>
  <c r="H6590" i="1"/>
  <c r="J6590" i="1" s="1"/>
  <c r="I6590" i="1"/>
  <c r="H6596" i="1"/>
  <c r="I6596" i="1"/>
  <c r="I6651" i="1"/>
  <c r="H6651" i="1"/>
  <c r="I6680" i="1"/>
  <c r="H6680" i="1"/>
  <c r="J6680" i="1" s="1"/>
  <c r="H6688" i="1"/>
  <c r="I6688" i="1"/>
  <c r="H6696" i="1"/>
  <c r="I6696" i="1"/>
  <c r="J6699" i="1"/>
  <c r="H6707" i="1"/>
  <c r="I6707" i="1"/>
  <c r="J6707" i="1" s="1"/>
  <c r="H6711" i="1"/>
  <c r="I6711" i="1"/>
  <c r="I6714" i="1"/>
  <c r="H6714" i="1"/>
  <c r="J6714" i="1" s="1"/>
  <c r="H6755" i="1"/>
  <c r="I6755" i="1"/>
  <c r="I6786" i="1"/>
  <c r="H6786" i="1"/>
  <c r="J6786" i="1" s="1"/>
  <c r="H6692" i="1"/>
  <c r="I6692" i="1"/>
  <c r="I6698" i="1"/>
  <c r="H6698" i="1"/>
  <c r="J6698" i="1" s="1"/>
  <c r="H6716" i="1"/>
  <c r="I6716" i="1"/>
  <c r="H6740" i="1"/>
  <c r="I6740" i="1"/>
  <c r="H6759" i="1"/>
  <c r="I6759" i="1"/>
  <c r="H6764" i="1"/>
  <c r="I6764" i="1"/>
  <c r="J6764" i="1" s="1"/>
  <c r="J6791" i="1"/>
  <c r="H6793" i="1"/>
  <c r="J6793" i="1" s="1"/>
  <c r="I6793" i="1"/>
  <c r="H6803" i="1"/>
  <c r="I6803" i="1"/>
  <c r="J6808" i="1"/>
  <c r="J6825" i="1"/>
  <c r="H6828" i="1"/>
  <c r="I6828" i="1"/>
  <c r="H6837" i="1"/>
  <c r="I6837" i="1"/>
  <c r="I6847" i="1"/>
  <c r="H6847" i="1"/>
  <c r="J6847" i="1" s="1"/>
  <c r="H6856" i="1"/>
  <c r="I6856" i="1"/>
  <c r="H6864" i="1"/>
  <c r="I6864" i="1"/>
  <c r="J6864" i="1" s="1"/>
  <c r="H6872" i="1"/>
  <c r="I6872" i="1"/>
  <c r="H6880" i="1"/>
  <c r="I6880" i="1"/>
  <c r="J6880" i="1" s="1"/>
  <c r="H6888" i="1"/>
  <c r="J6888" i="1" s="1"/>
  <c r="I6888" i="1"/>
  <c r="H6896" i="1"/>
  <c r="I6896" i="1"/>
  <c r="J6896" i="1" s="1"/>
  <c r="H6904" i="1"/>
  <c r="J6904" i="1" s="1"/>
  <c r="I6904" i="1"/>
  <c r="H6912" i="1"/>
  <c r="I6912" i="1"/>
  <c r="J6912" i="1" s="1"/>
  <c r="H6683" i="1"/>
  <c r="J6683" i="1" s="1"/>
  <c r="I6683" i="1"/>
  <c r="H6744" i="1"/>
  <c r="I6744" i="1"/>
  <c r="J6744" i="1" s="1"/>
  <c r="J6747" i="1"/>
  <c r="H6779" i="1"/>
  <c r="I6779" i="1"/>
  <c r="H6784" i="1"/>
  <c r="I6784" i="1"/>
  <c r="H6797" i="1"/>
  <c r="I6797" i="1"/>
  <c r="J6829" i="1"/>
  <c r="H6841" i="1"/>
  <c r="I6841" i="1"/>
  <c r="H6862" i="1"/>
  <c r="I6862" i="1"/>
  <c r="H6870" i="1"/>
  <c r="I6870" i="1"/>
  <c r="H6878" i="1"/>
  <c r="I6878" i="1"/>
  <c r="H6886" i="1"/>
  <c r="I6886" i="1"/>
  <c r="H6894" i="1"/>
  <c r="I6894" i="1"/>
  <c r="H6902" i="1"/>
  <c r="J6902" i="1" s="1"/>
  <c r="I6902" i="1"/>
  <c r="H6910" i="1"/>
  <c r="I6910" i="1"/>
  <c r="H6918" i="1"/>
  <c r="J6918" i="1" s="1"/>
  <c r="I6918" i="1"/>
  <c r="J6715" i="1"/>
  <c r="H6750" i="1"/>
  <c r="J6750" i="1" s="1"/>
  <c r="H6770" i="1"/>
  <c r="J6770" i="1" s="1"/>
  <c r="I6792" i="1"/>
  <c r="J6792" i="1" s="1"/>
  <c r="I6796" i="1"/>
  <c r="J6796" i="1" s="1"/>
  <c r="I6805" i="1"/>
  <c r="J6805" i="1" s="1"/>
  <c r="I6807" i="1"/>
  <c r="J6807" i="1" s="1"/>
  <c r="I6813" i="1"/>
  <c r="J6813" i="1" s="1"/>
  <c r="I6815" i="1"/>
  <c r="J6815" i="1" s="1"/>
  <c r="I6817" i="1"/>
  <c r="J6817" i="1" s="1"/>
  <c r="I6819" i="1"/>
  <c r="H6851" i="1"/>
  <c r="J6851" i="1" s="1"/>
  <c r="I31" i="1"/>
  <c r="H31" i="1"/>
  <c r="I37" i="1"/>
  <c r="H37" i="1"/>
  <c r="I23" i="1"/>
  <c r="H23" i="1"/>
  <c r="I29" i="1"/>
  <c r="H29" i="1"/>
  <c r="I39" i="1"/>
  <c r="H39" i="1"/>
  <c r="I45" i="1"/>
  <c r="H45" i="1"/>
  <c r="I55" i="1"/>
  <c r="H55" i="1"/>
  <c r="I21" i="1"/>
  <c r="H21" i="1"/>
  <c r="I47" i="1"/>
  <c r="H47" i="1"/>
  <c r="I53" i="1"/>
  <c r="H53" i="1"/>
  <c r="I25" i="1"/>
  <c r="H25" i="1"/>
  <c r="J25" i="1" s="1"/>
  <c r="I33" i="1"/>
  <c r="H33" i="1"/>
  <c r="I41" i="1"/>
  <c r="H41" i="1"/>
  <c r="J41" i="1" s="1"/>
  <c r="I49" i="1"/>
  <c r="H49" i="1"/>
  <c r="I57" i="1"/>
  <c r="H57" i="1"/>
  <c r="J57" i="1" s="1"/>
  <c r="I19" i="1"/>
  <c r="H19" i="1"/>
  <c r="I27" i="1"/>
  <c r="H27" i="1"/>
  <c r="J27" i="1" s="1"/>
  <c r="I35" i="1"/>
  <c r="H35" i="1"/>
  <c r="I43" i="1"/>
  <c r="H43" i="1"/>
  <c r="J43" i="1" s="1"/>
  <c r="I51" i="1"/>
  <c r="H51" i="1"/>
  <c r="I59" i="1"/>
  <c r="H59" i="1"/>
  <c r="J59" i="1" s="1"/>
  <c r="I5127" i="1"/>
  <c r="H5127" i="1"/>
  <c r="I5143" i="1"/>
  <c r="H5143" i="1"/>
  <c r="J5143" i="1" s="1"/>
  <c r="I5168" i="1"/>
  <c r="H5168" i="1"/>
  <c r="I5200" i="1"/>
  <c r="H5200" i="1"/>
  <c r="J5200" i="1" s="1"/>
  <c r="I5232" i="1"/>
  <c r="H5232" i="1"/>
  <c r="I5264" i="1"/>
  <c r="H5264" i="1"/>
  <c r="J5264" i="1" s="1"/>
  <c r="I5751" i="1"/>
  <c r="H5751" i="1"/>
  <c r="I5755" i="1"/>
  <c r="H5755" i="1"/>
  <c r="J5755" i="1" s="1"/>
  <c r="I5812" i="1"/>
  <c r="H5812" i="1"/>
  <c r="I5140" i="1"/>
  <c r="H5140" i="1"/>
  <c r="J5140" i="1" s="1"/>
  <c r="I5687" i="1"/>
  <c r="H5687" i="1"/>
  <c r="I5691" i="1"/>
  <c r="H5691" i="1"/>
  <c r="J5691" i="1" s="1"/>
  <c r="I5748" i="1"/>
  <c r="H5748" i="1"/>
  <c r="I18" i="1"/>
  <c r="H18" i="1"/>
  <c r="I20" i="1"/>
  <c r="H20" i="1"/>
  <c r="I22" i="1"/>
  <c r="H22" i="1"/>
  <c r="I24" i="1"/>
  <c r="H24" i="1"/>
  <c r="I26" i="1"/>
  <c r="H26" i="1"/>
  <c r="I28" i="1"/>
  <c r="H28" i="1"/>
  <c r="I30" i="1"/>
  <c r="H30" i="1"/>
  <c r="I32" i="1"/>
  <c r="H32" i="1"/>
  <c r="I34" i="1"/>
  <c r="H34" i="1"/>
  <c r="I36" i="1"/>
  <c r="H36" i="1"/>
  <c r="I38" i="1"/>
  <c r="H38" i="1"/>
  <c r="I40" i="1"/>
  <c r="H40" i="1"/>
  <c r="I42" i="1"/>
  <c r="H42" i="1"/>
  <c r="I44" i="1"/>
  <c r="H44" i="1"/>
  <c r="I46" i="1"/>
  <c r="H46" i="1"/>
  <c r="I48" i="1"/>
  <c r="H48" i="1"/>
  <c r="I50" i="1"/>
  <c r="H50" i="1"/>
  <c r="I52" i="1"/>
  <c r="H52" i="1"/>
  <c r="I54" i="1"/>
  <c r="H54" i="1"/>
  <c r="I56" i="1"/>
  <c r="H56" i="1"/>
  <c r="I58" i="1"/>
  <c r="H58" i="1"/>
  <c r="I60" i="1"/>
  <c r="H60" i="1"/>
  <c r="I5171" i="1"/>
  <c r="H5171" i="1"/>
  <c r="I5175" i="1"/>
  <c r="H5175" i="1"/>
  <c r="I5203" i="1"/>
  <c r="H5203" i="1"/>
  <c r="I5207" i="1"/>
  <c r="H5207" i="1"/>
  <c r="I5235" i="1"/>
  <c r="H5235" i="1"/>
  <c r="I5239" i="1"/>
  <c r="H5239" i="1"/>
  <c r="I5267" i="1"/>
  <c r="H5267" i="1"/>
  <c r="I5270" i="1"/>
  <c r="H5270" i="1"/>
  <c r="I5278" i="1"/>
  <c r="H5278" i="1"/>
  <c r="I5286" i="1"/>
  <c r="H5286" i="1"/>
  <c r="I5294" i="1"/>
  <c r="H5294" i="1"/>
  <c r="I5302" i="1"/>
  <c r="H5302" i="1"/>
  <c r="I5310" i="1"/>
  <c r="H5310" i="1"/>
  <c r="I5318" i="1"/>
  <c r="H5318" i="1"/>
  <c r="I5326" i="1"/>
  <c r="H5326" i="1"/>
  <c r="I5334" i="1"/>
  <c r="H5334" i="1"/>
  <c r="I5342" i="1"/>
  <c r="H5342" i="1"/>
  <c r="I5350" i="1"/>
  <c r="H5350" i="1"/>
  <c r="I5358" i="1"/>
  <c r="H5358" i="1"/>
  <c r="I5366" i="1"/>
  <c r="H5366" i="1"/>
  <c r="I5374" i="1"/>
  <c r="H5374" i="1"/>
  <c r="I5382" i="1"/>
  <c r="H5382" i="1"/>
  <c r="I5390" i="1"/>
  <c r="H5390" i="1"/>
  <c r="I5398" i="1"/>
  <c r="H5398" i="1"/>
  <c r="I5406" i="1"/>
  <c r="H5406" i="1"/>
  <c r="I5414" i="1"/>
  <c r="H5414" i="1"/>
  <c r="I5422" i="1"/>
  <c r="H5422" i="1"/>
  <c r="I5430" i="1"/>
  <c r="H5430" i="1"/>
  <c r="I5438" i="1"/>
  <c r="H5438" i="1"/>
  <c r="I5446" i="1"/>
  <c r="H5446" i="1"/>
  <c r="I5454" i="1"/>
  <c r="H5454" i="1"/>
  <c r="I5462" i="1"/>
  <c r="H5462" i="1"/>
  <c r="I5470" i="1"/>
  <c r="H5470" i="1"/>
  <c r="I5478" i="1"/>
  <c r="H5478" i="1"/>
  <c r="I5620" i="1"/>
  <c r="H5620" i="1"/>
  <c r="I5815" i="1"/>
  <c r="H5815" i="1"/>
  <c r="I5819" i="1"/>
  <c r="H5819" i="1"/>
  <c r="I6118" i="1"/>
  <c r="H6118" i="1"/>
  <c r="I6133" i="1"/>
  <c r="H6133" i="1"/>
  <c r="I6137" i="1"/>
  <c r="H6137" i="1"/>
  <c r="I6162" i="1"/>
  <c r="H6162" i="1"/>
  <c r="I4051" i="1"/>
  <c r="H4051" i="1"/>
  <c r="I4055" i="1"/>
  <c r="H4055" i="1"/>
  <c r="I4059" i="1"/>
  <c r="H4059" i="1"/>
  <c r="I4063" i="1"/>
  <c r="H4063" i="1"/>
  <c r="I4067" i="1"/>
  <c r="H4067" i="1"/>
  <c r="I4071" i="1"/>
  <c r="H4071" i="1"/>
  <c r="I4075" i="1"/>
  <c r="H4075" i="1"/>
  <c r="I4079" i="1"/>
  <c r="H4079" i="1"/>
  <c r="I4083" i="1"/>
  <c r="H4083" i="1"/>
  <c r="I4087" i="1"/>
  <c r="H4087" i="1"/>
  <c r="I4091" i="1"/>
  <c r="H4091" i="1"/>
  <c r="I4095" i="1"/>
  <c r="H4095" i="1"/>
  <c r="I4099" i="1"/>
  <c r="H4099" i="1"/>
  <c r="I4103" i="1"/>
  <c r="H4103" i="1"/>
  <c r="I4107" i="1"/>
  <c r="H4107" i="1"/>
  <c r="I4111" i="1"/>
  <c r="H4111" i="1"/>
  <c r="I4115" i="1"/>
  <c r="H4115" i="1"/>
  <c r="I4119" i="1"/>
  <c r="H4119" i="1"/>
  <c r="I4123" i="1"/>
  <c r="H4123" i="1"/>
  <c r="I4127" i="1"/>
  <c r="H4127" i="1"/>
  <c r="I4131" i="1"/>
  <c r="H4131" i="1"/>
  <c r="I4135" i="1"/>
  <c r="H4135" i="1"/>
  <c r="I4139" i="1"/>
  <c r="H4139" i="1"/>
  <c r="I4143" i="1"/>
  <c r="H4143" i="1"/>
  <c r="I4147" i="1"/>
  <c r="H4147" i="1"/>
  <c r="I4151" i="1"/>
  <c r="H4151" i="1"/>
  <c r="I4155" i="1"/>
  <c r="H4155" i="1"/>
  <c r="I4159" i="1"/>
  <c r="H4159" i="1"/>
  <c r="I4163" i="1"/>
  <c r="H4163" i="1"/>
  <c r="I4167" i="1"/>
  <c r="H4167" i="1"/>
  <c r="I4171" i="1"/>
  <c r="H4171" i="1"/>
  <c r="I4175" i="1"/>
  <c r="H4175" i="1"/>
  <c r="I4179" i="1"/>
  <c r="H4179" i="1"/>
  <c r="I4183" i="1"/>
  <c r="H4183" i="1"/>
  <c r="I4187" i="1"/>
  <c r="H4187" i="1"/>
  <c r="I4191" i="1"/>
  <c r="H4191" i="1"/>
  <c r="I4195" i="1"/>
  <c r="H4195" i="1"/>
  <c r="I4199" i="1"/>
  <c r="H4199" i="1"/>
  <c r="I4203" i="1"/>
  <c r="H4203" i="1"/>
  <c r="I4207" i="1"/>
  <c r="H4207" i="1"/>
  <c r="I4211" i="1"/>
  <c r="H4211" i="1"/>
  <c r="I4215" i="1"/>
  <c r="H4215" i="1"/>
  <c r="I4219" i="1"/>
  <c r="H4219" i="1"/>
  <c r="I4223" i="1"/>
  <c r="H4223" i="1"/>
  <c r="I4227" i="1"/>
  <c r="H4227" i="1"/>
  <c r="I4231" i="1"/>
  <c r="H4231" i="1"/>
  <c r="I4235" i="1"/>
  <c r="H4235" i="1"/>
  <c r="I4239" i="1"/>
  <c r="H4239" i="1"/>
  <c r="I4243" i="1"/>
  <c r="H4243" i="1"/>
  <c r="I4247" i="1"/>
  <c r="H4247" i="1"/>
  <c r="I4251" i="1"/>
  <c r="H4251" i="1"/>
  <c r="I4255" i="1"/>
  <c r="H4255" i="1"/>
  <c r="I4259" i="1"/>
  <c r="H4259" i="1"/>
  <c r="I4263" i="1"/>
  <c r="H4263" i="1"/>
  <c r="I4267" i="1"/>
  <c r="H4267" i="1"/>
  <c r="I4271" i="1"/>
  <c r="H4271" i="1"/>
  <c r="I4275" i="1"/>
  <c r="H4275" i="1"/>
  <c r="I4279" i="1"/>
  <c r="H4279" i="1"/>
  <c r="I4283" i="1"/>
  <c r="H4283" i="1"/>
  <c r="I4287" i="1"/>
  <c r="H4287" i="1"/>
  <c r="I4291" i="1"/>
  <c r="H4291" i="1"/>
  <c r="I4295" i="1"/>
  <c r="H4295" i="1"/>
  <c r="H4299" i="1"/>
  <c r="I4299" i="1"/>
  <c r="I4303" i="1"/>
  <c r="H4303" i="1"/>
  <c r="I4307" i="1"/>
  <c r="H4307" i="1"/>
  <c r="I4311" i="1"/>
  <c r="H4311" i="1"/>
  <c r="I4315" i="1"/>
  <c r="H4315" i="1"/>
  <c r="I4319" i="1"/>
  <c r="H4319" i="1"/>
  <c r="I4323" i="1"/>
  <c r="H4323" i="1"/>
  <c r="I4327" i="1"/>
  <c r="H4327" i="1"/>
  <c r="I4331" i="1"/>
  <c r="H4331" i="1"/>
  <c r="I4335" i="1"/>
  <c r="H4335" i="1"/>
  <c r="I4339" i="1"/>
  <c r="H4339" i="1"/>
  <c r="I4343" i="1"/>
  <c r="H4343" i="1"/>
  <c r="I4347" i="1"/>
  <c r="H4347" i="1"/>
  <c r="I4351" i="1"/>
  <c r="H4351" i="1"/>
  <c r="I4355" i="1"/>
  <c r="H4355" i="1"/>
  <c r="I4359" i="1"/>
  <c r="H4359" i="1"/>
  <c r="I4363" i="1"/>
  <c r="H4363" i="1"/>
  <c r="I4367" i="1"/>
  <c r="H4367" i="1"/>
  <c r="I4371" i="1"/>
  <c r="H4371" i="1"/>
  <c r="I4375" i="1"/>
  <c r="H4375" i="1"/>
  <c r="I4379" i="1"/>
  <c r="H4379" i="1"/>
  <c r="I4383" i="1"/>
  <c r="H4383" i="1"/>
  <c r="I4387" i="1"/>
  <c r="H4387" i="1"/>
  <c r="I4391" i="1"/>
  <c r="H4391" i="1"/>
  <c r="I4395" i="1"/>
  <c r="H4395" i="1"/>
  <c r="I4399" i="1"/>
  <c r="H4399" i="1"/>
  <c r="I4403" i="1"/>
  <c r="H4403" i="1"/>
  <c r="I4407" i="1"/>
  <c r="H4407" i="1"/>
  <c r="I4411" i="1"/>
  <c r="H4411" i="1"/>
  <c r="I4415" i="1"/>
  <c r="H4415" i="1"/>
  <c r="I4419" i="1"/>
  <c r="H4419" i="1"/>
  <c r="I4423" i="1"/>
  <c r="H4423" i="1"/>
  <c r="I4427" i="1"/>
  <c r="H4427" i="1"/>
  <c r="I4431" i="1"/>
  <c r="H4431" i="1"/>
  <c r="I4435" i="1"/>
  <c r="H4435" i="1"/>
  <c r="I4439" i="1"/>
  <c r="H4439" i="1"/>
  <c r="I4443" i="1"/>
  <c r="H4443" i="1"/>
  <c r="I4447" i="1"/>
  <c r="H4447" i="1"/>
  <c r="I4451" i="1"/>
  <c r="H4451" i="1"/>
  <c r="I4455" i="1"/>
  <c r="H4455" i="1"/>
  <c r="I4459" i="1"/>
  <c r="H4459" i="1"/>
  <c r="I4463" i="1"/>
  <c r="H4463" i="1"/>
  <c r="I4467" i="1"/>
  <c r="H4467" i="1"/>
  <c r="I4471" i="1"/>
  <c r="H4471" i="1"/>
  <c r="I4475" i="1"/>
  <c r="H4475" i="1"/>
  <c r="I4479" i="1"/>
  <c r="H4479" i="1"/>
  <c r="I4483" i="1"/>
  <c r="H4483" i="1"/>
  <c r="I4487" i="1"/>
  <c r="H4487" i="1"/>
  <c r="I4491" i="1"/>
  <c r="H4491" i="1"/>
  <c r="I4495" i="1"/>
  <c r="H4495" i="1"/>
  <c r="I4499" i="1"/>
  <c r="H4499" i="1"/>
  <c r="I4503" i="1"/>
  <c r="H4503" i="1"/>
  <c r="I4507" i="1"/>
  <c r="H4507" i="1"/>
  <c r="I4511" i="1"/>
  <c r="H4511" i="1"/>
  <c r="I4515" i="1"/>
  <c r="H4515" i="1"/>
  <c r="I4519" i="1"/>
  <c r="H4519" i="1"/>
  <c r="I4523" i="1"/>
  <c r="H4523" i="1"/>
  <c r="I4527" i="1"/>
  <c r="H4527" i="1"/>
  <c r="I4531" i="1"/>
  <c r="H4531" i="1"/>
  <c r="I4535" i="1"/>
  <c r="H4535" i="1"/>
  <c r="I4539" i="1"/>
  <c r="H4539" i="1"/>
  <c r="I4543" i="1"/>
  <c r="H4543" i="1"/>
  <c r="I4547" i="1"/>
  <c r="H4547" i="1"/>
  <c r="I4551" i="1"/>
  <c r="H4551" i="1"/>
  <c r="I4555" i="1"/>
  <c r="H4555" i="1"/>
  <c r="I4559" i="1"/>
  <c r="H4559" i="1"/>
  <c r="I4563" i="1"/>
  <c r="H4563" i="1"/>
  <c r="I4567" i="1"/>
  <c r="H4567" i="1"/>
  <c r="I4571" i="1"/>
  <c r="H4571" i="1"/>
  <c r="I4575" i="1"/>
  <c r="H4575" i="1"/>
  <c r="I4579" i="1"/>
  <c r="H4579" i="1"/>
  <c r="I4583" i="1"/>
  <c r="H4583" i="1"/>
  <c r="I4587" i="1"/>
  <c r="H4587" i="1"/>
  <c r="I4591" i="1"/>
  <c r="H4591" i="1"/>
  <c r="I4595" i="1"/>
  <c r="H4595" i="1"/>
  <c r="I4599" i="1"/>
  <c r="H4599" i="1"/>
  <c r="I4603" i="1"/>
  <c r="H4603" i="1"/>
  <c r="I4607" i="1"/>
  <c r="H4607" i="1"/>
  <c r="I4611" i="1"/>
  <c r="H4611" i="1"/>
  <c r="I4615" i="1"/>
  <c r="H4615" i="1"/>
  <c r="I4619" i="1"/>
  <c r="H4619" i="1"/>
  <c r="I4623" i="1"/>
  <c r="H4623" i="1"/>
  <c r="I4627" i="1"/>
  <c r="H4627" i="1"/>
  <c r="I4631" i="1"/>
  <c r="H4631" i="1"/>
  <c r="I4635" i="1"/>
  <c r="H4635" i="1"/>
  <c r="I4639" i="1"/>
  <c r="H4639" i="1"/>
  <c r="I4643" i="1"/>
  <c r="H4643" i="1"/>
  <c r="I4647" i="1"/>
  <c r="H4647" i="1"/>
  <c r="I4651" i="1"/>
  <c r="H4651" i="1"/>
  <c r="I4655" i="1"/>
  <c r="H4655" i="1"/>
  <c r="I4659" i="1"/>
  <c r="H4659" i="1"/>
  <c r="I4663" i="1"/>
  <c r="H4663" i="1"/>
  <c r="I4667" i="1"/>
  <c r="H4667" i="1"/>
  <c r="I4671" i="1"/>
  <c r="H4671" i="1"/>
  <c r="I4675" i="1"/>
  <c r="H4675" i="1"/>
  <c r="I4679" i="1"/>
  <c r="H4679" i="1"/>
  <c r="I4683" i="1"/>
  <c r="H4683" i="1"/>
  <c r="I4687" i="1"/>
  <c r="H4687" i="1"/>
  <c r="I4691" i="1"/>
  <c r="H4691" i="1"/>
  <c r="I4695" i="1"/>
  <c r="H4695" i="1"/>
  <c r="I4699" i="1"/>
  <c r="H4699" i="1"/>
  <c r="I4703" i="1"/>
  <c r="H4703" i="1"/>
  <c r="I4707" i="1"/>
  <c r="H4707" i="1"/>
  <c r="I4711" i="1"/>
  <c r="H4711" i="1"/>
  <c r="I4715" i="1"/>
  <c r="H4715" i="1"/>
  <c r="I4719" i="1"/>
  <c r="H4719" i="1"/>
  <c r="I4723" i="1"/>
  <c r="H4723" i="1"/>
  <c r="I4727" i="1"/>
  <c r="H4727" i="1"/>
  <c r="I4731" i="1"/>
  <c r="H4731" i="1"/>
  <c r="I4735" i="1"/>
  <c r="H4735" i="1"/>
  <c r="I4739" i="1"/>
  <c r="H4739" i="1"/>
  <c r="I4743" i="1"/>
  <c r="H4743" i="1"/>
  <c r="I4747" i="1"/>
  <c r="H4747" i="1"/>
  <c r="I4751" i="1"/>
  <c r="H4751" i="1"/>
  <c r="I4755" i="1"/>
  <c r="H4755" i="1"/>
  <c r="I4759" i="1"/>
  <c r="H4759" i="1"/>
  <c r="I4763" i="1"/>
  <c r="H4763" i="1"/>
  <c r="I4767" i="1"/>
  <c r="H4767" i="1"/>
  <c r="I4771" i="1"/>
  <c r="H4771" i="1"/>
  <c r="I4775" i="1"/>
  <c r="H4775" i="1"/>
  <c r="I4779" i="1"/>
  <c r="H4779" i="1"/>
  <c r="I4783" i="1"/>
  <c r="H4783" i="1"/>
  <c r="I4787" i="1"/>
  <c r="H4787" i="1"/>
  <c r="I4791" i="1"/>
  <c r="H4791" i="1"/>
  <c r="I4795" i="1"/>
  <c r="H4795" i="1"/>
  <c r="I4799" i="1"/>
  <c r="H4799" i="1"/>
  <c r="I4803" i="1"/>
  <c r="H4803" i="1"/>
  <c r="I4807" i="1"/>
  <c r="H4807" i="1"/>
  <c r="I4811" i="1"/>
  <c r="H4811" i="1"/>
  <c r="I4815" i="1"/>
  <c r="H4815" i="1"/>
  <c r="I4819" i="1"/>
  <c r="H4819" i="1"/>
  <c r="I4823" i="1"/>
  <c r="H4823" i="1"/>
  <c r="I4827" i="1"/>
  <c r="H4827" i="1"/>
  <c r="I4831" i="1"/>
  <c r="H4831" i="1"/>
  <c r="I4835" i="1"/>
  <c r="H4835" i="1"/>
  <c r="I4839" i="1"/>
  <c r="H4839" i="1"/>
  <c r="I4843" i="1"/>
  <c r="H4843" i="1"/>
  <c r="I4847" i="1"/>
  <c r="H4847" i="1"/>
  <c r="I4851" i="1"/>
  <c r="H4851" i="1"/>
  <c r="I4855" i="1"/>
  <c r="H4855" i="1"/>
  <c r="I4859" i="1"/>
  <c r="H4859" i="1"/>
  <c r="I4863" i="1"/>
  <c r="H4863" i="1"/>
  <c r="I4867" i="1"/>
  <c r="H4867" i="1"/>
  <c r="I4871" i="1"/>
  <c r="H4871" i="1"/>
  <c r="I4875" i="1"/>
  <c r="H4875" i="1"/>
  <c r="I4879" i="1"/>
  <c r="H4879" i="1"/>
  <c r="I4883" i="1"/>
  <c r="H4883" i="1"/>
  <c r="I4887" i="1"/>
  <c r="H4887" i="1"/>
  <c r="I4891" i="1"/>
  <c r="H4891" i="1"/>
  <c r="I4895" i="1"/>
  <c r="H4895" i="1"/>
  <c r="I4899" i="1"/>
  <c r="H4899" i="1"/>
  <c r="I4903" i="1"/>
  <c r="H4903" i="1"/>
  <c r="I4907" i="1"/>
  <c r="H4907" i="1"/>
  <c r="I5623" i="1"/>
  <c r="H5623" i="1"/>
  <c r="I5627" i="1"/>
  <c r="H5627" i="1"/>
  <c r="I5684" i="1"/>
  <c r="H5684" i="1"/>
  <c r="I5131" i="1"/>
  <c r="H5131" i="1"/>
  <c r="I5151" i="1"/>
  <c r="H5151" i="1"/>
  <c r="I5172" i="1"/>
  <c r="H5172" i="1"/>
  <c r="I5183" i="1"/>
  <c r="H5183" i="1"/>
  <c r="I5204" i="1"/>
  <c r="H5204" i="1"/>
  <c r="I5215" i="1"/>
  <c r="H5215" i="1"/>
  <c r="I5236" i="1"/>
  <c r="H5236" i="1"/>
  <c r="I5247" i="1"/>
  <c r="H5247" i="1"/>
  <c r="I5268" i="1"/>
  <c r="H5268" i="1"/>
  <c r="I5624" i="1"/>
  <c r="H5624" i="1"/>
  <c r="I5688" i="1"/>
  <c r="H5688" i="1"/>
  <c r="I5752" i="1"/>
  <c r="H5752" i="1"/>
  <c r="I5816" i="1"/>
  <c r="H5816" i="1"/>
  <c r="I6693" i="1"/>
  <c r="H6693" i="1"/>
  <c r="I6697" i="1"/>
  <c r="H6697" i="1"/>
  <c r="I6710" i="1"/>
  <c r="H6710" i="1"/>
  <c r="I6741" i="1"/>
  <c r="H6741" i="1"/>
  <c r="I6745" i="1"/>
  <c r="H6745" i="1"/>
  <c r="I6758" i="1"/>
  <c r="H6758" i="1"/>
  <c r="H6794" i="1"/>
  <c r="I6794" i="1"/>
  <c r="H6798" i="1"/>
  <c r="I6798" i="1"/>
  <c r="H6827" i="1"/>
  <c r="I6827" i="1"/>
  <c r="I6842" i="1"/>
  <c r="H6842" i="1"/>
  <c r="I6846" i="1"/>
  <c r="H6846" i="1"/>
  <c r="H4050" i="1"/>
  <c r="J4050" i="1" s="1"/>
  <c r="H4054" i="1"/>
  <c r="J4054" i="1" s="1"/>
  <c r="H4058" i="1"/>
  <c r="J4058" i="1" s="1"/>
  <c r="H4062" i="1"/>
  <c r="J4062" i="1" s="1"/>
  <c r="H4066" i="1"/>
  <c r="J4066" i="1" s="1"/>
  <c r="H4070" i="1"/>
  <c r="J4070" i="1" s="1"/>
  <c r="H4074" i="1"/>
  <c r="J4074" i="1" s="1"/>
  <c r="H4078" i="1"/>
  <c r="J4078" i="1" s="1"/>
  <c r="H4082" i="1"/>
  <c r="J4082" i="1" s="1"/>
  <c r="H4086" i="1"/>
  <c r="J4086" i="1" s="1"/>
  <c r="H4090" i="1"/>
  <c r="J4090" i="1" s="1"/>
  <c r="H4094" i="1"/>
  <c r="J4094" i="1" s="1"/>
  <c r="H4098" i="1"/>
  <c r="J4098" i="1" s="1"/>
  <c r="H4102" i="1"/>
  <c r="J4102" i="1" s="1"/>
  <c r="H4106" i="1"/>
  <c r="J4106" i="1" s="1"/>
  <c r="H4110" i="1"/>
  <c r="J4110" i="1" s="1"/>
  <c r="H4114" i="1"/>
  <c r="J4114" i="1" s="1"/>
  <c r="H4118" i="1"/>
  <c r="J4118" i="1" s="1"/>
  <c r="H4122" i="1"/>
  <c r="J4122" i="1" s="1"/>
  <c r="H4126" i="1"/>
  <c r="J4126" i="1" s="1"/>
  <c r="H4130" i="1"/>
  <c r="J4130" i="1" s="1"/>
  <c r="H4134" i="1"/>
  <c r="J4134" i="1" s="1"/>
  <c r="H4138" i="1"/>
  <c r="J4138" i="1" s="1"/>
  <c r="H4142" i="1"/>
  <c r="J4142" i="1" s="1"/>
  <c r="H4146" i="1"/>
  <c r="J4146" i="1" s="1"/>
  <c r="H4150" i="1"/>
  <c r="J4150" i="1" s="1"/>
  <c r="H4154" i="1"/>
  <c r="J4154" i="1" s="1"/>
  <c r="H4158" i="1"/>
  <c r="J4158" i="1" s="1"/>
  <c r="H4162" i="1"/>
  <c r="J4162" i="1" s="1"/>
  <c r="H4166" i="1"/>
  <c r="J4166" i="1" s="1"/>
  <c r="H4170" i="1"/>
  <c r="J4170" i="1" s="1"/>
  <c r="H4174" i="1"/>
  <c r="J4174" i="1" s="1"/>
  <c r="H4178" i="1"/>
  <c r="J4178" i="1" s="1"/>
  <c r="H4182" i="1"/>
  <c r="J4182" i="1" s="1"/>
  <c r="H4186" i="1"/>
  <c r="J4186" i="1" s="1"/>
  <c r="H4190" i="1"/>
  <c r="J4190" i="1" s="1"/>
  <c r="H4194" i="1"/>
  <c r="J4194" i="1" s="1"/>
  <c r="H4198" i="1"/>
  <c r="J4198" i="1" s="1"/>
  <c r="H4202" i="1"/>
  <c r="J4202" i="1" s="1"/>
  <c r="H4206" i="1"/>
  <c r="J4206" i="1" s="1"/>
  <c r="H4210" i="1"/>
  <c r="J4210" i="1" s="1"/>
  <c r="H4214" i="1"/>
  <c r="J4214" i="1" s="1"/>
  <c r="H4218" i="1"/>
  <c r="J4218" i="1" s="1"/>
  <c r="H4222" i="1"/>
  <c r="J4222" i="1" s="1"/>
  <c r="H4226" i="1"/>
  <c r="J4226" i="1" s="1"/>
  <c r="H4230" i="1"/>
  <c r="J4230" i="1" s="1"/>
  <c r="H4234" i="1"/>
  <c r="J4234" i="1" s="1"/>
  <c r="H4238" i="1"/>
  <c r="J4238" i="1" s="1"/>
  <c r="H4242" i="1"/>
  <c r="J4242" i="1" s="1"/>
  <c r="H4246" i="1"/>
  <c r="J4246" i="1" s="1"/>
  <c r="H4250" i="1"/>
  <c r="J4250" i="1" s="1"/>
  <c r="H4254" i="1"/>
  <c r="J4254" i="1" s="1"/>
  <c r="H4258" i="1"/>
  <c r="J4258" i="1" s="1"/>
  <c r="H4262" i="1"/>
  <c r="J4262" i="1" s="1"/>
  <c r="H4266" i="1"/>
  <c r="J4266" i="1" s="1"/>
  <c r="H4270" i="1"/>
  <c r="J4270" i="1" s="1"/>
  <c r="H4274" i="1"/>
  <c r="J4274" i="1" s="1"/>
  <c r="H4278" i="1"/>
  <c r="J4278" i="1" s="1"/>
  <c r="H4282" i="1"/>
  <c r="J4282" i="1" s="1"/>
  <c r="H4286" i="1"/>
  <c r="J4286" i="1" s="1"/>
  <c r="H4290" i="1"/>
  <c r="J4290" i="1" s="1"/>
  <c r="H4294" i="1"/>
  <c r="J4294" i="1" s="1"/>
  <c r="H4298" i="1"/>
  <c r="J4298" i="1" s="1"/>
  <c r="H4302" i="1"/>
  <c r="J4302" i="1" s="1"/>
  <c r="H4306" i="1"/>
  <c r="J4306" i="1" s="1"/>
  <c r="H4310" i="1"/>
  <c r="J4310" i="1" s="1"/>
  <c r="H4314" i="1"/>
  <c r="J4314" i="1" s="1"/>
  <c r="H4318" i="1"/>
  <c r="J4318" i="1" s="1"/>
  <c r="H4322" i="1"/>
  <c r="J4322" i="1" s="1"/>
  <c r="H4326" i="1"/>
  <c r="J4326" i="1" s="1"/>
  <c r="H4330" i="1"/>
  <c r="J4330" i="1" s="1"/>
  <c r="H4334" i="1"/>
  <c r="J4334" i="1" s="1"/>
  <c r="H4338" i="1"/>
  <c r="J4338" i="1" s="1"/>
  <c r="H4342" i="1"/>
  <c r="J4342" i="1" s="1"/>
  <c r="H4346" i="1"/>
  <c r="J4346" i="1" s="1"/>
  <c r="H4350" i="1"/>
  <c r="J4350" i="1" s="1"/>
  <c r="H4354" i="1"/>
  <c r="J4354" i="1" s="1"/>
  <c r="H4358" i="1"/>
  <c r="J4358" i="1" s="1"/>
  <c r="H4362" i="1"/>
  <c r="J4362" i="1" s="1"/>
  <c r="H4366" i="1"/>
  <c r="J4366" i="1" s="1"/>
  <c r="H4370" i="1"/>
  <c r="J4370" i="1" s="1"/>
  <c r="H4374" i="1"/>
  <c r="J4374" i="1" s="1"/>
  <c r="H4378" i="1"/>
  <c r="J4378" i="1" s="1"/>
  <c r="H4382" i="1"/>
  <c r="J4382" i="1" s="1"/>
  <c r="H4386" i="1"/>
  <c r="J4386" i="1" s="1"/>
  <c r="H4390" i="1"/>
  <c r="J4390" i="1" s="1"/>
  <c r="H4394" i="1"/>
  <c r="J4394" i="1" s="1"/>
  <c r="H4398" i="1"/>
  <c r="J4398" i="1" s="1"/>
  <c r="H4402" i="1"/>
  <c r="J4402" i="1" s="1"/>
  <c r="H4406" i="1"/>
  <c r="J4406" i="1" s="1"/>
  <c r="H4410" i="1"/>
  <c r="J4410" i="1" s="1"/>
  <c r="H4414" i="1"/>
  <c r="J4414" i="1" s="1"/>
  <c r="H4418" i="1"/>
  <c r="J4418" i="1" s="1"/>
  <c r="H4422" i="1"/>
  <c r="J4422" i="1" s="1"/>
  <c r="H4426" i="1"/>
  <c r="J4426" i="1" s="1"/>
  <c r="H4430" i="1"/>
  <c r="J4430" i="1" s="1"/>
  <c r="H4434" i="1"/>
  <c r="J4434" i="1" s="1"/>
  <c r="H4438" i="1"/>
  <c r="J4438" i="1" s="1"/>
  <c r="H4442" i="1"/>
  <c r="J4442" i="1" s="1"/>
  <c r="H4446" i="1"/>
  <c r="J4446" i="1" s="1"/>
  <c r="H4450" i="1"/>
  <c r="J4450" i="1" s="1"/>
  <c r="H4454" i="1"/>
  <c r="J4454" i="1" s="1"/>
  <c r="H4458" i="1"/>
  <c r="J4458" i="1" s="1"/>
  <c r="H4462" i="1"/>
  <c r="J4462" i="1" s="1"/>
  <c r="H4466" i="1"/>
  <c r="J4466" i="1" s="1"/>
  <c r="H4470" i="1"/>
  <c r="J4470" i="1" s="1"/>
  <c r="H4474" i="1"/>
  <c r="J4474" i="1" s="1"/>
  <c r="H4478" i="1"/>
  <c r="J4478" i="1" s="1"/>
  <c r="H4482" i="1"/>
  <c r="J4482" i="1" s="1"/>
  <c r="H4486" i="1"/>
  <c r="J4486" i="1" s="1"/>
  <c r="H4490" i="1"/>
  <c r="J4490" i="1" s="1"/>
  <c r="H4494" i="1"/>
  <c r="J4494" i="1" s="1"/>
  <c r="H4498" i="1"/>
  <c r="J4498" i="1" s="1"/>
  <c r="H4502" i="1"/>
  <c r="J4502" i="1" s="1"/>
  <c r="H4506" i="1"/>
  <c r="J4506" i="1" s="1"/>
  <c r="H4510" i="1"/>
  <c r="J4510" i="1" s="1"/>
  <c r="H4514" i="1"/>
  <c r="J4514" i="1" s="1"/>
  <c r="H4518" i="1"/>
  <c r="J4518" i="1" s="1"/>
  <c r="H4522" i="1"/>
  <c r="J4522" i="1" s="1"/>
  <c r="H4526" i="1"/>
  <c r="J4526" i="1" s="1"/>
  <c r="H4530" i="1"/>
  <c r="J4530" i="1" s="1"/>
  <c r="H4534" i="1"/>
  <c r="J4534" i="1" s="1"/>
  <c r="H4538" i="1"/>
  <c r="J4538" i="1" s="1"/>
  <c r="H4542" i="1"/>
  <c r="J4542" i="1" s="1"/>
  <c r="H4546" i="1"/>
  <c r="J4546" i="1" s="1"/>
  <c r="H4550" i="1"/>
  <c r="J4550" i="1" s="1"/>
  <c r="H4554" i="1"/>
  <c r="J4554" i="1" s="1"/>
  <c r="H4558" i="1"/>
  <c r="J4558" i="1" s="1"/>
  <c r="H4562" i="1"/>
  <c r="J4562" i="1" s="1"/>
  <c r="H4566" i="1"/>
  <c r="J4566" i="1" s="1"/>
  <c r="H4570" i="1"/>
  <c r="J4570" i="1" s="1"/>
  <c r="H4574" i="1"/>
  <c r="J4574" i="1" s="1"/>
  <c r="H4578" i="1"/>
  <c r="J4578" i="1" s="1"/>
  <c r="H4582" i="1"/>
  <c r="J4582" i="1" s="1"/>
  <c r="H4586" i="1"/>
  <c r="J4586" i="1" s="1"/>
  <c r="H4590" i="1"/>
  <c r="J4590" i="1" s="1"/>
  <c r="H4594" i="1"/>
  <c r="J4594" i="1" s="1"/>
  <c r="H4598" i="1"/>
  <c r="J4598" i="1" s="1"/>
  <c r="H4602" i="1"/>
  <c r="J4602" i="1" s="1"/>
  <c r="H4606" i="1"/>
  <c r="J4606" i="1" s="1"/>
  <c r="H4610" i="1"/>
  <c r="J4610" i="1" s="1"/>
  <c r="H4614" i="1"/>
  <c r="J4614" i="1" s="1"/>
  <c r="H4618" i="1"/>
  <c r="J4618" i="1" s="1"/>
  <c r="H4622" i="1"/>
  <c r="J4622" i="1" s="1"/>
  <c r="H4626" i="1"/>
  <c r="J4626" i="1" s="1"/>
  <c r="H4630" i="1"/>
  <c r="J4630" i="1" s="1"/>
  <c r="H4634" i="1"/>
  <c r="J4634" i="1" s="1"/>
  <c r="H4638" i="1"/>
  <c r="J4638" i="1" s="1"/>
  <c r="H4642" i="1"/>
  <c r="J4642" i="1" s="1"/>
  <c r="H4646" i="1"/>
  <c r="J4646" i="1" s="1"/>
  <c r="H4650" i="1"/>
  <c r="J4650" i="1" s="1"/>
  <c r="H4654" i="1"/>
  <c r="J4654" i="1" s="1"/>
  <c r="H4658" i="1"/>
  <c r="J4658" i="1" s="1"/>
  <c r="H4662" i="1"/>
  <c r="J4662" i="1" s="1"/>
  <c r="H4666" i="1"/>
  <c r="J4666" i="1" s="1"/>
  <c r="H4670" i="1"/>
  <c r="J4670" i="1" s="1"/>
  <c r="H4674" i="1"/>
  <c r="J4674" i="1" s="1"/>
  <c r="H4678" i="1"/>
  <c r="J4678" i="1" s="1"/>
  <c r="H4682" i="1"/>
  <c r="J4682" i="1" s="1"/>
  <c r="H4686" i="1"/>
  <c r="J4686" i="1" s="1"/>
  <c r="H4690" i="1"/>
  <c r="J4690" i="1" s="1"/>
  <c r="H4694" i="1"/>
  <c r="J4694" i="1" s="1"/>
  <c r="H4698" i="1"/>
  <c r="J4698" i="1" s="1"/>
  <c r="H4702" i="1"/>
  <c r="J4702" i="1" s="1"/>
  <c r="H4706" i="1"/>
  <c r="J4706" i="1" s="1"/>
  <c r="H4710" i="1"/>
  <c r="J4710" i="1" s="1"/>
  <c r="H4714" i="1"/>
  <c r="J4714" i="1" s="1"/>
  <c r="H4718" i="1"/>
  <c r="J4718" i="1" s="1"/>
  <c r="H4722" i="1"/>
  <c r="J4722" i="1" s="1"/>
  <c r="H4726" i="1"/>
  <c r="J4726" i="1" s="1"/>
  <c r="H4730" i="1"/>
  <c r="J4730" i="1" s="1"/>
  <c r="H4734" i="1"/>
  <c r="J4734" i="1" s="1"/>
  <c r="H4738" i="1"/>
  <c r="J4738" i="1" s="1"/>
  <c r="H4742" i="1"/>
  <c r="J4742" i="1" s="1"/>
  <c r="H4746" i="1"/>
  <c r="J4746" i="1" s="1"/>
  <c r="H4750" i="1"/>
  <c r="J4750" i="1" s="1"/>
  <c r="H4754" i="1"/>
  <c r="J4754" i="1" s="1"/>
  <c r="H4758" i="1"/>
  <c r="J4758" i="1" s="1"/>
  <c r="H4762" i="1"/>
  <c r="J4762" i="1" s="1"/>
  <c r="H4766" i="1"/>
  <c r="J4766" i="1" s="1"/>
  <c r="H4770" i="1"/>
  <c r="J4770" i="1" s="1"/>
  <c r="H4774" i="1"/>
  <c r="J4774" i="1" s="1"/>
  <c r="H4778" i="1"/>
  <c r="J4778" i="1" s="1"/>
  <c r="H4782" i="1"/>
  <c r="J4782" i="1" s="1"/>
  <c r="H4786" i="1"/>
  <c r="J4786" i="1" s="1"/>
  <c r="H4790" i="1"/>
  <c r="J4790" i="1" s="1"/>
  <c r="H4794" i="1"/>
  <c r="J4794" i="1" s="1"/>
  <c r="H4798" i="1"/>
  <c r="J4798" i="1" s="1"/>
  <c r="H4802" i="1"/>
  <c r="J4802" i="1" s="1"/>
  <c r="H4806" i="1"/>
  <c r="J4806" i="1" s="1"/>
  <c r="H4810" i="1"/>
  <c r="J4810" i="1" s="1"/>
  <c r="H4814" i="1"/>
  <c r="J4814" i="1" s="1"/>
  <c r="H4818" i="1"/>
  <c r="J4818" i="1" s="1"/>
  <c r="H4822" i="1"/>
  <c r="J4822" i="1" s="1"/>
  <c r="H4826" i="1"/>
  <c r="J4826" i="1" s="1"/>
  <c r="H4830" i="1"/>
  <c r="J4830" i="1" s="1"/>
  <c r="H4834" i="1"/>
  <c r="J4834" i="1" s="1"/>
  <c r="H4838" i="1"/>
  <c r="J4838" i="1" s="1"/>
  <c r="H4842" i="1"/>
  <c r="J4842" i="1" s="1"/>
  <c r="H4846" i="1"/>
  <c r="J4846" i="1" s="1"/>
  <c r="H4850" i="1"/>
  <c r="J4850" i="1" s="1"/>
  <c r="H4854" i="1"/>
  <c r="J4854" i="1" s="1"/>
  <c r="H4858" i="1"/>
  <c r="J4858" i="1" s="1"/>
  <c r="H4862" i="1"/>
  <c r="J4862" i="1" s="1"/>
  <c r="H4866" i="1"/>
  <c r="J4866" i="1" s="1"/>
  <c r="H4870" i="1"/>
  <c r="J4870" i="1" s="1"/>
  <c r="H4874" i="1"/>
  <c r="J4874" i="1" s="1"/>
  <c r="H4878" i="1"/>
  <c r="J4878" i="1" s="1"/>
  <c r="H4882" i="1"/>
  <c r="J4882" i="1" s="1"/>
  <c r="H4886" i="1"/>
  <c r="J4886" i="1" s="1"/>
  <c r="H4890" i="1"/>
  <c r="J4890" i="1" s="1"/>
  <c r="H4894" i="1"/>
  <c r="J4894" i="1" s="1"/>
  <c r="H4898" i="1"/>
  <c r="J4898" i="1" s="1"/>
  <c r="H4902" i="1"/>
  <c r="J4902" i="1" s="1"/>
  <c r="H4906" i="1"/>
  <c r="J4906" i="1" s="1"/>
  <c r="J4910" i="1"/>
  <c r="J4914" i="1"/>
  <c r="J4918" i="1"/>
  <c r="J4922" i="1"/>
  <c r="J4926" i="1"/>
  <c r="J4930" i="1"/>
  <c r="J4934" i="1"/>
  <c r="J4942" i="1"/>
  <c r="J4946" i="1"/>
  <c r="J4950" i="1"/>
  <c r="J4954" i="1"/>
  <c r="J4958" i="1"/>
  <c r="J4962" i="1"/>
  <c r="J4970" i="1"/>
  <c r="J4974" i="1"/>
  <c r="J4978" i="1"/>
  <c r="J4982" i="1"/>
  <c r="J4986" i="1"/>
  <c r="J4990" i="1"/>
  <c r="J4998" i="1"/>
  <c r="J5002" i="1"/>
  <c r="J5006" i="1"/>
  <c r="J5010" i="1"/>
  <c r="J5014" i="1"/>
  <c r="J5018" i="1"/>
  <c r="J5022" i="1"/>
  <c r="J5026" i="1"/>
  <c r="J5030" i="1"/>
  <c r="J5034" i="1"/>
  <c r="J5038" i="1"/>
  <c r="J5042" i="1"/>
  <c r="J5046" i="1"/>
  <c r="J5054" i="1"/>
  <c r="J5058" i="1"/>
  <c r="J5066" i="1"/>
  <c r="J5070" i="1"/>
  <c r="J5074" i="1"/>
  <c r="J5082" i="1"/>
  <c r="J5086" i="1"/>
  <c r="J5090" i="1"/>
  <c r="J5094" i="1"/>
  <c r="J5098" i="1"/>
  <c r="J5102" i="1"/>
  <c r="J5106" i="1"/>
  <c r="J5110" i="1"/>
  <c r="J5114" i="1"/>
  <c r="J5118" i="1"/>
  <c r="J5122" i="1"/>
  <c r="H5128" i="1"/>
  <c r="J5128" i="1" s="1"/>
  <c r="I5135" i="1"/>
  <c r="H5135" i="1"/>
  <c r="H5144" i="1"/>
  <c r="J5144" i="1" s="1"/>
  <c r="H5148" i="1"/>
  <c r="J5148" i="1" s="1"/>
  <c r="I5155" i="1"/>
  <c r="H5155" i="1"/>
  <c r="I5159" i="1"/>
  <c r="H5159" i="1"/>
  <c r="H5180" i="1"/>
  <c r="J5180" i="1" s="1"/>
  <c r="I5187" i="1"/>
  <c r="H5187" i="1"/>
  <c r="I5191" i="1"/>
  <c r="H5191" i="1"/>
  <c r="H5212" i="1"/>
  <c r="J5212" i="1" s="1"/>
  <c r="I5219" i="1"/>
  <c r="H5219" i="1"/>
  <c r="I5223" i="1"/>
  <c r="H5223" i="1"/>
  <c r="H5244" i="1"/>
  <c r="J5244" i="1" s="1"/>
  <c r="I5251" i="1"/>
  <c r="H5251" i="1"/>
  <c r="I5255" i="1"/>
  <c r="H5255" i="1"/>
  <c r="I5274" i="1"/>
  <c r="H5274" i="1"/>
  <c r="I5282" i="1"/>
  <c r="H5282" i="1"/>
  <c r="I5290" i="1"/>
  <c r="H5290" i="1"/>
  <c r="I5298" i="1"/>
  <c r="H5298" i="1"/>
  <c r="I5306" i="1"/>
  <c r="H5306" i="1"/>
  <c r="I5314" i="1"/>
  <c r="H5314" i="1"/>
  <c r="I5322" i="1"/>
  <c r="H5322" i="1"/>
  <c r="I5330" i="1"/>
  <c r="H5330" i="1"/>
  <c r="I5338" i="1"/>
  <c r="H5338" i="1"/>
  <c r="I5346" i="1"/>
  <c r="H5346" i="1"/>
  <c r="I5354" i="1"/>
  <c r="H5354" i="1"/>
  <c r="I5362" i="1"/>
  <c r="H5362" i="1"/>
  <c r="I5370" i="1"/>
  <c r="H5370" i="1"/>
  <c r="I5378" i="1"/>
  <c r="H5378" i="1"/>
  <c r="I5386" i="1"/>
  <c r="H5386" i="1"/>
  <c r="I5394" i="1"/>
  <c r="H5394" i="1"/>
  <c r="I5402" i="1"/>
  <c r="H5402" i="1"/>
  <c r="I5410" i="1"/>
  <c r="H5410" i="1"/>
  <c r="I5418" i="1"/>
  <c r="H5418" i="1"/>
  <c r="I5426" i="1"/>
  <c r="H5426" i="1"/>
  <c r="I5434" i="1"/>
  <c r="H5434" i="1"/>
  <c r="I5442" i="1"/>
  <c r="H5442" i="1"/>
  <c r="I5450" i="1"/>
  <c r="H5450" i="1"/>
  <c r="I5458" i="1"/>
  <c r="H5458" i="1"/>
  <c r="I5466" i="1"/>
  <c r="H5466" i="1"/>
  <c r="I5474" i="1"/>
  <c r="H5474" i="1"/>
  <c r="I5482" i="1"/>
  <c r="H5482" i="1"/>
  <c r="I5490" i="1"/>
  <c r="H5490" i="1"/>
  <c r="I5498" i="1"/>
  <c r="H5498" i="1"/>
  <c r="I5506" i="1"/>
  <c r="H5506" i="1"/>
  <c r="I5514" i="1"/>
  <c r="H5514" i="1"/>
  <c r="I5522" i="1"/>
  <c r="H5522" i="1"/>
  <c r="I5530" i="1"/>
  <c r="H5530" i="1"/>
  <c r="I5538" i="1"/>
  <c r="H5538" i="1"/>
  <c r="I5546" i="1"/>
  <c r="H5546" i="1"/>
  <c r="I5554" i="1"/>
  <c r="H5554" i="1"/>
  <c r="I5562" i="1"/>
  <c r="H5562" i="1"/>
  <c r="I5570" i="1"/>
  <c r="H5570" i="1"/>
  <c r="I5578" i="1"/>
  <c r="H5578" i="1"/>
  <c r="I5586" i="1"/>
  <c r="H5586" i="1"/>
  <c r="I5595" i="1"/>
  <c r="H5595" i="1"/>
  <c r="I5655" i="1"/>
  <c r="H5655" i="1"/>
  <c r="I5659" i="1"/>
  <c r="H5659" i="1"/>
  <c r="I5719" i="1"/>
  <c r="H5719" i="1"/>
  <c r="I5723" i="1"/>
  <c r="H5723" i="1"/>
  <c r="I5783" i="1"/>
  <c r="H5783" i="1"/>
  <c r="I5787" i="1"/>
  <c r="H5787" i="1"/>
  <c r="I6278" i="1"/>
  <c r="H6278" i="1"/>
  <c r="I6293" i="1"/>
  <c r="H6293" i="1"/>
  <c r="I6297" i="1"/>
  <c r="H6297" i="1"/>
  <c r="I6307" i="1"/>
  <c r="H6307" i="1"/>
  <c r="I6315" i="1"/>
  <c r="H6315" i="1"/>
  <c r="I6323" i="1"/>
  <c r="H6323" i="1"/>
  <c r="I6331" i="1"/>
  <c r="H6331" i="1"/>
  <c r="I6339" i="1"/>
  <c r="H6339" i="1"/>
  <c r="I6347" i="1"/>
  <c r="H6347" i="1"/>
  <c r="I6355" i="1"/>
  <c r="H6355" i="1"/>
  <c r="I6363" i="1"/>
  <c r="H6363" i="1"/>
  <c r="I6371" i="1"/>
  <c r="H6371" i="1"/>
  <c r="I6379" i="1"/>
  <c r="H6379" i="1"/>
  <c r="I6387" i="1"/>
  <c r="H6387" i="1"/>
  <c r="H6460" i="1"/>
  <c r="I6460" i="1"/>
  <c r="I6625" i="1"/>
  <c r="H6625" i="1"/>
  <c r="J4049" i="1"/>
  <c r="J4065" i="1"/>
  <c r="J4077" i="1"/>
  <c r="J4081" i="1"/>
  <c r="J4097" i="1"/>
  <c r="J4109" i="1"/>
  <c r="J4113" i="1"/>
  <c r="J4129" i="1"/>
  <c r="J4141" i="1"/>
  <c r="J4145" i="1"/>
  <c r="J4161" i="1"/>
  <c r="J4173" i="1"/>
  <c r="J4177" i="1"/>
  <c r="J4193" i="1"/>
  <c r="J4205" i="1"/>
  <c r="J4209" i="1"/>
  <c r="J4225" i="1"/>
  <c r="J4229" i="1"/>
  <c r="J4233" i="1"/>
  <c r="J4237" i="1"/>
  <c r="J4241" i="1"/>
  <c r="J4245" i="1"/>
  <c r="J4249" i="1"/>
  <c r="J4253" i="1"/>
  <c r="J4257" i="1"/>
  <c r="J4261" i="1"/>
  <c r="J4265" i="1"/>
  <c r="J4269" i="1"/>
  <c r="J4273" i="1"/>
  <c r="J4277" i="1"/>
  <c r="J4281" i="1"/>
  <c r="J4285" i="1"/>
  <c r="J4289" i="1"/>
  <c r="J4293" i="1"/>
  <c r="J4297" i="1"/>
  <c r="J4301" i="1"/>
  <c r="J4305" i="1"/>
  <c r="J4309" i="1"/>
  <c r="J4313" i="1"/>
  <c r="J4317" i="1"/>
  <c r="J4321" i="1"/>
  <c r="J4325" i="1"/>
  <c r="J4333" i="1"/>
  <c r="J4337" i="1"/>
  <c r="J4341" i="1"/>
  <c r="J4345" i="1"/>
  <c r="J4357" i="1"/>
  <c r="J4361" i="1"/>
  <c r="J4365" i="1"/>
  <c r="J4369" i="1"/>
  <c r="J4377" i="1"/>
  <c r="J4381" i="1"/>
  <c r="J4389" i="1"/>
  <c r="J4393" i="1"/>
  <c r="J4397" i="1"/>
  <c r="J4405" i="1"/>
  <c r="J4409" i="1"/>
  <c r="J4413" i="1"/>
  <c r="J4417" i="1"/>
  <c r="J4425" i="1"/>
  <c r="J4429" i="1"/>
  <c r="J4433" i="1"/>
  <c r="J4437" i="1"/>
  <c r="J4441" i="1"/>
  <c r="J4453" i="1"/>
  <c r="J4457" i="1"/>
  <c r="J4465" i="1"/>
  <c r="J4469" i="1"/>
  <c r="J4473" i="1"/>
  <c r="J4477" i="1"/>
  <c r="J4481" i="1"/>
  <c r="J4485" i="1"/>
  <c r="J4489" i="1"/>
  <c r="J4497" i="1"/>
  <c r="J4501" i="1"/>
  <c r="J4505" i="1"/>
  <c r="J4509" i="1"/>
  <c r="J4513" i="1"/>
  <c r="J4517" i="1"/>
  <c r="J4521" i="1"/>
  <c r="J4525" i="1"/>
  <c r="J4529" i="1"/>
  <c r="J4537" i="1"/>
  <c r="J4541" i="1"/>
  <c r="J4545" i="1"/>
  <c r="J4549" i="1"/>
  <c r="J4553" i="1"/>
  <c r="J4557" i="1"/>
  <c r="J4561" i="1"/>
  <c r="J4565" i="1"/>
  <c r="J4569" i="1"/>
  <c r="J4577" i="1"/>
  <c r="J4581" i="1"/>
  <c r="J4585" i="1"/>
  <c r="J4589" i="1"/>
  <c r="J4597" i="1"/>
  <c r="J4601" i="1"/>
  <c r="J4605" i="1"/>
  <c r="J4613" i="1"/>
  <c r="J4617" i="1"/>
  <c r="J4621" i="1"/>
  <c r="J4629" i="1"/>
  <c r="J4633" i="1"/>
  <c r="J4637" i="1"/>
  <c r="J4641" i="1"/>
  <c r="J4645" i="1"/>
  <c r="J4649" i="1"/>
  <c r="J4653" i="1"/>
  <c r="J4657" i="1"/>
  <c r="J4661" i="1"/>
  <c r="J4665" i="1"/>
  <c r="J4669" i="1"/>
  <c r="J4681" i="1"/>
  <c r="J4685" i="1"/>
  <c r="J4689" i="1"/>
  <c r="J4693" i="1"/>
  <c r="J4697" i="1"/>
  <c r="J4701" i="1"/>
  <c r="J4705" i="1"/>
  <c r="J4709" i="1"/>
  <c r="J4713" i="1"/>
  <c r="J4717" i="1"/>
  <c r="J4725" i="1"/>
  <c r="J4729" i="1"/>
  <c r="J4733" i="1"/>
  <c r="J4737" i="1"/>
  <c r="J4741" i="1"/>
  <c r="J4745" i="1"/>
  <c r="J4749" i="1"/>
  <c r="J4753" i="1"/>
  <c r="J4761" i="1"/>
  <c r="J4765" i="1"/>
  <c r="J4773" i="1"/>
  <c r="J4777" i="1"/>
  <c r="J4789" i="1"/>
  <c r="J4793" i="1"/>
  <c r="J4797" i="1"/>
  <c r="J4801" i="1"/>
  <c r="J4805" i="1"/>
  <c r="J4809" i="1"/>
  <c r="J4813" i="1"/>
  <c r="J4825" i="1"/>
  <c r="J4829" i="1"/>
  <c r="J4837" i="1"/>
  <c r="J4841" i="1"/>
  <c r="J4845" i="1"/>
  <c r="J4849" i="1"/>
  <c r="J4853" i="1"/>
  <c r="J4857" i="1"/>
  <c r="J4861" i="1"/>
  <c r="J4865" i="1"/>
  <c r="J4869" i="1"/>
  <c r="J4873" i="1"/>
  <c r="J4877" i="1"/>
  <c r="J4881" i="1"/>
  <c r="J4885" i="1"/>
  <c r="J4889" i="1"/>
  <c r="J4893" i="1"/>
  <c r="J4897" i="1"/>
  <c r="J4905" i="1"/>
  <c r="J4909" i="1"/>
  <c r="J4913" i="1"/>
  <c r="J4917" i="1"/>
  <c r="J4921" i="1"/>
  <c r="J4925" i="1"/>
  <c r="J4929" i="1"/>
  <c r="J4933" i="1"/>
  <c r="J4937" i="1"/>
  <c r="J4941" i="1"/>
  <c r="J4945" i="1"/>
  <c r="J4949" i="1"/>
  <c r="J4953" i="1"/>
  <c r="J4961" i="1"/>
  <c r="J4965" i="1"/>
  <c r="J4969" i="1"/>
  <c r="J4973" i="1"/>
  <c r="J4977" i="1"/>
  <c r="J4985" i="1"/>
  <c r="J4989" i="1"/>
  <c r="J4993" i="1"/>
  <c r="J4997" i="1"/>
  <c r="J5001" i="1"/>
  <c r="J5013" i="1"/>
  <c r="J5017" i="1"/>
  <c r="J5021" i="1"/>
  <c r="J5029" i="1"/>
  <c r="J5033" i="1"/>
  <c r="J5037" i="1"/>
  <c r="J5041" i="1"/>
  <c r="J5045" i="1"/>
  <c r="J5049" i="1"/>
  <c r="J5057" i="1"/>
  <c r="J5061" i="1"/>
  <c r="J5065" i="1"/>
  <c r="J5069" i="1"/>
  <c r="J5081" i="1"/>
  <c r="J5085" i="1"/>
  <c r="J5089" i="1"/>
  <c r="J5093" i="1"/>
  <c r="J5097" i="1"/>
  <c r="J5101" i="1"/>
  <c r="J5105" i="1"/>
  <c r="J5109" i="1"/>
  <c r="J5113" i="1"/>
  <c r="J5117" i="1"/>
  <c r="J5121" i="1"/>
  <c r="I5139" i="1"/>
  <c r="H5139" i="1"/>
  <c r="I5156" i="1"/>
  <c r="H5156" i="1"/>
  <c r="I5167" i="1"/>
  <c r="H5167" i="1"/>
  <c r="I5188" i="1"/>
  <c r="H5188" i="1"/>
  <c r="I5199" i="1"/>
  <c r="H5199" i="1"/>
  <c r="I5220" i="1"/>
  <c r="H5220" i="1"/>
  <c r="I5231" i="1"/>
  <c r="H5231" i="1"/>
  <c r="I5252" i="1"/>
  <c r="H5252" i="1"/>
  <c r="I5263" i="1"/>
  <c r="H5263" i="1"/>
  <c r="I5272" i="1"/>
  <c r="H5272" i="1"/>
  <c r="I5280" i="1"/>
  <c r="H5280" i="1"/>
  <c r="I5288" i="1"/>
  <c r="H5288" i="1"/>
  <c r="I5296" i="1"/>
  <c r="H5296" i="1"/>
  <c r="I5304" i="1"/>
  <c r="H5304" i="1"/>
  <c r="I5312" i="1"/>
  <c r="H5312" i="1"/>
  <c r="I5320" i="1"/>
  <c r="H5320" i="1"/>
  <c r="I5328" i="1"/>
  <c r="H5328" i="1"/>
  <c r="I5336" i="1"/>
  <c r="H5336" i="1"/>
  <c r="I5344" i="1"/>
  <c r="H5344" i="1"/>
  <c r="I5352" i="1"/>
  <c r="H5352" i="1"/>
  <c r="I5360" i="1"/>
  <c r="H5360" i="1"/>
  <c r="I5368" i="1"/>
  <c r="H5368" i="1"/>
  <c r="I5376" i="1"/>
  <c r="H5376" i="1"/>
  <c r="I5384" i="1"/>
  <c r="H5384" i="1"/>
  <c r="I5392" i="1"/>
  <c r="H5392" i="1"/>
  <c r="I5400" i="1"/>
  <c r="H5400" i="1"/>
  <c r="I5408" i="1"/>
  <c r="H5408" i="1"/>
  <c r="I5416" i="1"/>
  <c r="H5416" i="1"/>
  <c r="I5424" i="1"/>
  <c r="H5424" i="1"/>
  <c r="I5432" i="1"/>
  <c r="H5432" i="1"/>
  <c r="I5440" i="1"/>
  <c r="H5440" i="1"/>
  <c r="I5448" i="1"/>
  <c r="H5448" i="1"/>
  <c r="I5456" i="1"/>
  <c r="H5456" i="1"/>
  <c r="I5464" i="1"/>
  <c r="H5464" i="1"/>
  <c r="I5472" i="1"/>
  <c r="H5472" i="1"/>
  <c r="I5480" i="1"/>
  <c r="H5480" i="1"/>
  <c r="I5488" i="1"/>
  <c r="H5488" i="1"/>
  <c r="I5496" i="1"/>
  <c r="H5496" i="1"/>
  <c r="I5504" i="1"/>
  <c r="H5504" i="1"/>
  <c r="I5512" i="1"/>
  <c r="H5512" i="1"/>
  <c r="I5520" i="1"/>
  <c r="H5520" i="1"/>
  <c r="I5528" i="1"/>
  <c r="H5528" i="1"/>
  <c r="I5536" i="1"/>
  <c r="H5536" i="1"/>
  <c r="I5544" i="1"/>
  <c r="H5544" i="1"/>
  <c r="I5552" i="1"/>
  <c r="H5552" i="1"/>
  <c r="I5560" i="1"/>
  <c r="H5560" i="1"/>
  <c r="I5568" i="1"/>
  <c r="H5568" i="1"/>
  <c r="I5576" i="1"/>
  <c r="H5576" i="1"/>
  <c r="I5584" i="1"/>
  <c r="H5584" i="1"/>
  <c r="I5592" i="1"/>
  <c r="H5592" i="1"/>
  <c r="I5656" i="1"/>
  <c r="H5656" i="1"/>
  <c r="I5720" i="1"/>
  <c r="H5720" i="1"/>
  <c r="I5784" i="1"/>
  <c r="H5784" i="1"/>
  <c r="I6150" i="1"/>
  <c r="H6150" i="1"/>
  <c r="I6165" i="1"/>
  <c r="H6165" i="1"/>
  <c r="I6169" i="1"/>
  <c r="H6169" i="1"/>
  <c r="I6194" i="1"/>
  <c r="H6194" i="1"/>
  <c r="I6246" i="1"/>
  <c r="H6246" i="1"/>
  <c r="I6261" i="1"/>
  <c r="H6261" i="1"/>
  <c r="I6265" i="1"/>
  <c r="H6265" i="1"/>
  <c r="I6290" i="1"/>
  <c r="H6290" i="1"/>
  <c r="H6620" i="1"/>
  <c r="I6620" i="1"/>
  <c r="I5147" i="1"/>
  <c r="H5147" i="1"/>
  <c r="I5163" i="1"/>
  <c r="H5163" i="1"/>
  <c r="I5179" i="1"/>
  <c r="H5179" i="1"/>
  <c r="I5195" i="1"/>
  <c r="H5195" i="1"/>
  <c r="I5211" i="1"/>
  <c r="H5211" i="1"/>
  <c r="I5227" i="1"/>
  <c r="H5227" i="1"/>
  <c r="I5243" i="1"/>
  <c r="H5243" i="1"/>
  <c r="I5259" i="1"/>
  <c r="H5259" i="1"/>
  <c r="I5276" i="1"/>
  <c r="H5276" i="1"/>
  <c r="I5284" i="1"/>
  <c r="H5284" i="1"/>
  <c r="I5292" i="1"/>
  <c r="H5292" i="1"/>
  <c r="I5300" i="1"/>
  <c r="H5300" i="1"/>
  <c r="I5308" i="1"/>
  <c r="H5308" i="1"/>
  <c r="I5316" i="1"/>
  <c r="H5316" i="1"/>
  <c r="I5324" i="1"/>
  <c r="H5324" i="1"/>
  <c r="I5332" i="1"/>
  <c r="H5332" i="1"/>
  <c r="I5340" i="1"/>
  <c r="H5340" i="1"/>
  <c r="I5348" i="1"/>
  <c r="H5348" i="1"/>
  <c r="I5356" i="1"/>
  <c r="H5356" i="1"/>
  <c r="I5364" i="1"/>
  <c r="H5364" i="1"/>
  <c r="I5372" i="1"/>
  <c r="H5372" i="1"/>
  <c r="I5380" i="1"/>
  <c r="H5380" i="1"/>
  <c r="I5388" i="1"/>
  <c r="H5388" i="1"/>
  <c r="I5396" i="1"/>
  <c r="H5396" i="1"/>
  <c r="I5404" i="1"/>
  <c r="H5404" i="1"/>
  <c r="I5412" i="1"/>
  <c r="H5412" i="1"/>
  <c r="I5420" i="1"/>
  <c r="H5420" i="1"/>
  <c r="I5428" i="1"/>
  <c r="H5428" i="1"/>
  <c r="I5436" i="1"/>
  <c r="H5436" i="1"/>
  <c r="I5444" i="1"/>
  <c r="H5444" i="1"/>
  <c r="I5452" i="1"/>
  <c r="H5452" i="1"/>
  <c r="I5460" i="1"/>
  <c r="H5460" i="1"/>
  <c r="I5468" i="1"/>
  <c r="H5468" i="1"/>
  <c r="I5476" i="1"/>
  <c r="H5476" i="1"/>
  <c r="I5484" i="1"/>
  <c r="H5484" i="1"/>
  <c r="I5492" i="1"/>
  <c r="H5492" i="1"/>
  <c r="I5500" i="1"/>
  <c r="H5500" i="1"/>
  <c r="I5508" i="1"/>
  <c r="H5508" i="1"/>
  <c r="I5516" i="1"/>
  <c r="H5516" i="1"/>
  <c r="I5524" i="1"/>
  <c r="H5524" i="1"/>
  <c r="I5532" i="1"/>
  <c r="H5532" i="1"/>
  <c r="I5540" i="1"/>
  <c r="H5540" i="1"/>
  <c r="I5548" i="1"/>
  <c r="H5548" i="1"/>
  <c r="I5556" i="1"/>
  <c r="H5556" i="1"/>
  <c r="I5564" i="1"/>
  <c r="H5564" i="1"/>
  <c r="I5572" i="1"/>
  <c r="H5572" i="1"/>
  <c r="I5580" i="1"/>
  <c r="H5580" i="1"/>
  <c r="I5588" i="1"/>
  <c r="H5588" i="1"/>
  <c r="H5604" i="1"/>
  <c r="J5604" i="1" s="1"/>
  <c r="I5608" i="1"/>
  <c r="H5608" i="1"/>
  <c r="H5636" i="1"/>
  <c r="J5636" i="1" s="1"/>
  <c r="I5640" i="1"/>
  <c r="H5640" i="1"/>
  <c r="H5668" i="1"/>
  <c r="J5668" i="1" s="1"/>
  <c r="I5672" i="1"/>
  <c r="H5672" i="1"/>
  <c r="H5700" i="1"/>
  <c r="J5700" i="1" s="1"/>
  <c r="I5704" i="1"/>
  <c r="H5704" i="1"/>
  <c r="H5732" i="1"/>
  <c r="J5732" i="1" s="1"/>
  <c r="I5736" i="1"/>
  <c r="H5736" i="1"/>
  <c r="H5764" i="1"/>
  <c r="J5764" i="1" s="1"/>
  <c r="I5768" i="1"/>
  <c r="H5768" i="1"/>
  <c r="H5796" i="1"/>
  <c r="J5796" i="1" s="1"/>
  <c r="I5800" i="1"/>
  <c r="H5800" i="1"/>
  <c r="I6098" i="1"/>
  <c r="H6098" i="1"/>
  <c r="I6182" i="1"/>
  <c r="H6182" i="1"/>
  <c r="I6197" i="1"/>
  <c r="H6197" i="1"/>
  <c r="I6201" i="1"/>
  <c r="H6201" i="1"/>
  <c r="I6226" i="1"/>
  <c r="H6226" i="1"/>
  <c r="I6301" i="1"/>
  <c r="H6301" i="1"/>
  <c r="I6309" i="1"/>
  <c r="H6309" i="1"/>
  <c r="I6317" i="1"/>
  <c r="H6317" i="1"/>
  <c r="I6325" i="1"/>
  <c r="H6325" i="1"/>
  <c r="I6333" i="1"/>
  <c r="H6333" i="1"/>
  <c r="I6341" i="1"/>
  <c r="H6341" i="1"/>
  <c r="I6349" i="1"/>
  <c r="H6349" i="1"/>
  <c r="I6357" i="1"/>
  <c r="H6357" i="1"/>
  <c r="I6365" i="1"/>
  <c r="H6365" i="1"/>
  <c r="I6373" i="1"/>
  <c r="H6373" i="1"/>
  <c r="I6381" i="1"/>
  <c r="H6381" i="1"/>
  <c r="H6400" i="1"/>
  <c r="I6400" i="1"/>
  <c r="H6463" i="1"/>
  <c r="I6463" i="1"/>
  <c r="H6467" i="1"/>
  <c r="I6467" i="1"/>
  <c r="H6496" i="1"/>
  <c r="I6496" i="1"/>
  <c r="H6588" i="1"/>
  <c r="I6588" i="1"/>
  <c r="I6757" i="1"/>
  <c r="H6757" i="1"/>
  <c r="I6761" i="1"/>
  <c r="H6761" i="1"/>
  <c r="I6774" i="1"/>
  <c r="H6774" i="1"/>
  <c r="J6823" i="1"/>
  <c r="H6826" i="1"/>
  <c r="I6826" i="1"/>
  <c r="H6830" i="1"/>
  <c r="I6830" i="1"/>
  <c r="J6855" i="1"/>
  <c r="J6857" i="1"/>
  <c r="J6861" i="1"/>
  <c r="J6863" i="1"/>
  <c r="J6865" i="1"/>
  <c r="J6871" i="1"/>
  <c r="J6873" i="1"/>
  <c r="J6875" i="1"/>
  <c r="J6877" i="1"/>
  <c r="J6879" i="1"/>
  <c r="J6881" i="1"/>
  <c r="J6887" i="1"/>
  <c r="J6889" i="1"/>
  <c r="J6893" i="1"/>
  <c r="J6895" i="1"/>
  <c r="J6897" i="1"/>
  <c r="J6901" i="1"/>
  <c r="J6903" i="1"/>
  <c r="J6905" i="1"/>
  <c r="J6907" i="1"/>
  <c r="J6909" i="1"/>
  <c r="J6911" i="1"/>
  <c r="J6913" i="1"/>
  <c r="I5486" i="1"/>
  <c r="H5486" i="1"/>
  <c r="I5494" i="1"/>
  <c r="H5494" i="1"/>
  <c r="I5502" i="1"/>
  <c r="H5502" i="1"/>
  <c r="I5510" i="1"/>
  <c r="H5510" i="1"/>
  <c r="I5518" i="1"/>
  <c r="H5518" i="1"/>
  <c r="I5526" i="1"/>
  <c r="H5526" i="1"/>
  <c r="I5534" i="1"/>
  <c r="H5534" i="1"/>
  <c r="I5542" i="1"/>
  <c r="H5542" i="1"/>
  <c r="I5550" i="1"/>
  <c r="H5550" i="1"/>
  <c r="I5558" i="1"/>
  <c r="H5558" i="1"/>
  <c r="I5566" i="1"/>
  <c r="H5566" i="1"/>
  <c r="I5574" i="1"/>
  <c r="H5574" i="1"/>
  <c r="I5582" i="1"/>
  <c r="H5582" i="1"/>
  <c r="I5590" i="1"/>
  <c r="H5590" i="1"/>
  <c r="I5607" i="1"/>
  <c r="H5607" i="1"/>
  <c r="I5611" i="1"/>
  <c r="H5611" i="1"/>
  <c r="I5639" i="1"/>
  <c r="H5639" i="1"/>
  <c r="I5643" i="1"/>
  <c r="H5643" i="1"/>
  <c r="I5671" i="1"/>
  <c r="H5671" i="1"/>
  <c r="I5675" i="1"/>
  <c r="H5675" i="1"/>
  <c r="I5703" i="1"/>
  <c r="H5703" i="1"/>
  <c r="I5707" i="1"/>
  <c r="H5707" i="1"/>
  <c r="I5735" i="1"/>
  <c r="H5735" i="1"/>
  <c r="I5739" i="1"/>
  <c r="H5739" i="1"/>
  <c r="I5767" i="1"/>
  <c r="H5767" i="1"/>
  <c r="I5771" i="1"/>
  <c r="H5771" i="1"/>
  <c r="I5799" i="1"/>
  <c r="H5799" i="1"/>
  <c r="I5803" i="1"/>
  <c r="H5803" i="1"/>
  <c r="I6086" i="1"/>
  <c r="H6086" i="1"/>
  <c r="I6101" i="1"/>
  <c r="H6101" i="1"/>
  <c r="I6105" i="1"/>
  <c r="H6105" i="1"/>
  <c r="I6130" i="1"/>
  <c r="H6130" i="1"/>
  <c r="I6214" i="1"/>
  <c r="H6214" i="1"/>
  <c r="I6229" i="1"/>
  <c r="H6229" i="1"/>
  <c r="I6233" i="1"/>
  <c r="H6233" i="1"/>
  <c r="I6258" i="1"/>
  <c r="H6258" i="1"/>
  <c r="J6492" i="1"/>
  <c r="H6495" i="1"/>
  <c r="I6495" i="1"/>
  <c r="H6499" i="1"/>
  <c r="I6499" i="1"/>
  <c r="H6528" i="1"/>
  <c r="I6528" i="1"/>
  <c r="H6591" i="1"/>
  <c r="I6591" i="1"/>
  <c r="H6595" i="1"/>
  <c r="I6595" i="1"/>
  <c r="I5599" i="1"/>
  <c r="H5599" i="1"/>
  <c r="I5615" i="1"/>
  <c r="H5615" i="1"/>
  <c r="I5631" i="1"/>
  <c r="H5631" i="1"/>
  <c r="I5647" i="1"/>
  <c r="H5647" i="1"/>
  <c r="I5663" i="1"/>
  <c r="H5663" i="1"/>
  <c r="I5679" i="1"/>
  <c r="H5679" i="1"/>
  <c r="I5695" i="1"/>
  <c r="H5695" i="1"/>
  <c r="I5711" i="1"/>
  <c r="H5711" i="1"/>
  <c r="I5727" i="1"/>
  <c r="H5727" i="1"/>
  <c r="I5743" i="1"/>
  <c r="H5743" i="1"/>
  <c r="I5759" i="1"/>
  <c r="H5759" i="1"/>
  <c r="I5775" i="1"/>
  <c r="H5775" i="1"/>
  <c r="I5791" i="1"/>
  <c r="H5791" i="1"/>
  <c r="I5807" i="1"/>
  <c r="H5807" i="1"/>
  <c r="I5823" i="1"/>
  <c r="H5823" i="1"/>
  <c r="I6102" i="1"/>
  <c r="H6102" i="1"/>
  <c r="I6134" i="1"/>
  <c r="H6134" i="1"/>
  <c r="I6166" i="1"/>
  <c r="H6166" i="1"/>
  <c r="I6198" i="1"/>
  <c r="H6198" i="1"/>
  <c r="I6230" i="1"/>
  <c r="H6230" i="1"/>
  <c r="I6262" i="1"/>
  <c r="H6262" i="1"/>
  <c r="I6294" i="1"/>
  <c r="H6294" i="1"/>
  <c r="I6305" i="1"/>
  <c r="H6305" i="1"/>
  <c r="I6313" i="1"/>
  <c r="H6313" i="1"/>
  <c r="I6321" i="1"/>
  <c r="H6321" i="1"/>
  <c r="I6329" i="1"/>
  <c r="H6329" i="1"/>
  <c r="I6337" i="1"/>
  <c r="H6337" i="1"/>
  <c r="I6345" i="1"/>
  <c r="H6345" i="1"/>
  <c r="I6353" i="1"/>
  <c r="H6353" i="1"/>
  <c r="I6361" i="1"/>
  <c r="H6361" i="1"/>
  <c r="I6369" i="1"/>
  <c r="H6369" i="1"/>
  <c r="I6377" i="1"/>
  <c r="H6377" i="1"/>
  <c r="I6385" i="1"/>
  <c r="H6385" i="1"/>
  <c r="H6431" i="1"/>
  <c r="I6431" i="1"/>
  <c r="H6435" i="1"/>
  <c r="I6435" i="1"/>
  <c r="H6464" i="1"/>
  <c r="I6464" i="1"/>
  <c r="J6556" i="1"/>
  <c r="H6559" i="1"/>
  <c r="I6559" i="1"/>
  <c r="H6563" i="1"/>
  <c r="I6563" i="1"/>
  <c r="H6592" i="1"/>
  <c r="I6592" i="1"/>
  <c r="I6635" i="1"/>
  <c r="H6635" i="1"/>
  <c r="I6641" i="1"/>
  <c r="H6641" i="1"/>
  <c r="I6690" i="1"/>
  <c r="H6690" i="1"/>
  <c r="I5603" i="1"/>
  <c r="H5603" i="1"/>
  <c r="I5619" i="1"/>
  <c r="H5619" i="1"/>
  <c r="I5635" i="1"/>
  <c r="H5635" i="1"/>
  <c r="I5651" i="1"/>
  <c r="H5651" i="1"/>
  <c r="I5667" i="1"/>
  <c r="H5667" i="1"/>
  <c r="I5683" i="1"/>
  <c r="H5683" i="1"/>
  <c r="I5699" i="1"/>
  <c r="H5699" i="1"/>
  <c r="I5715" i="1"/>
  <c r="H5715" i="1"/>
  <c r="I5731" i="1"/>
  <c r="H5731" i="1"/>
  <c r="I5747" i="1"/>
  <c r="H5747" i="1"/>
  <c r="I5763" i="1"/>
  <c r="H5763" i="1"/>
  <c r="I5779" i="1"/>
  <c r="H5779" i="1"/>
  <c r="I5795" i="1"/>
  <c r="H5795" i="1"/>
  <c r="I5811" i="1"/>
  <c r="H5811" i="1"/>
  <c r="I6085" i="1"/>
  <c r="H6085" i="1"/>
  <c r="I6089" i="1"/>
  <c r="H6089" i="1"/>
  <c r="I6117" i="1"/>
  <c r="H6117" i="1"/>
  <c r="I6121" i="1"/>
  <c r="H6121" i="1"/>
  <c r="I6149" i="1"/>
  <c r="H6149" i="1"/>
  <c r="I6153" i="1"/>
  <c r="H6153" i="1"/>
  <c r="I6181" i="1"/>
  <c r="H6181" i="1"/>
  <c r="I6185" i="1"/>
  <c r="H6185" i="1"/>
  <c r="I6213" i="1"/>
  <c r="H6213" i="1"/>
  <c r="I6217" i="1"/>
  <c r="H6217" i="1"/>
  <c r="I6245" i="1"/>
  <c r="H6245" i="1"/>
  <c r="I6249" i="1"/>
  <c r="H6249" i="1"/>
  <c r="I6277" i="1"/>
  <c r="H6277" i="1"/>
  <c r="I6281" i="1"/>
  <c r="H6281" i="1"/>
  <c r="I6303" i="1"/>
  <c r="H6303" i="1"/>
  <c r="I6311" i="1"/>
  <c r="H6311" i="1"/>
  <c r="I6319" i="1"/>
  <c r="H6319" i="1"/>
  <c r="I6327" i="1"/>
  <c r="H6327" i="1"/>
  <c r="I6335" i="1"/>
  <c r="H6335" i="1"/>
  <c r="I6343" i="1"/>
  <c r="H6343" i="1"/>
  <c r="I6351" i="1"/>
  <c r="H6351" i="1"/>
  <c r="I6359" i="1"/>
  <c r="H6359" i="1"/>
  <c r="I6367" i="1"/>
  <c r="H6367" i="1"/>
  <c r="I6375" i="1"/>
  <c r="H6375" i="1"/>
  <c r="I6383" i="1"/>
  <c r="H6383" i="1"/>
  <c r="J6396" i="1"/>
  <c r="H6399" i="1"/>
  <c r="I6399" i="1"/>
  <c r="H6403" i="1"/>
  <c r="I6403" i="1"/>
  <c r="H6432" i="1"/>
  <c r="I6432" i="1"/>
  <c r="J6524" i="1"/>
  <c r="H6527" i="1"/>
  <c r="I6527" i="1"/>
  <c r="H6531" i="1"/>
  <c r="I6531" i="1"/>
  <c r="H6560" i="1"/>
  <c r="I6560" i="1"/>
  <c r="I6093" i="1"/>
  <c r="H6093" i="1"/>
  <c r="I6109" i="1"/>
  <c r="H6109" i="1"/>
  <c r="I6125" i="1"/>
  <c r="H6125" i="1"/>
  <c r="I6141" i="1"/>
  <c r="H6141" i="1"/>
  <c r="I6157" i="1"/>
  <c r="H6157" i="1"/>
  <c r="I6173" i="1"/>
  <c r="H6173" i="1"/>
  <c r="I6189" i="1"/>
  <c r="H6189" i="1"/>
  <c r="I6205" i="1"/>
  <c r="H6205" i="1"/>
  <c r="I6221" i="1"/>
  <c r="H6221" i="1"/>
  <c r="I6237" i="1"/>
  <c r="H6237" i="1"/>
  <c r="I6253" i="1"/>
  <c r="H6253" i="1"/>
  <c r="I6269" i="1"/>
  <c r="H6269" i="1"/>
  <c r="I6285" i="1"/>
  <c r="H6285" i="1"/>
  <c r="H6415" i="1"/>
  <c r="I6415" i="1"/>
  <c r="H6419" i="1"/>
  <c r="I6419" i="1"/>
  <c r="J6444" i="1"/>
  <c r="H6447" i="1"/>
  <c r="I6447" i="1"/>
  <c r="H6451" i="1"/>
  <c r="I6451" i="1"/>
  <c r="J6476" i="1"/>
  <c r="H6479" i="1"/>
  <c r="I6479" i="1"/>
  <c r="H6483" i="1"/>
  <c r="I6483" i="1"/>
  <c r="J6508" i="1"/>
  <c r="H6511" i="1"/>
  <c r="I6511" i="1"/>
  <c r="H6515" i="1"/>
  <c r="I6515" i="1"/>
  <c r="H6543" i="1"/>
  <c r="I6543" i="1"/>
  <c r="H6547" i="1"/>
  <c r="I6547" i="1"/>
  <c r="J6572" i="1"/>
  <c r="H6575" i="1"/>
  <c r="I6575" i="1"/>
  <c r="H6579" i="1"/>
  <c r="I6579" i="1"/>
  <c r="J6604" i="1"/>
  <c r="H6607" i="1"/>
  <c r="I6607" i="1"/>
  <c r="H6611" i="1"/>
  <c r="I6611" i="1"/>
  <c r="I6627" i="1"/>
  <c r="H6627" i="1"/>
  <c r="I6633" i="1"/>
  <c r="H6633" i="1"/>
  <c r="I6643" i="1"/>
  <c r="H6643" i="1"/>
  <c r="I6646" i="1"/>
  <c r="H6646" i="1"/>
  <c r="I6677" i="1"/>
  <c r="H6677" i="1"/>
  <c r="I6681" i="1"/>
  <c r="H6681" i="1"/>
  <c r="I6694" i="1"/>
  <c r="H6694" i="1"/>
  <c r="I6738" i="1"/>
  <c r="H6738" i="1"/>
  <c r="I6097" i="1"/>
  <c r="H6097" i="1"/>
  <c r="I6113" i="1"/>
  <c r="H6113" i="1"/>
  <c r="I6129" i="1"/>
  <c r="H6129" i="1"/>
  <c r="I6145" i="1"/>
  <c r="H6145" i="1"/>
  <c r="I6161" i="1"/>
  <c r="H6161" i="1"/>
  <c r="I6177" i="1"/>
  <c r="H6177" i="1"/>
  <c r="I6193" i="1"/>
  <c r="H6193" i="1"/>
  <c r="I6209" i="1"/>
  <c r="H6209" i="1"/>
  <c r="I6225" i="1"/>
  <c r="H6225" i="1"/>
  <c r="I6241" i="1"/>
  <c r="H6241" i="1"/>
  <c r="I6257" i="1"/>
  <c r="H6257" i="1"/>
  <c r="I6273" i="1"/>
  <c r="H6273" i="1"/>
  <c r="I6289" i="1"/>
  <c r="H6289" i="1"/>
  <c r="H6416" i="1"/>
  <c r="I6416" i="1"/>
  <c r="H6448" i="1"/>
  <c r="I6448" i="1"/>
  <c r="H6480" i="1"/>
  <c r="I6480" i="1"/>
  <c r="H6512" i="1"/>
  <c r="I6512" i="1"/>
  <c r="H6544" i="1"/>
  <c r="I6544" i="1"/>
  <c r="H6576" i="1"/>
  <c r="I6576" i="1"/>
  <c r="H6608" i="1"/>
  <c r="I6608" i="1"/>
  <c r="I6674" i="1"/>
  <c r="H6674" i="1"/>
  <c r="J6388" i="1"/>
  <c r="H6391" i="1"/>
  <c r="I6391" i="1"/>
  <c r="J6404" i="1"/>
  <c r="H6407" i="1"/>
  <c r="I6407" i="1"/>
  <c r="J6420" i="1"/>
  <c r="H6423" i="1"/>
  <c r="I6423" i="1"/>
  <c r="H6439" i="1"/>
  <c r="I6439" i="1"/>
  <c r="H6455" i="1"/>
  <c r="I6455" i="1"/>
  <c r="J6468" i="1"/>
  <c r="H6471" i="1"/>
  <c r="I6471" i="1"/>
  <c r="H6487" i="1"/>
  <c r="I6487" i="1"/>
  <c r="J6500" i="1"/>
  <c r="H6503" i="1"/>
  <c r="I6503" i="1"/>
  <c r="J6516" i="1"/>
  <c r="H6519" i="1"/>
  <c r="I6519" i="1"/>
  <c r="J6532" i="1"/>
  <c r="H6535" i="1"/>
  <c r="I6535" i="1"/>
  <c r="H6551" i="1"/>
  <c r="I6551" i="1"/>
  <c r="J6564" i="1"/>
  <c r="H6567" i="1"/>
  <c r="I6567" i="1"/>
  <c r="H6583" i="1"/>
  <c r="I6583" i="1"/>
  <c r="H6599" i="1"/>
  <c r="I6599" i="1"/>
  <c r="J6612" i="1"/>
  <c r="H6615" i="1"/>
  <c r="I6615" i="1"/>
  <c r="I6623" i="1"/>
  <c r="H6623" i="1"/>
  <c r="I6631" i="1"/>
  <c r="H6631" i="1"/>
  <c r="I6639" i="1"/>
  <c r="H6639" i="1"/>
  <c r="I6661" i="1"/>
  <c r="H6661" i="1"/>
  <c r="I6665" i="1"/>
  <c r="H6665" i="1"/>
  <c r="I6678" i="1"/>
  <c r="H6678" i="1"/>
  <c r="J6711" i="1"/>
  <c r="I6725" i="1"/>
  <c r="H6725" i="1"/>
  <c r="I6729" i="1"/>
  <c r="H6729" i="1"/>
  <c r="I6742" i="1"/>
  <c r="H6742" i="1"/>
  <c r="J6775" i="1"/>
  <c r="I6789" i="1"/>
  <c r="H6789" i="1"/>
  <c r="H6795" i="1"/>
  <c r="I6795" i="1"/>
  <c r="J6392" i="1"/>
  <c r="H6395" i="1"/>
  <c r="I6395" i="1"/>
  <c r="J6408" i="1"/>
  <c r="H6411" i="1"/>
  <c r="I6411" i="1"/>
  <c r="J6424" i="1"/>
  <c r="H6427" i="1"/>
  <c r="I6427" i="1"/>
  <c r="J6440" i="1"/>
  <c r="H6443" i="1"/>
  <c r="I6443" i="1"/>
  <c r="J6456" i="1"/>
  <c r="H6459" i="1"/>
  <c r="I6459" i="1"/>
  <c r="J6472" i="1"/>
  <c r="H6475" i="1"/>
  <c r="I6475" i="1"/>
  <c r="H6491" i="1"/>
  <c r="I6491" i="1"/>
  <c r="H6507" i="1"/>
  <c r="I6507" i="1"/>
  <c r="J6520" i="1"/>
  <c r="H6523" i="1"/>
  <c r="I6523" i="1"/>
  <c r="J6536" i="1"/>
  <c r="H6539" i="1"/>
  <c r="I6539" i="1"/>
  <c r="J6552" i="1"/>
  <c r="H6555" i="1"/>
  <c r="I6555" i="1"/>
  <c r="J6568" i="1"/>
  <c r="H6571" i="1"/>
  <c r="I6571" i="1"/>
  <c r="H6587" i="1"/>
  <c r="I6587" i="1"/>
  <c r="H6603" i="1"/>
  <c r="I6603" i="1"/>
  <c r="J6616" i="1"/>
  <c r="H6619" i="1"/>
  <c r="I6619" i="1"/>
  <c r="I6629" i="1"/>
  <c r="H6629" i="1"/>
  <c r="I6637" i="1"/>
  <c r="H6637" i="1"/>
  <c r="I6645" i="1"/>
  <c r="H6645" i="1"/>
  <c r="I6649" i="1"/>
  <c r="H6649" i="1"/>
  <c r="I6662" i="1"/>
  <c r="H6662" i="1"/>
  <c r="J6695" i="1"/>
  <c r="I6709" i="1"/>
  <c r="H6709" i="1"/>
  <c r="I6713" i="1"/>
  <c r="H6713" i="1"/>
  <c r="I6726" i="1"/>
  <c r="H6726" i="1"/>
  <c r="I6773" i="1"/>
  <c r="H6773" i="1"/>
  <c r="I6777" i="1"/>
  <c r="H6777" i="1"/>
  <c r="I6790" i="1"/>
  <c r="H6790" i="1"/>
  <c r="I6622" i="1"/>
  <c r="H6622" i="1"/>
  <c r="I6624" i="1"/>
  <c r="H6624" i="1"/>
  <c r="I6626" i="1"/>
  <c r="H6626" i="1"/>
  <c r="I6628" i="1"/>
  <c r="H6628" i="1"/>
  <c r="I6630" i="1"/>
  <c r="H6630" i="1"/>
  <c r="I6632" i="1"/>
  <c r="H6632" i="1"/>
  <c r="I6634" i="1"/>
  <c r="H6634" i="1"/>
  <c r="I6636" i="1"/>
  <c r="H6636" i="1"/>
  <c r="I6638" i="1"/>
  <c r="H6638" i="1"/>
  <c r="I6640" i="1"/>
  <c r="H6640" i="1"/>
  <c r="I6642" i="1"/>
  <c r="H6642" i="1"/>
  <c r="I6644" i="1"/>
  <c r="H6644" i="1"/>
  <c r="I6653" i="1"/>
  <c r="H6653" i="1"/>
  <c r="J6655" i="1"/>
  <c r="I6669" i="1"/>
  <c r="H6669" i="1"/>
  <c r="J6671" i="1"/>
  <c r="I6685" i="1"/>
  <c r="H6685" i="1"/>
  <c r="J6687" i="1"/>
  <c r="I6701" i="1"/>
  <c r="H6701" i="1"/>
  <c r="I6717" i="1"/>
  <c r="H6717" i="1"/>
  <c r="J6719" i="1"/>
  <c r="I6733" i="1"/>
  <c r="H6733" i="1"/>
  <c r="J6735" i="1"/>
  <c r="I6749" i="1"/>
  <c r="H6749" i="1"/>
  <c r="I6765" i="1"/>
  <c r="H6765" i="1"/>
  <c r="I6781" i="1"/>
  <c r="H6781" i="1"/>
  <c r="J6783" i="1"/>
  <c r="H6810" i="1"/>
  <c r="I6810" i="1"/>
  <c r="H6814" i="1"/>
  <c r="I6814" i="1"/>
  <c r="I6839" i="1"/>
  <c r="H6839" i="1"/>
  <c r="I6657" i="1"/>
  <c r="H6657" i="1"/>
  <c r="I6673" i="1"/>
  <c r="H6673" i="1"/>
  <c r="J6675" i="1"/>
  <c r="I6689" i="1"/>
  <c r="H6689" i="1"/>
  <c r="J6691" i="1"/>
  <c r="I6705" i="1"/>
  <c r="H6705" i="1"/>
  <c r="I6721" i="1"/>
  <c r="H6721" i="1"/>
  <c r="I6737" i="1"/>
  <c r="H6737" i="1"/>
  <c r="J6739" i="1"/>
  <c r="I6753" i="1"/>
  <c r="H6753" i="1"/>
  <c r="I6769" i="1"/>
  <c r="H6769" i="1"/>
  <c r="J6771" i="1"/>
  <c r="I6785" i="1"/>
  <c r="H6785" i="1"/>
  <c r="J6787" i="1"/>
  <c r="H6811" i="1"/>
  <c r="I6811" i="1"/>
  <c r="I6833" i="1"/>
  <c r="H6833" i="1"/>
  <c r="H6802" i="1"/>
  <c r="I6802" i="1"/>
  <c r="H6818" i="1"/>
  <c r="I6818" i="1"/>
  <c r="I6831" i="1"/>
  <c r="H6831" i="1"/>
  <c r="I6843" i="1"/>
  <c r="H6843" i="1"/>
  <c r="J6648" i="1"/>
  <c r="J6652" i="1"/>
  <c r="J6660" i="1"/>
  <c r="J6668" i="1"/>
  <c r="J6672" i="1"/>
  <c r="J6676" i="1"/>
  <c r="J6684" i="1"/>
  <c r="J6688" i="1"/>
  <c r="J6696" i="1"/>
  <c r="J6700" i="1"/>
  <c r="J6704" i="1"/>
  <c r="J6712" i="1"/>
  <c r="J6720" i="1"/>
  <c r="J6724" i="1"/>
  <c r="J6728" i="1"/>
  <c r="J6732" i="1"/>
  <c r="J6736" i="1"/>
  <c r="J6740" i="1"/>
  <c r="J6748" i="1"/>
  <c r="J6752" i="1"/>
  <c r="J6756" i="1"/>
  <c r="J6760" i="1"/>
  <c r="J6768" i="1"/>
  <c r="J6772" i="1"/>
  <c r="J6780" i="1"/>
  <c r="J6788" i="1"/>
  <c r="J6803" i="1"/>
  <c r="H6806" i="1"/>
  <c r="I6806" i="1"/>
  <c r="J6819" i="1"/>
  <c r="H6822" i="1"/>
  <c r="I6822" i="1"/>
  <c r="I6832" i="1"/>
  <c r="H6832" i="1"/>
  <c r="I6834" i="1"/>
  <c r="H6834" i="1"/>
  <c r="J6836" i="1"/>
  <c r="I6850" i="1"/>
  <c r="H6850" i="1"/>
  <c r="I6838" i="1"/>
  <c r="H6838" i="1"/>
  <c r="J6840" i="1"/>
  <c r="I6854" i="1"/>
  <c r="H6854" i="1"/>
  <c r="J6856" i="1"/>
  <c r="J6858" i="1"/>
  <c r="J6868" i="1"/>
  <c r="J6870" i="1"/>
  <c r="J6872" i="1"/>
  <c r="J6874" i="1"/>
  <c r="J6884" i="1"/>
  <c r="J6886" i="1"/>
  <c r="J6890" i="1"/>
  <c r="J6900" i="1"/>
  <c r="J6906" i="1"/>
  <c r="J6914" i="1"/>
  <c r="J6916" i="1"/>
  <c r="J6837" i="1"/>
  <c r="J6841" i="1"/>
  <c r="J6853" i="1"/>
  <c r="J6882" i="1" l="1"/>
  <c r="J4068" i="1"/>
  <c r="J2066" i="1"/>
  <c r="J449" i="1"/>
  <c r="J4100" i="1"/>
  <c r="J317" i="1"/>
  <c r="J6859" i="1"/>
  <c r="J6866" i="1"/>
  <c r="J6844" i="1"/>
  <c r="J6891" i="1"/>
  <c r="J6776" i="1"/>
  <c r="J6885" i="1"/>
  <c r="J6849" i="1"/>
  <c r="J6767" i="1"/>
  <c r="J6917" i="1"/>
  <c r="J4493" i="1"/>
  <c r="J4625" i="1"/>
  <c r="J4385" i="1"/>
  <c r="J1226" i="1"/>
  <c r="J6784" i="1"/>
  <c r="J6759" i="1"/>
  <c r="J6692" i="1"/>
  <c r="J6394" i="1"/>
  <c r="J6908" i="1"/>
  <c r="J6876" i="1"/>
  <c r="J6488" i="1"/>
  <c r="J6504" i="1"/>
  <c r="J3671" i="1"/>
  <c r="J3547" i="1"/>
  <c r="J3419" i="1"/>
  <c r="J2548" i="1"/>
  <c r="J2484" i="1"/>
  <c r="J4018" i="1"/>
  <c r="J3576" i="1"/>
  <c r="J3435" i="1"/>
  <c r="J3303" i="1"/>
  <c r="J2557" i="1"/>
  <c r="J2429" i="1"/>
  <c r="J2301" i="1"/>
  <c r="J2173" i="1"/>
  <c r="J2045" i="1"/>
  <c r="J1192" i="1"/>
  <c r="J1160" i="1"/>
  <c r="J3823" i="1"/>
  <c r="J3556" i="1"/>
  <c r="J2576" i="1"/>
  <c r="J2448" i="1"/>
  <c r="J2320" i="1"/>
  <c r="J2192" i="1"/>
  <c r="J2064" i="1"/>
  <c r="J1829" i="1"/>
  <c r="J1797" i="1"/>
  <c r="J1765" i="1"/>
  <c r="J1733" i="1"/>
  <c r="J1701" i="1"/>
  <c r="J1669" i="1"/>
  <c r="J1637" i="1"/>
  <c r="J1605" i="1"/>
  <c r="J1573" i="1"/>
  <c r="J1541" i="1"/>
  <c r="J1509" i="1"/>
  <c r="J1477" i="1"/>
  <c r="J1445" i="1"/>
  <c r="J1413" i="1"/>
  <c r="J1381" i="1"/>
  <c r="J832" i="1"/>
  <c r="J1297" i="1"/>
  <c r="J652" i="1"/>
  <c r="J459" i="1"/>
  <c r="J1264" i="1"/>
  <c r="J1168" i="1"/>
  <c r="J880" i="1"/>
  <c r="J751" i="1"/>
  <c r="J687" i="1"/>
  <c r="J283" i="1"/>
  <c r="J1345" i="1"/>
  <c r="J1121" i="1"/>
  <c r="J1025" i="1"/>
  <c r="J636" i="1"/>
  <c r="J447" i="1"/>
  <c r="J4" i="1"/>
  <c r="J1105" i="1"/>
  <c r="J176" i="1"/>
  <c r="J848" i="1"/>
  <c r="J6410" i="1"/>
  <c r="J3502" i="1"/>
  <c r="J3787" i="1"/>
  <c r="J3717" i="1"/>
  <c r="J3541" i="1"/>
  <c r="J3470" i="1"/>
  <c r="J3955" i="1"/>
  <c r="J3698" i="1"/>
  <c r="J3625" i="1"/>
  <c r="J3578" i="1"/>
  <c r="J3457" i="1"/>
  <c r="J3702" i="1"/>
  <c r="J3569" i="1"/>
  <c r="J3233" i="1"/>
  <c r="J3984" i="1"/>
  <c r="J2997" i="1"/>
  <c r="J3125" i="1"/>
  <c r="J2581" i="1"/>
  <c r="J3190" i="1"/>
  <c r="J2570" i="1"/>
  <c r="J2131" i="1"/>
  <c r="J1011" i="1"/>
  <c r="J887" i="1"/>
  <c r="J2259" i="1"/>
  <c r="J2646" i="1"/>
  <c r="J1075" i="1"/>
  <c r="J1967" i="1"/>
  <c r="J1775" i="1"/>
  <c r="J1455" i="1"/>
  <c r="J2315" i="1"/>
  <c r="J2059" i="1"/>
  <c r="J494" i="1"/>
  <c r="J6910" i="1"/>
  <c r="J6894" i="1"/>
  <c r="J6878" i="1"/>
  <c r="J6862" i="1"/>
  <c r="J6596" i="1"/>
  <c r="J6452" i="1"/>
  <c r="J6580" i="1"/>
  <c r="J5375" i="1"/>
  <c r="J5311" i="1"/>
  <c r="J5246" i="1"/>
  <c r="J5182" i="1"/>
  <c r="J5130" i="1"/>
  <c r="J5095" i="1"/>
  <c r="J5063" i="1"/>
  <c r="J5031" i="1"/>
  <c r="J4999" i="1"/>
  <c r="J4967" i="1"/>
  <c r="J4935" i="1"/>
  <c r="J6250" i="1"/>
  <c r="J6191" i="1"/>
  <c r="J6114" i="1"/>
  <c r="J6095" i="1"/>
  <c r="J6005" i="1"/>
  <c r="J5989" i="1"/>
  <c r="J5973" i="1"/>
  <c r="J5957" i="1"/>
  <c r="J2116" i="1"/>
  <c r="J3675" i="1"/>
  <c r="J3611" i="1"/>
  <c r="J2564" i="1"/>
  <c r="J2500" i="1"/>
  <c r="J2436" i="1"/>
  <c r="J2372" i="1"/>
  <c r="J2308" i="1"/>
  <c r="J2244" i="1"/>
  <c r="J1440" i="1"/>
  <c r="J1408" i="1"/>
  <c r="J1376" i="1"/>
  <c r="J1256" i="1"/>
  <c r="J1240" i="1"/>
  <c r="J1224" i="1"/>
  <c r="J1208" i="1"/>
  <c r="J1000" i="1"/>
  <c r="J984" i="1"/>
  <c r="J824" i="1"/>
  <c r="J739" i="1"/>
  <c r="J707" i="1"/>
  <c r="J547" i="1"/>
  <c r="J1024" i="1"/>
  <c r="J960" i="1"/>
  <c r="J900" i="1"/>
  <c r="J836" i="1"/>
  <c r="J507" i="1"/>
  <c r="J403" i="1"/>
  <c r="J379" i="1"/>
  <c r="J275" i="1"/>
  <c r="J251" i="1"/>
  <c r="J147" i="1"/>
  <c r="J123" i="1"/>
  <c r="J2048" i="1"/>
  <c r="J1826" i="1"/>
  <c r="J1802" i="1"/>
  <c r="J1770" i="1"/>
  <c r="J1754" i="1"/>
  <c r="J1738" i="1"/>
  <c r="J1722" i="1"/>
  <c r="J1706" i="1"/>
  <c r="J1690" i="1"/>
  <c r="J1674" i="1"/>
  <c r="J1642" i="1"/>
  <c r="J1594" i="1"/>
  <c r="J1562" i="1"/>
  <c r="J1490" i="1"/>
  <c r="J1474" i="1"/>
  <c r="J1458" i="1"/>
  <c r="J1442" i="1"/>
  <c r="J1426" i="1"/>
  <c r="J1137" i="1"/>
  <c r="J1041" i="1"/>
  <c r="J945" i="1"/>
  <c r="J785" i="1"/>
  <c r="J240" i="1"/>
  <c r="J3512" i="1"/>
  <c r="J3371" i="1"/>
  <c r="J3243" i="1"/>
  <c r="J2573" i="1"/>
  <c r="J2477" i="1"/>
  <c r="J2317" i="1"/>
  <c r="J2157" i="1"/>
  <c r="J1332" i="1"/>
  <c r="J816" i="1"/>
  <c r="J623" i="1"/>
  <c r="J128" i="1"/>
  <c r="J111" i="1"/>
  <c r="J1249" i="1"/>
  <c r="J1057" i="1"/>
  <c r="J929" i="1"/>
  <c r="J801" i="1"/>
  <c r="J668" i="1"/>
  <c r="J540" i="1"/>
  <c r="J451" i="1"/>
  <c r="J427" i="1"/>
  <c r="J323" i="1"/>
  <c r="J299" i="1"/>
  <c r="J195" i="1"/>
  <c r="J171" i="1"/>
  <c r="J8" i="1"/>
  <c r="J3818" i="1"/>
  <c r="J3751" i="1"/>
  <c r="J3492" i="1"/>
  <c r="J3236" i="1"/>
  <c r="J2560" i="1"/>
  <c r="J2496" i="1"/>
  <c r="J2432" i="1"/>
  <c r="J2368" i="1"/>
  <c r="J2304" i="1"/>
  <c r="J2240" i="1"/>
  <c r="J2176" i="1"/>
  <c r="J2112" i="1"/>
  <c r="J1842" i="1"/>
  <c r="J1810" i="1"/>
  <c r="J1786" i="1"/>
  <c r="J1650" i="1"/>
  <c r="J1618" i="1"/>
  <c r="J1602" i="1"/>
  <c r="J1578" i="1"/>
  <c r="J1546" i="1"/>
  <c r="J1530" i="1"/>
  <c r="J1514" i="1"/>
  <c r="J1418" i="1"/>
  <c r="J1402" i="1"/>
  <c r="J1386" i="1"/>
  <c r="J1370" i="1"/>
  <c r="J1354" i="1"/>
  <c r="J1009" i="1"/>
  <c r="J748" i="1"/>
  <c r="J556" i="1"/>
  <c r="J419" i="1"/>
  <c r="J1296" i="1"/>
  <c r="J1232" i="1"/>
  <c r="J948" i="1"/>
  <c r="J6522" i="1"/>
  <c r="J6553" i="1"/>
  <c r="J6218" i="1"/>
  <c r="J6110" i="1"/>
  <c r="J6074" i="1"/>
  <c r="J6010" i="1"/>
  <c r="J5946" i="1"/>
  <c r="J5882" i="1"/>
  <c r="J5817" i="1"/>
  <c r="J6186" i="1"/>
  <c r="J6034" i="1"/>
  <c r="J6558" i="1"/>
  <c r="J5749" i="1"/>
  <c r="J5646" i="1"/>
  <c r="J5417" i="1"/>
  <c r="J5357" i="1"/>
  <c r="J5133" i="1"/>
  <c r="J4700" i="1"/>
  <c r="J6068" i="1"/>
  <c r="J6018" i="1"/>
  <c r="J5934" i="1"/>
  <c r="J5884" i="1"/>
  <c r="J5866" i="1"/>
  <c r="J5746" i="1"/>
  <c r="J5725" i="1"/>
  <c r="J5365" i="1"/>
  <c r="J5226" i="1"/>
  <c r="J4996" i="1"/>
  <c r="J4968" i="1"/>
  <c r="J6417" i="1"/>
  <c r="J6384" i="1"/>
  <c r="J5980" i="1"/>
  <c r="J5962" i="1"/>
  <c r="J5902" i="1"/>
  <c r="J5852" i="1"/>
  <c r="J5834" i="1"/>
  <c r="J5569" i="1"/>
  <c r="J5519" i="1"/>
  <c r="J5237" i="1"/>
  <c r="J5192" i="1"/>
  <c r="J4848" i="1"/>
  <c r="J4764" i="1"/>
  <c r="J4688" i="1"/>
  <c r="J4572" i="1"/>
  <c r="J4500" i="1"/>
  <c r="J3889" i="1"/>
  <c r="J6666" i="1"/>
  <c r="J6549" i="1"/>
  <c r="J6044" i="1"/>
  <c r="J5994" i="1"/>
  <c r="J5878" i="1"/>
  <c r="J5780" i="1"/>
  <c r="J5317" i="1"/>
  <c r="J5261" i="1"/>
  <c r="J5153" i="1"/>
  <c r="J5084" i="1"/>
  <c r="J5064" i="1"/>
  <c r="J5036" i="1"/>
  <c r="J4560" i="1"/>
  <c r="J4512" i="1"/>
  <c r="J3833" i="1"/>
  <c r="J3899" i="1"/>
  <c r="J3829" i="1"/>
  <c r="J3669" i="1"/>
  <c r="J3598" i="1"/>
  <c r="J3422" i="1"/>
  <c r="J3333" i="1"/>
  <c r="J3322" i="1"/>
  <c r="J3157" i="1"/>
  <c r="J3086" i="1"/>
  <c r="J4404" i="1"/>
  <c r="J3752" i="1"/>
  <c r="J3489" i="1"/>
  <c r="J3205" i="1"/>
  <c r="J3194" i="1"/>
  <c r="J4704" i="1"/>
  <c r="J3819" i="1"/>
  <c r="J3811" i="1"/>
  <c r="J3630" i="1"/>
  <c r="J3589" i="1"/>
  <c r="J3493" i="1"/>
  <c r="J6356" i="1"/>
  <c r="J5772" i="1"/>
  <c r="J5697" i="1"/>
  <c r="J4740" i="1"/>
  <c r="J4368" i="1"/>
  <c r="J3841" i="1"/>
  <c r="J2846" i="1"/>
  <c r="J4011" i="1"/>
  <c r="J3963" i="1"/>
  <c r="J3812" i="1"/>
  <c r="J3718" i="1"/>
  <c r="J3626" i="1"/>
  <c r="J3590" i="1"/>
  <c r="J3414" i="1"/>
  <c r="J3365" i="1"/>
  <c r="J3342" i="1"/>
  <c r="J2989" i="1"/>
  <c r="J2854" i="1"/>
  <c r="J3755" i="1"/>
  <c r="J3665" i="1"/>
  <c r="J3282" i="1"/>
  <c r="J3186" i="1"/>
  <c r="J3113" i="1"/>
  <c r="J3029" i="1"/>
  <c r="J2901" i="1"/>
  <c r="J2254" i="1"/>
  <c r="J2135" i="1"/>
  <c r="J2063" i="1"/>
  <c r="J1916" i="1"/>
  <c r="J1780" i="1"/>
  <c r="J1660" i="1"/>
  <c r="J1524" i="1"/>
  <c r="J1404" i="1"/>
  <c r="J1319" i="1"/>
  <c r="J3362" i="1"/>
  <c r="J3281" i="1"/>
  <c r="J2587" i="1"/>
  <c r="J2487" i="1"/>
  <c r="J1836" i="1"/>
  <c r="J1772" i="1"/>
  <c r="J1636" i="1"/>
  <c r="J1516" i="1"/>
  <c r="J3856" i="1"/>
  <c r="J2749" i="1"/>
  <c r="J2685" i="1"/>
  <c r="J2621" i="1"/>
  <c r="J2595" i="1"/>
  <c r="J2575" i="1"/>
  <c r="J2542" i="1"/>
  <c r="J2251" i="1"/>
  <c r="J1988" i="1"/>
  <c r="J1924" i="1"/>
  <c r="J1796" i="1"/>
  <c r="J1676" i="1"/>
  <c r="J1604" i="1"/>
  <c r="J1484" i="1"/>
  <c r="J4028" i="1"/>
  <c r="J3772" i="1"/>
  <c r="J3318" i="1"/>
  <c r="J3266" i="1"/>
  <c r="J3166" i="1"/>
  <c r="J2442" i="1"/>
  <c r="J2379" i="1"/>
  <c r="J1572" i="1"/>
  <c r="J2414" i="1"/>
  <c r="J2382" i="1"/>
  <c r="J2199" i="1"/>
  <c r="J2142" i="1"/>
  <c r="J1839" i="1"/>
  <c r="J1711" i="1"/>
  <c r="J1519" i="1"/>
  <c r="J1391" i="1"/>
  <c r="J931" i="1"/>
  <c r="J634" i="1"/>
  <c r="J489" i="1"/>
  <c r="J330" i="1"/>
  <c r="J250" i="1"/>
  <c r="J166" i="1"/>
  <c r="J2726" i="1"/>
  <c r="J2202" i="1"/>
  <c r="J1436" i="1"/>
  <c r="J233" i="1"/>
  <c r="J109" i="1"/>
  <c r="J2830" i="1"/>
  <c r="J2062" i="1"/>
  <c r="J1876" i="1"/>
  <c r="J895" i="1"/>
  <c r="J281" i="1"/>
  <c r="J2694" i="1"/>
  <c r="J2539" i="1"/>
  <c r="J2426" i="1"/>
  <c r="J2206" i="1"/>
  <c r="J2191" i="1"/>
  <c r="J2155" i="1"/>
  <c r="J1342" i="1"/>
  <c r="J1067" i="1"/>
  <c r="J241" i="1"/>
  <c r="J78" i="1"/>
  <c r="J70" i="1"/>
  <c r="J62" i="1"/>
  <c r="J1756" i="1"/>
  <c r="J558" i="1"/>
  <c r="J442" i="1"/>
  <c r="J406" i="1"/>
  <c r="J1583" i="1"/>
  <c r="J1339" i="1"/>
  <c r="J798" i="1"/>
  <c r="J682" i="1"/>
  <c r="J462" i="1"/>
  <c r="J402" i="1"/>
  <c r="J369" i="1"/>
  <c r="J6716" i="1"/>
  <c r="J6755" i="1"/>
  <c r="J6489" i="1"/>
  <c r="J6429" i="1"/>
  <c r="J6414" i="1"/>
  <c r="J6505" i="1"/>
  <c r="J6892" i="1"/>
  <c r="J6860" i="1"/>
  <c r="J3607" i="1"/>
  <c r="J3483" i="1"/>
  <c r="J3355" i="1"/>
  <c r="J2420" i="1"/>
  <c r="J2356" i="1"/>
  <c r="J2292" i="1"/>
  <c r="J3691" i="1"/>
  <c r="J3559" i="1"/>
  <c r="J3320" i="1"/>
  <c r="J3179" i="1"/>
  <c r="J2493" i="1"/>
  <c r="J2365" i="1"/>
  <c r="J2237" i="1"/>
  <c r="J2109" i="1"/>
  <c r="J1176" i="1"/>
  <c r="J1144" i="1"/>
  <c r="J3938" i="1"/>
  <c r="J3300" i="1"/>
  <c r="J2512" i="1"/>
  <c r="J2384" i="1"/>
  <c r="J2256" i="1"/>
  <c r="J2128" i="1"/>
  <c r="J1845" i="1"/>
  <c r="J1813" i="1"/>
  <c r="J1781" i="1"/>
  <c r="J1749" i="1"/>
  <c r="J1717" i="1"/>
  <c r="J1685" i="1"/>
  <c r="J1653" i="1"/>
  <c r="J1621" i="1"/>
  <c r="J1589" i="1"/>
  <c r="J1557" i="1"/>
  <c r="J1525" i="1"/>
  <c r="J1493" i="1"/>
  <c r="J1461" i="1"/>
  <c r="J1429" i="1"/>
  <c r="J1397" i="1"/>
  <c r="J1365" i="1"/>
  <c r="J1292" i="1"/>
  <c r="J1228" i="1"/>
  <c r="J1164" i="1"/>
  <c r="J1100" i="1"/>
  <c r="J1036" i="1"/>
  <c r="J972" i="1"/>
  <c r="J908" i="1"/>
  <c r="J844" i="1"/>
  <c r="J780" i="1"/>
  <c r="J727" i="1"/>
  <c r="J663" i="1"/>
  <c r="J599" i="1"/>
  <c r="J535" i="1"/>
  <c r="J659" i="1"/>
  <c r="J627" i="1"/>
  <c r="J1348" i="1"/>
  <c r="J1284" i="1"/>
  <c r="J896" i="1"/>
  <c r="J767" i="1"/>
  <c r="J703" i="1"/>
  <c r="J1233" i="1"/>
  <c r="J881" i="1"/>
  <c r="J716" i="1"/>
  <c r="J95" i="1"/>
  <c r="J1200" i="1"/>
  <c r="J1136" i="1"/>
  <c r="J788" i="1"/>
  <c r="J719" i="1"/>
  <c r="J307" i="1"/>
  <c r="J1217" i="1"/>
  <c r="J897" i="1"/>
  <c r="J764" i="1"/>
  <c r="J508" i="1"/>
  <c r="J400" i="1"/>
  <c r="J319" i="1"/>
  <c r="J272" i="1"/>
  <c r="J191" i="1"/>
  <c r="J144" i="1"/>
  <c r="J1201" i="1"/>
  <c r="J479" i="1"/>
  <c r="J6585" i="1"/>
  <c r="J3537" i="1"/>
  <c r="J3369" i="1"/>
  <c r="J3706" i="1"/>
  <c r="J3409" i="1"/>
  <c r="J3550" i="1"/>
  <c r="J3722" i="1"/>
  <c r="J3678" i="1"/>
  <c r="J3912" i="1"/>
  <c r="J3073" i="1"/>
  <c r="J2474" i="1"/>
  <c r="J2574" i="1"/>
  <c r="J3726" i="1"/>
  <c r="J2597" i="1"/>
  <c r="J2123" i="1"/>
  <c r="J2774" i="1"/>
  <c r="J2447" i="1"/>
  <c r="J2678" i="1"/>
  <c r="J5748" i="1"/>
  <c r="J5687" i="1"/>
  <c r="J5812" i="1"/>
  <c r="J5751" i="1"/>
  <c r="J5232" i="1"/>
  <c r="J5168" i="1"/>
  <c r="J6565" i="1"/>
  <c r="J6338" i="1"/>
  <c r="J6170" i="1"/>
  <c r="J5804" i="1"/>
  <c r="J6613" i="1"/>
  <c r="J2024" i="1"/>
  <c r="J2324" i="1"/>
  <c r="J2260" i="1"/>
  <c r="J2020" i="1"/>
  <c r="J1304" i="1"/>
  <c r="J1288" i="1"/>
  <c r="J1272" i="1"/>
  <c r="J1048" i="1"/>
  <c r="J1032" i="1"/>
  <c r="J1016" i="1"/>
  <c r="J5052" i="1"/>
  <c r="J4940" i="1"/>
  <c r="J6835" i="1"/>
  <c r="J6778" i="1"/>
  <c r="J6405" i="1"/>
  <c r="J6066" i="1"/>
  <c r="J5797" i="1"/>
  <c r="J6088" i="1"/>
  <c r="J6026" i="1"/>
  <c r="J5940" i="1"/>
  <c r="J5876" i="1"/>
  <c r="J5744" i="1"/>
  <c r="J5676" i="1"/>
  <c r="J5625" i="1"/>
  <c r="J5142" i="1"/>
  <c r="J5108" i="1"/>
  <c r="J4736" i="1"/>
  <c r="J4608" i="1"/>
  <c r="J6216" i="1"/>
  <c r="J5537" i="1"/>
  <c r="J5433" i="1"/>
  <c r="J5189" i="1"/>
  <c r="J4908" i="1"/>
  <c r="J4636" i="1"/>
  <c r="J4332" i="1"/>
  <c r="J3777" i="1"/>
  <c r="J3737" i="1"/>
  <c r="J5393" i="1"/>
  <c r="J5161" i="1"/>
  <c r="J5060" i="1"/>
  <c r="J4788" i="1"/>
  <c r="J4592" i="1"/>
  <c r="J3917" i="1"/>
  <c r="J3785" i="1"/>
  <c r="J2995" i="1"/>
  <c r="J2931" i="1"/>
  <c r="J2814" i="1"/>
  <c r="J3869" i="1"/>
  <c r="J3021" i="1"/>
  <c r="J2893" i="1"/>
  <c r="J2862" i="1"/>
  <c r="J2822" i="1"/>
  <c r="J2391" i="1"/>
  <c r="J1980" i="1"/>
  <c r="J1844" i="1"/>
  <c r="J1724" i="1"/>
  <c r="J1588" i="1"/>
  <c r="J1468" i="1"/>
  <c r="J1243" i="1"/>
  <c r="J1183" i="1"/>
  <c r="J967" i="1"/>
  <c r="J4528" i="1"/>
  <c r="J3929" i="1"/>
  <c r="J1956" i="1"/>
  <c r="J1892" i="1"/>
  <c r="J2765" i="1"/>
  <c r="J2701" i="1"/>
  <c r="J2637" i="1"/>
  <c r="J2314" i="1"/>
  <c r="J1868" i="1"/>
  <c r="J1732" i="1"/>
  <c r="J1540" i="1"/>
  <c r="J1420" i="1"/>
  <c r="J4464" i="1"/>
  <c r="J1708" i="1"/>
  <c r="J1644" i="1"/>
  <c r="J1452" i="1"/>
  <c r="J1027" i="1"/>
  <c r="J1751" i="1"/>
  <c r="J1628" i="1"/>
  <c r="J1559" i="1"/>
  <c r="J1431" i="1"/>
  <c r="J1247" i="1"/>
  <c r="J1070" i="1"/>
  <c r="J113" i="1"/>
  <c r="J374" i="1"/>
  <c r="J82" i="1"/>
  <c r="J1620" i="1"/>
  <c r="J1500" i="1"/>
  <c r="J1372" i="1"/>
  <c r="J1311" i="1"/>
  <c r="J1087" i="1"/>
  <c r="J974" i="1"/>
  <c r="J882" i="1"/>
  <c r="J685" i="1"/>
  <c r="J365" i="1"/>
  <c r="J206" i="1"/>
  <c r="J153" i="1"/>
  <c r="J574" i="1"/>
  <c r="J202" i="1"/>
  <c r="J2423" i="1"/>
  <c r="J2007" i="1"/>
  <c r="J1495" i="1"/>
  <c r="J1364" i="1"/>
  <c r="J770" i="1"/>
  <c r="J326" i="1"/>
  <c r="J6802" i="1"/>
  <c r="J6814" i="1"/>
  <c r="J6583" i="1"/>
  <c r="J6519" i="1"/>
  <c r="J6455" i="1"/>
  <c r="J6391" i="1"/>
  <c r="J6515" i="1"/>
  <c r="J6447" i="1"/>
  <c r="J6531" i="1"/>
  <c r="J6559" i="1"/>
  <c r="J6528" i="1"/>
  <c r="J6830" i="1"/>
  <c r="J6588" i="1"/>
  <c r="J6400" i="1"/>
  <c r="J6598" i="1"/>
  <c r="J6525" i="1"/>
  <c r="J6457" i="1"/>
  <c r="J3427" i="1"/>
  <c r="J3171" i="1"/>
  <c r="J3703" i="1"/>
  <c r="J3579" i="1"/>
  <c r="J3447" i="1"/>
  <c r="J3323" i="1"/>
  <c r="J3191" i="1"/>
  <c r="J3065" i="1"/>
  <c r="J3033" i="1"/>
  <c r="J3001" i="1"/>
  <c r="J2969" i="1"/>
  <c r="J2937" i="1"/>
  <c r="J2905" i="1"/>
  <c r="J2873" i="1"/>
  <c r="J2841" i="1"/>
  <c r="J2809" i="1"/>
  <c r="J2777" i="1"/>
  <c r="J2745" i="1"/>
  <c r="J2713" i="1"/>
  <c r="J2681" i="1"/>
  <c r="J2649" i="1"/>
  <c r="J2617" i="1"/>
  <c r="J2585" i="1"/>
  <c r="J2540" i="1"/>
  <c r="J2476" i="1"/>
  <c r="J2412" i="1"/>
  <c r="J2348" i="1"/>
  <c r="J3874" i="1"/>
  <c r="J3591" i="1"/>
  <c r="J3403" i="1"/>
  <c r="J3224" i="1"/>
  <c r="J3079" i="1"/>
  <c r="J2184" i="1"/>
  <c r="J2056" i="1"/>
  <c r="J6617" i="1"/>
  <c r="J6521" i="1"/>
  <c r="J3954" i="1"/>
  <c r="J952" i="1"/>
  <c r="J920" i="1"/>
  <c r="J579" i="1"/>
  <c r="J1340" i="1"/>
  <c r="J1212" i="1"/>
  <c r="J1148" i="1"/>
  <c r="J1084" i="1"/>
  <c r="J956" i="1"/>
  <c r="J892" i="1"/>
  <c r="J828" i="1"/>
  <c r="J711" i="1"/>
  <c r="J647" i="1"/>
  <c r="J583" i="1"/>
  <c r="J519" i="1"/>
  <c r="J840" i="1"/>
  <c r="J776" i="1"/>
  <c r="J1312" i="1"/>
  <c r="J992" i="1"/>
  <c r="J928" i="1"/>
  <c r="J800" i="1"/>
  <c r="J667" i="1"/>
  <c r="J539" i="1"/>
  <c r="J443" i="1"/>
  <c r="J339" i="1"/>
  <c r="J315" i="1"/>
  <c r="J211" i="1"/>
  <c r="J187" i="1"/>
  <c r="J83" i="1"/>
  <c r="J1265" i="1"/>
  <c r="J849" i="1"/>
  <c r="J159" i="1"/>
  <c r="J99" i="1"/>
  <c r="J1204" i="1"/>
  <c r="J1104" i="1"/>
  <c r="J1008" i="1"/>
  <c r="J884" i="1"/>
  <c r="J747" i="1"/>
  <c r="J715" i="1"/>
  <c r="J559" i="1"/>
  <c r="J499" i="1"/>
  <c r="J371" i="1"/>
  <c r="J175" i="1"/>
  <c r="J5" i="1"/>
  <c r="J1153" i="1"/>
  <c r="J961" i="1"/>
  <c r="J383" i="1"/>
  <c r="J127" i="1"/>
  <c r="J80" i="1"/>
  <c r="J913" i="1"/>
  <c r="J620" i="1"/>
  <c r="J368" i="1"/>
  <c r="J351" i="1"/>
  <c r="J331" i="1"/>
  <c r="J203" i="1"/>
  <c r="J1300" i="1"/>
  <c r="J1044" i="1"/>
  <c r="J916" i="1"/>
  <c r="J435" i="1"/>
  <c r="J6854" i="1"/>
  <c r="J6818" i="1"/>
  <c r="J6811" i="1"/>
  <c r="J6753" i="1"/>
  <c r="J6689" i="1"/>
  <c r="J6839" i="1"/>
  <c r="J6781" i="1"/>
  <c r="J6717" i="1"/>
  <c r="J6653" i="1"/>
  <c r="J6642" i="1"/>
  <c r="J6638" i="1"/>
  <c r="J6634" i="1"/>
  <c r="J6630" i="1"/>
  <c r="J6626" i="1"/>
  <c r="J6622" i="1"/>
  <c r="J6777" i="1"/>
  <c r="J6662" i="1"/>
  <c r="J6645" i="1"/>
  <c r="J6629" i="1"/>
  <c r="J6571" i="1"/>
  <c r="J6507" i="1"/>
  <c r="J6443" i="1"/>
  <c r="J6795" i="1"/>
  <c r="J6742" i="1"/>
  <c r="J6725" i="1"/>
  <c r="J6631" i="1"/>
  <c r="J6599" i="1"/>
  <c r="J6535" i="1"/>
  <c r="J6471" i="1"/>
  <c r="J6407" i="1"/>
  <c r="J6608" i="1"/>
  <c r="J6544" i="1"/>
  <c r="J6480" i="1"/>
  <c r="J6416" i="1"/>
  <c r="J6611" i="1"/>
  <c r="J6543" i="1"/>
  <c r="J6483" i="1"/>
  <c r="J6415" i="1"/>
  <c r="J6269" i="1"/>
  <c r="J6237" i="1"/>
  <c r="J6205" i="1"/>
  <c r="J6173" i="1"/>
  <c r="J6141" i="1"/>
  <c r="J6109" i="1"/>
  <c r="J6432" i="1"/>
  <c r="J6399" i="1"/>
  <c r="J6375" i="1"/>
  <c r="J6359" i="1"/>
  <c r="J6343" i="1"/>
  <c r="J6327" i="1"/>
  <c r="J6311" i="1"/>
  <c r="J6281" i="1"/>
  <c r="J6249" i="1"/>
  <c r="J6217" i="1"/>
  <c r="J6185" i="1"/>
  <c r="J6153" i="1"/>
  <c r="J6121" i="1"/>
  <c r="J6089" i="1"/>
  <c r="J5811" i="1"/>
  <c r="J5779" i="1"/>
  <c r="J5747" i="1"/>
  <c r="J5715" i="1"/>
  <c r="J5683" i="1"/>
  <c r="J5651" i="1"/>
  <c r="J5619" i="1"/>
  <c r="J6690" i="1"/>
  <c r="J6635" i="1"/>
  <c r="J6435" i="1"/>
  <c r="J6385" i="1"/>
  <c r="J6369" i="1"/>
  <c r="J6353" i="1"/>
  <c r="J6337" i="1"/>
  <c r="J6321" i="1"/>
  <c r="J6305" i="1"/>
  <c r="J6262" i="1"/>
  <c r="J6198" i="1"/>
  <c r="J6134" i="1"/>
  <c r="J5823" i="1"/>
  <c r="J5791" i="1"/>
  <c r="J5759" i="1"/>
  <c r="J5727" i="1"/>
  <c r="J5695" i="1"/>
  <c r="J5663" i="1"/>
  <c r="J5631" i="1"/>
  <c r="J5599" i="1"/>
  <c r="J6381" i="1"/>
  <c r="J6365" i="1"/>
  <c r="J6349" i="1"/>
  <c r="J6333" i="1"/>
  <c r="J6317" i="1"/>
  <c r="J6301" i="1"/>
  <c r="J6201" i="1"/>
  <c r="J6182" i="1"/>
  <c r="J5800" i="1"/>
  <c r="J5672" i="1"/>
  <c r="J6379" i="1"/>
  <c r="J6363" i="1"/>
  <c r="J6347" i="1"/>
  <c r="J6331" i="1"/>
  <c r="J6315" i="1"/>
  <c r="J6297" i="1"/>
  <c r="J6278" i="1"/>
  <c r="J5783" i="1"/>
  <c r="J5719" i="1"/>
  <c r="J5655" i="1"/>
  <c r="J5586" i="1"/>
  <c r="J5570" i="1"/>
  <c r="J5554" i="1"/>
  <c r="J5538" i="1"/>
  <c r="J5522" i="1"/>
  <c r="J5506" i="1"/>
  <c r="J5490" i="1"/>
  <c r="J5474" i="1"/>
  <c r="J5458" i="1"/>
  <c r="J5442" i="1"/>
  <c r="J5426" i="1"/>
  <c r="J5410" i="1"/>
  <c r="J5394" i="1"/>
  <c r="J5378" i="1"/>
  <c r="J5362" i="1"/>
  <c r="J5346" i="1"/>
  <c r="J5330" i="1"/>
  <c r="J5314" i="1"/>
  <c r="J5298" i="1"/>
  <c r="J5282" i="1"/>
  <c r="J5255" i="1"/>
  <c r="J5187" i="1"/>
  <c r="J6798" i="1"/>
  <c r="J4299" i="1"/>
  <c r="J5127" i="1"/>
  <c r="J51" i="1"/>
  <c r="J35" i="1"/>
  <c r="J19" i="1"/>
  <c r="J49" i="1"/>
  <c r="J33" i="1"/>
  <c r="J53" i="1"/>
  <c r="J21" i="1"/>
  <c r="J45" i="1"/>
  <c r="J29" i="1"/>
  <c r="J37" i="1"/>
  <c r="J6797" i="1"/>
  <c r="J6779" i="1"/>
  <c r="J6651" i="1"/>
  <c r="J6498" i="1"/>
  <c r="J6450" i="1"/>
  <c r="J6477" i="1"/>
  <c r="J6465" i="1"/>
  <c r="J6442" i="1"/>
  <c r="J6594" i="1"/>
  <c r="J6486" i="1"/>
  <c r="J5941" i="1"/>
  <c r="J5925" i="1"/>
  <c r="J5909" i="1"/>
  <c r="J5893" i="1"/>
  <c r="J5877" i="1"/>
  <c r="J5861" i="1"/>
  <c r="J5845" i="1"/>
  <c r="J5829" i="1"/>
  <c r="J5790" i="1"/>
  <c r="J5689" i="1"/>
  <c r="J5637" i="1"/>
  <c r="J5581" i="1"/>
  <c r="J5549" i="1"/>
  <c r="J5517" i="1"/>
  <c r="J5485" i="1"/>
  <c r="J5429" i="1"/>
  <c r="J5367" i="1"/>
  <c r="J5303" i="1"/>
  <c r="J5262" i="1"/>
  <c r="J5238" i="1"/>
  <c r="J5218" i="1"/>
  <c r="J5198" i="1"/>
  <c r="J5174" i="1"/>
  <c r="J5154" i="1"/>
  <c r="J5115" i="1"/>
  <c r="J5083" i="1"/>
  <c r="J5051" i="1"/>
  <c r="J5019" i="1"/>
  <c r="J4987" i="1"/>
  <c r="J4955" i="1"/>
  <c r="J4923" i="1"/>
  <c r="J5662" i="1"/>
  <c r="J5431" i="1"/>
  <c r="J5391" i="1"/>
  <c r="J5287" i="1"/>
  <c r="J5242" i="1"/>
  <c r="J5210" i="1"/>
  <c r="J5178" i="1"/>
  <c r="J5146" i="1"/>
  <c r="J5104" i="1"/>
  <c r="J5087" i="1"/>
  <c r="J5027" i="1"/>
  <c r="J4976" i="1"/>
  <c r="J4959" i="1"/>
  <c r="J4856" i="1"/>
  <c r="J4728" i="1"/>
  <c r="J4600" i="1"/>
  <c r="J4472" i="1"/>
  <c r="J4344" i="1"/>
  <c r="J4013" i="1"/>
  <c r="J3949" i="1"/>
  <c r="J6538" i="1"/>
  <c r="J5116" i="1"/>
  <c r="J5059" i="1"/>
  <c r="J5024" i="1"/>
  <c r="J5007" i="1"/>
  <c r="J4824" i="1"/>
  <c r="J4604" i="1"/>
  <c r="J4520" i="1"/>
  <c r="J4037" i="1"/>
  <c r="J3699" i="1"/>
  <c r="J3635" i="1"/>
  <c r="J3571" i="1"/>
  <c r="J3507" i="1"/>
  <c r="J3443" i="1"/>
  <c r="J3379" i="1"/>
  <c r="J3315" i="1"/>
  <c r="J3251" i="1"/>
  <c r="J3187" i="1"/>
  <c r="J3123" i="1"/>
  <c r="J5313" i="1"/>
  <c r="J5119" i="1"/>
  <c r="J5075" i="1"/>
  <c r="J4924" i="1"/>
  <c r="J4840" i="1"/>
  <c r="J4632" i="1"/>
  <c r="J4412" i="1"/>
  <c r="J4328" i="1"/>
  <c r="J4002" i="1"/>
  <c r="J3985" i="1"/>
  <c r="J3941" i="1"/>
  <c r="J3813" i="1"/>
  <c r="J3643" i="1"/>
  <c r="J3528" i="1"/>
  <c r="J3511" i="1"/>
  <c r="J3387" i="1"/>
  <c r="J3272" i="1"/>
  <c r="J3255" i="1"/>
  <c r="J3131" i="1"/>
  <c r="J2556" i="1"/>
  <c r="J2492" i="1"/>
  <c r="J2428" i="1"/>
  <c r="J2364" i="1"/>
  <c r="J2300" i="1"/>
  <c r="J2236" i="1"/>
  <c r="J2172" i="1"/>
  <c r="J2108" i="1"/>
  <c r="J2044" i="1"/>
  <c r="J4648" i="1"/>
  <c r="J4504" i="1"/>
  <c r="J3672" i="1"/>
  <c r="J3595" i="1"/>
  <c r="J3527" i="1"/>
  <c r="J3416" i="1"/>
  <c r="J3339" i="1"/>
  <c r="J3271" i="1"/>
  <c r="J3160" i="1"/>
  <c r="J3083" i="1"/>
  <c r="J2552" i="1"/>
  <c r="J2488" i="1"/>
  <c r="J2424" i="1"/>
  <c r="J2360" i="1"/>
  <c r="J2296" i="1"/>
  <c r="J2232" i="1"/>
  <c r="J2168" i="1"/>
  <c r="J2104" i="1"/>
  <c r="J2040" i="1"/>
  <c r="J6812" i="1"/>
  <c r="J6380" i="1"/>
  <c r="J6330" i="1"/>
  <c r="J6154" i="1"/>
  <c r="J6091" i="1"/>
  <c r="J6011" i="1"/>
  <c r="J5995" i="1"/>
  <c r="J5979" i="1"/>
  <c r="J5963" i="1"/>
  <c r="J5947" i="1"/>
  <c r="J5931" i="1"/>
  <c r="J5915" i="1"/>
  <c r="J5899" i="1"/>
  <c r="J5883" i="1"/>
  <c r="J5867" i="1"/>
  <c r="J5851" i="1"/>
  <c r="J5835" i="1"/>
  <c r="J5802" i="1"/>
  <c r="J5782" i="1"/>
  <c r="J5461" i="1"/>
  <c r="J5369" i="1"/>
  <c r="J5327" i="1"/>
  <c r="J5266" i="1"/>
  <c r="J5234" i="1"/>
  <c r="J5202" i="1"/>
  <c r="J5170" i="1"/>
  <c r="J4988" i="1"/>
  <c r="J4931" i="1"/>
  <c r="J4904" i="1"/>
  <c r="J4760" i="1"/>
  <c r="J3842" i="1"/>
  <c r="J3749" i="1"/>
  <c r="J3688" i="1"/>
  <c r="J3624" i="1"/>
  <c r="J3560" i="1"/>
  <c r="J3496" i="1"/>
  <c r="J3432" i="1"/>
  <c r="J3368" i="1"/>
  <c r="J3304" i="1"/>
  <c r="J3240" i="1"/>
  <c r="J3176" i="1"/>
  <c r="J3112" i="1"/>
  <c r="J3068" i="1"/>
  <c r="J3052" i="1"/>
  <c r="J3036" i="1"/>
  <c r="J3020" i="1"/>
  <c r="J3004" i="1"/>
  <c r="J2988" i="1"/>
  <c r="J2972" i="1"/>
  <c r="J2956" i="1"/>
  <c r="J2940" i="1"/>
  <c r="J2924" i="1"/>
  <c r="J2908" i="1"/>
  <c r="J2892" i="1"/>
  <c r="J2876" i="1"/>
  <c r="J2860" i="1"/>
  <c r="J2844" i="1"/>
  <c r="J2828" i="1"/>
  <c r="J2812" i="1"/>
  <c r="J2796" i="1"/>
  <c r="J2780" i="1"/>
  <c r="J2764" i="1"/>
  <c r="J2748" i="1"/>
  <c r="J2732" i="1"/>
  <c r="J2716" i="1"/>
  <c r="J2700" i="1"/>
  <c r="J2684" i="1"/>
  <c r="J2668" i="1"/>
  <c r="J2652" i="1"/>
  <c r="J2636" i="1"/>
  <c r="J2620" i="1"/>
  <c r="J2604" i="1"/>
  <c r="J2588" i="1"/>
  <c r="J2196" i="1"/>
  <c r="J2164" i="1"/>
  <c r="J2100" i="1"/>
  <c r="J2068" i="1"/>
  <c r="J3970" i="1"/>
  <c r="J3704" i="1"/>
  <c r="J3687" i="1"/>
  <c r="J3563" i="1"/>
  <c r="J3448" i="1"/>
  <c r="J3431" i="1"/>
  <c r="J3307" i="1"/>
  <c r="J3192" i="1"/>
  <c r="J3175" i="1"/>
  <c r="J2525" i="1"/>
  <c r="J2461" i="1"/>
  <c r="J2397" i="1"/>
  <c r="J2333" i="1"/>
  <c r="J2269" i="1"/>
  <c r="J2205" i="1"/>
  <c r="J2141" i="1"/>
  <c r="J2077" i="1"/>
  <c r="J2013" i="1"/>
  <c r="J1832" i="1"/>
  <c r="J1800" i="1"/>
  <c r="J1768" i="1"/>
  <c r="J1736" i="1"/>
  <c r="J1704" i="1"/>
  <c r="J1672" i="1"/>
  <c r="J1640" i="1"/>
  <c r="J1608" i="1"/>
  <c r="J1576" i="1"/>
  <c r="J1544" i="1"/>
  <c r="J1512" i="1"/>
  <c r="J1480" i="1"/>
  <c r="J1448" i="1"/>
  <c r="J1416" i="1"/>
  <c r="J1384" i="1"/>
  <c r="J1352" i="1"/>
  <c r="J723" i="1"/>
  <c r="J595" i="1"/>
  <c r="J3950" i="1"/>
  <c r="J3879" i="1"/>
  <c r="J3684" i="1"/>
  <c r="J3428" i="1"/>
  <c r="J3172" i="1"/>
  <c r="J2544" i="1"/>
  <c r="J2480" i="1"/>
  <c r="J2416" i="1"/>
  <c r="J2352" i="1"/>
  <c r="J2288" i="1"/>
  <c r="J2224" i="1"/>
  <c r="J2160" i="1"/>
  <c r="J2096" i="1"/>
  <c r="J2032" i="1"/>
  <c r="J1837" i="1"/>
  <c r="J1821" i="1"/>
  <c r="J1805" i="1"/>
  <c r="J1789" i="1"/>
  <c r="J1773" i="1"/>
  <c r="J1757" i="1"/>
  <c r="J1741" i="1"/>
  <c r="J1725" i="1"/>
  <c r="J1709" i="1"/>
  <c r="J1693" i="1"/>
  <c r="J1677" i="1"/>
  <c r="J1661" i="1"/>
  <c r="J1645" i="1"/>
  <c r="J1629" i="1"/>
  <c r="J1613" i="1"/>
  <c r="J1597" i="1"/>
  <c r="J1581" i="1"/>
  <c r="J1565" i="1"/>
  <c r="J1549" i="1"/>
  <c r="J1533" i="1"/>
  <c r="J1517" i="1"/>
  <c r="J1501" i="1"/>
  <c r="J1485" i="1"/>
  <c r="J1469" i="1"/>
  <c r="J1453" i="1"/>
  <c r="J1437" i="1"/>
  <c r="J1421" i="1"/>
  <c r="J1405" i="1"/>
  <c r="J1389" i="1"/>
  <c r="J1373" i="1"/>
  <c r="J1357" i="1"/>
  <c r="J1324" i="1"/>
  <c r="J1260" i="1"/>
  <c r="J1196" i="1"/>
  <c r="J1132" i="1"/>
  <c r="J1068" i="1"/>
  <c r="J1004" i="1"/>
  <c r="J940" i="1"/>
  <c r="J876" i="1"/>
  <c r="J812" i="1"/>
  <c r="J759" i="1"/>
  <c r="J695" i="1"/>
  <c r="J631" i="1"/>
  <c r="J567" i="1"/>
  <c r="J503" i="1"/>
  <c r="J487" i="1"/>
  <c r="J471" i="1"/>
  <c r="J455" i="1"/>
  <c r="J439" i="1"/>
  <c r="J423" i="1"/>
  <c r="J407" i="1"/>
  <c r="J391" i="1"/>
  <c r="J375" i="1"/>
  <c r="J359" i="1"/>
  <c r="J343" i="1"/>
  <c r="J327" i="1"/>
  <c r="J311" i="1"/>
  <c r="J295" i="1"/>
  <c r="J279" i="1"/>
  <c r="J263" i="1"/>
  <c r="J247" i="1"/>
  <c r="J231" i="1"/>
  <c r="J215" i="1"/>
  <c r="J199" i="1"/>
  <c r="J183" i="1"/>
  <c r="J167" i="1"/>
  <c r="J151" i="1"/>
  <c r="J135" i="1"/>
  <c r="J119" i="1"/>
  <c r="J103" i="1"/>
  <c r="J87" i="1"/>
  <c r="J12" i="1"/>
  <c r="J968" i="1"/>
  <c r="J856" i="1"/>
  <c r="J792" i="1"/>
  <c r="J691" i="1"/>
  <c r="J531" i="1"/>
  <c r="J1316" i="1"/>
  <c r="J1252" i="1"/>
  <c r="J1188" i="1"/>
  <c r="J1124" i="1"/>
  <c r="J1060" i="1"/>
  <c r="J996" i="1"/>
  <c r="J932" i="1"/>
  <c r="J868" i="1"/>
  <c r="J804" i="1"/>
  <c r="J735" i="1"/>
  <c r="J671" i="1"/>
  <c r="J607" i="1"/>
  <c r="J543" i="1"/>
  <c r="J480" i="1"/>
  <c r="J399" i="1"/>
  <c r="J352" i="1"/>
  <c r="J271" i="1"/>
  <c r="J224" i="1"/>
  <c r="J143" i="1"/>
  <c r="J96" i="1"/>
  <c r="J1818" i="1"/>
  <c r="J1778" i="1"/>
  <c r="J1762" i="1"/>
  <c r="J1746" i="1"/>
  <c r="J1730" i="1"/>
  <c r="J1714" i="1"/>
  <c r="J1698" i="1"/>
  <c r="J1682" i="1"/>
  <c r="J1658" i="1"/>
  <c r="J1626" i="1"/>
  <c r="J1570" i="1"/>
  <c r="J1498" i="1"/>
  <c r="J1482" i="1"/>
  <c r="J1466" i="1"/>
  <c r="J1450" i="1"/>
  <c r="J1434" i="1"/>
  <c r="J1169" i="1"/>
  <c r="J588" i="1"/>
  <c r="J496" i="1"/>
  <c r="J395" i="1"/>
  <c r="J16" i="1"/>
  <c r="J3627" i="1"/>
  <c r="J3384" i="1"/>
  <c r="J3367" i="1"/>
  <c r="J3239" i="1"/>
  <c r="J2541" i="1"/>
  <c r="J2445" i="1"/>
  <c r="J2221" i="1"/>
  <c r="J2093" i="1"/>
  <c r="J1328" i="1"/>
  <c r="J1172" i="1"/>
  <c r="J1140" i="1"/>
  <c r="J976" i="1"/>
  <c r="J820" i="1"/>
  <c r="J619" i="1"/>
  <c r="J303" i="1"/>
  <c r="J219" i="1"/>
  <c r="J91" i="1"/>
  <c r="J1313" i="1"/>
  <c r="J1185" i="1"/>
  <c r="J993" i="1"/>
  <c r="J865" i="1"/>
  <c r="J732" i="1"/>
  <c r="J604" i="1"/>
  <c r="J491" i="1"/>
  <c r="J387" i="1"/>
  <c r="J363" i="1"/>
  <c r="J259" i="1"/>
  <c r="J235" i="1"/>
  <c r="J131" i="1"/>
  <c r="J107" i="1"/>
  <c r="J3810" i="1"/>
  <c r="J3620" i="1"/>
  <c r="J3364" i="1"/>
  <c r="J3108" i="1"/>
  <c r="J2528" i="1"/>
  <c r="J2464" i="1"/>
  <c r="J2400" i="1"/>
  <c r="J2336" i="1"/>
  <c r="J2272" i="1"/>
  <c r="J2208" i="1"/>
  <c r="J2144" i="1"/>
  <c r="J2080" i="1"/>
  <c r="J1834" i="1"/>
  <c r="J1794" i="1"/>
  <c r="J1666" i="1"/>
  <c r="J1634" i="1"/>
  <c r="J1610" i="1"/>
  <c r="J1586" i="1"/>
  <c r="J1554" i="1"/>
  <c r="J1538" i="1"/>
  <c r="J1522" i="1"/>
  <c r="J1506" i="1"/>
  <c r="J1410" i="1"/>
  <c r="J1394" i="1"/>
  <c r="J1378" i="1"/>
  <c r="J1362" i="1"/>
  <c r="J1329" i="1"/>
  <c r="J977" i="1"/>
  <c r="J524" i="1"/>
  <c r="J432" i="1"/>
  <c r="J415" i="1"/>
  <c r="J291" i="1"/>
  <c r="J223" i="1"/>
  <c r="J163" i="1"/>
  <c r="J112" i="1"/>
  <c r="J3623" i="1"/>
  <c r="J3495" i="1"/>
  <c r="J3128" i="1"/>
  <c r="J3111" i="1"/>
  <c r="J2413" i="1"/>
  <c r="J2349" i="1"/>
  <c r="J2253" i="1"/>
  <c r="J2125" i="1"/>
  <c r="J2029" i="1"/>
  <c r="J1236" i="1"/>
  <c r="J944" i="1"/>
  <c r="J852" i="1"/>
  <c r="J655" i="1"/>
  <c r="J475" i="1"/>
  <c r="J411" i="1"/>
  <c r="J320" i="1"/>
  <c r="J6619" i="1"/>
  <c r="J6555" i="1"/>
  <c r="J6491" i="1"/>
  <c r="J6427" i="1"/>
  <c r="J6575" i="1"/>
  <c r="J6592" i="1"/>
  <c r="J6595" i="1"/>
  <c r="J6495" i="1"/>
  <c r="J6467" i="1"/>
  <c r="J6828" i="1"/>
  <c r="J6820" i="1"/>
  <c r="J6550" i="1"/>
  <c r="J6801" i="1"/>
  <c r="J6570" i="1"/>
  <c r="J6494" i="1"/>
  <c r="J6569" i="1"/>
  <c r="J6454" i="1"/>
  <c r="J6438" i="1"/>
  <c r="J6546" i="1"/>
  <c r="J6534" i="1"/>
  <c r="J3683" i="1"/>
  <c r="J3619" i="1"/>
  <c r="J3555" i="1"/>
  <c r="J3491" i="1"/>
  <c r="J3363" i="1"/>
  <c r="J3299" i="1"/>
  <c r="J3235" i="1"/>
  <c r="J3107" i="1"/>
  <c r="J3847" i="1"/>
  <c r="J3720" i="1"/>
  <c r="J3464" i="1"/>
  <c r="J3208" i="1"/>
  <c r="J3049" i="1"/>
  <c r="J3017" i="1"/>
  <c r="J2985" i="1"/>
  <c r="J2953" i="1"/>
  <c r="J2921" i="1"/>
  <c r="J2889" i="1"/>
  <c r="J2857" i="1"/>
  <c r="J2825" i="1"/>
  <c r="J2793" i="1"/>
  <c r="J2761" i="1"/>
  <c r="J2729" i="1"/>
  <c r="J2697" i="1"/>
  <c r="J2665" i="1"/>
  <c r="J2633" i="1"/>
  <c r="J2601" i="1"/>
  <c r="J2284" i="1"/>
  <c r="J2220" i="1"/>
  <c r="J2156" i="1"/>
  <c r="J2092" i="1"/>
  <c r="J2028" i="1"/>
  <c r="J2228" i="1"/>
  <c r="J2132" i="1"/>
  <c r="J3746" i="1"/>
  <c r="J3659" i="1"/>
  <c r="J3480" i="1"/>
  <c r="J3335" i="1"/>
  <c r="J3147" i="1"/>
  <c r="J2568" i="1"/>
  <c r="J2504" i="1"/>
  <c r="J2440" i="1"/>
  <c r="J2376" i="1"/>
  <c r="J2312" i="1"/>
  <c r="J2248" i="1"/>
  <c r="J2120" i="1"/>
  <c r="J6824" i="1"/>
  <c r="J6561" i="1"/>
  <c r="J3783" i="1"/>
  <c r="J2148" i="1"/>
  <c r="J936" i="1"/>
  <c r="J888" i="1"/>
  <c r="J771" i="1"/>
  <c r="J643" i="1"/>
  <c r="J1276" i="1"/>
  <c r="J1020" i="1"/>
  <c r="J904" i="1"/>
  <c r="J675" i="1"/>
  <c r="J515" i="1"/>
  <c r="J1248" i="1"/>
  <c r="J1184" i="1"/>
  <c r="J1120" i="1"/>
  <c r="J1056" i="1"/>
  <c r="J864" i="1"/>
  <c r="J731" i="1"/>
  <c r="J603" i="1"/>
  <c r="J467" i="1"/>
  <c r="J2016" i="1"/>
  <c r="J684" i="1"/>
  <c r="J139" i="1"/>
  <c r="J1268" i="1"/>
  <c r="J1072" i="1"/>
  <c r="J784" i="1"/>
  <c r="J683" i="1"/>
  <c r="J591" i="1"/>
  <c r="J527" i="1"/>
  <c r="J448" i="1"/>
  <c r="J347" i="1"/>
  <c r="J243" i="1"/>
  <c r="J192" i="1"/>
  <c r="J115" i="1"/>
  <c r="J1281" i="1"/>
  <c r="J1089" i="1"/>
  <c r="J833" i="1"/>
  <c r="J700" i="1"/>
  <c r="J572" i="1"/>
  <c r="J464" i="1"/>
  <c r="J336" i="1"/>
  <c r="J255" i="1"/>
  <c r="J208" i="1"/>
  <c r="J1073" i="1"/>
  <c r="J817" i="1"/>
  <c r="J483" i="1"/>
  <c r="J6834" i="1"/>
  <c r="J6831" i="1"/>
  <c r="J6833" i="1"/>
  <c r="J6769" i="1"/>
  <c r="J6705" i="1"/>
  <c r="J6733" i="1"/>
  <c r="J6669" i="1"/>
  <c r="J6726" i="1"/>
  <c r="J6709" i="1"/>
  <c r="J6789" i="1"/>
  <c r="J6665" i="1"/>
  <c r="J6674" i="1"/>
  <c r="J6289" i="1"/>
  <c r="J6257" i="1"/>
  <c r="J6225" i="1"/>
  <c r="J6193" i="1"/>
  <c r="J6161" i="1"/>
  <c r="J6129" i="1"/>
  <c r="J6097" i="1"/>
  <c r="J6694" i="1"/>
  <c r="J6677" i="1"/>
  <c r="J6643" i="1"/>
  <c r="J6627" i="1"/>
  <c r="J6258" i="1"/>
  <c r="J6229" i="1"/>
  <c r="J6130" i="1"/>
  <c r="J6101" i="1"/>
  <c r="J5803" i="1"/>
  <c r="J5771" i="1"/>
  <c r="J5739" i="1"/>
  <c r="J5707" i="1"/>
  <c r="J5675" i="1"/>
  <c r="J5643" i="1"/>
  <c r="J5611" i="1"/>
  <c r="J5590" i="1"/>
  <c r="J5574" i="1"/>
  <c r="J5558" i="1"/>
  <c r="J5542" i="1"/>
  <c r="J5526" i="1"/>
  <c r="J5510" i="1"/>
  <c r="J5494" i="1"/>
  <c r="J6761" i="1"/>
  <c r="J5704" i="1"/>
  <c r="J5588" i="1"/>
  <c r="J5572" i="1"/>
  <c r="J5556" i="1"/>
  <c r="J5540" i="1"/>
  <c r="J5524" i="1"/>
  <c r="J5508" i="1"/>
  <c r="J5492" i="1"/>
  <c r="J5476" i="1"/>
  <c r="J5460" i="1"/>
  <c r="J5444" i="1"/>
  <c r="J5428" i="1"/>
  <c r="J5412" i="1"/>
  <c r="J5396" i="1"/>
  <c r="J5380" i="1"/>
  <c r="J5364" i="1"/>
  <c r="J5348" i="1"/>
  <c r="J5332" i="1"/>
  <c r="J5316" i="1"/>
  <c r="J5300" i="1"/>
  <c r="J5284" i="1"/>
  <c r="J5259" i="1"/>
  <c r="J5227" i="1"/>
  <c r="J5195" i="1"/>
  <c r="J5163" i="1"/>
  <c r="J6265" i="1"/>
  <c r="J6246" i="1"/>
  <c r="J6169" i="1"/>
  <c r="J6150" i="1"/>
  <c r="J5720" i="1"/>
  <c r="J5592" i="1"/>
  <c r="J5576" i="1"/>
  <c r="J5560" i="1"/>
  <c r="J5544" i="1"/>
  <c r="J5528" i="1"/>
  <c r="J5512" i="1"/>
  <c r="J5496" i="1"/>
  <c r="J5480" i="1"/>
  <c r="J5464" i="1"/>
  <c r="J5448" i="1"/>
  <c r="J5432" i="1"/>
  <c r="J5416" i="1"/>
  <c r="J5400" i="1"/>
  <c r="J5384" i="1"/>
  <c r="J5368" i="1"/>
  <c r="J5352" i="1"/>
  <c r="J5336" i="1"/>
  <c r="J5320" i="1"/>
  <c r="J5304" i="1"/>
  <c r="J5288" i="1"/>
  <c r="J5272" i="1"/>
  <c r="J5252" i="1"/>
  <c r="J5220" i="1"/>
  <c r="J5188" i="1"/>
  <c r="J5156" i="1"/>
  <c r="J5223" i="1"/>
  <c r="J5155" i="1"/>
  <c r="J5135" i="1"/>
  <c r="J6846" i="1"/>
  <c r="J6745" i="1"/>
  <c r="J6710" i="1"/>
  <c r="J6693" i="1"/>
  <c r="J5752" i="1"/>
  <c r="J5624" i="1"/>
  <c r="J5247" i="1"/>
  <c r="J5215" i="1"/>
  <c r="J5183" i="1"/>
  <c r="J5151" i="1"/>
  <c r="J5684" i="1"/>
  <c r="J5623" i="1"/>
  <c r="J4903" i="1"/>
  <c r="J4895" i="1"/>
  <c r="J4887" i="1"/>
  <c r="J4879" i="1"/>
  <c r="J4871" i="1"/>
  <c r="J4863" i="1"/>
  <c r="J4855" i="1"/>
  <c r="J4847" i="1"/>
  <c r="J4839" i="1"/>
  <c r="J4831" i="1"/>
  <c r="J4823" i="1"/>
  <c r="J4815" i="1"/>
  <c r="J4807" i="1"/>
  <c r="J4799" i="1"/>
  <c r="J4791" i="1"/>
  <c r="J4783" i="1"/>
  <c r="J4775" i="1"/>
  <c r="J4767" i="1"/>
  <c r="J4759" i="1"/>
  <c r="J4751" i="1"/>
  <c r="J4743" i="1"/>
  <c r="J4735" i="1"/>
  <c r="J4727" i="1"/>
  <c r="J4719" i="1"/>
  <c r="J4711" i="1"/>
  <c r="J4703" i="1"/>
  <c r="J4695" i="1"/>
  <c r="J4687" i="1"/>
  <c r="J4679" i="1"/>
  <c r="J4671" i="1"/>
  <c r="J4663" i="1"/>
  <c r="J4655" i="1"/>
  <c r="J4647" i="1"/>
  <c r="J4639" i="1"/>
  <c r="J4631" i="1"/>
  <c r="J4623" i="1"/>
  <c r="J4615" i="1"/>
  <c r="J4607" i="1"/>
  <c r="J4599" i="1"/>
  <c r="J4591" i="1"/>
  <c r="J4583" i="1"/>
  <c r="J4575" i="1"/>
  <c r="J4567" i="1"/>
  <c r="J4559" i="1"/>
  <c r="J4551" i="1"/>
  <c r="J4543" i="1"/>
  <c r="J4535" i="1"/>
  <c r="J4527" i="1"/>
  <c r="J4519" i="1"/>
  <c r="J4511" i="1"/>
  <c r="J4503" i="1"/>
  <c r="J4495" i="1"/>
  <c r="J4487" i="1"/>
  <c r="J4479" i="1"/>
  <c r="J4471" i="1"/>
  <c r="J4463" i="1"/>
  <c r="J4455" i="1"/>
  <c r="J4447" i="1"/>
  <c r="J4439" i="1"/>
  <c r="J4431" i="1"/>
  <c r="J4423" i="1"/>
  <c r="J4415" i="1"/>
  <c r="J4407" i="1"/>
  <c r="J4399" i="1"/>
  <c r="J4391" i="1"/>
  <c r="J4383" i="1"/>
  <c r="J4375" i="1"/>
  <c r="J4367" i="1"/>
  <c r="J4359" i="1"/>
  <c r="J4351" i="1"/>
  <c r="J4343" i="1"/>
  <c r="J4335" i="1"/>
  <c r="J4327" i="1"/>
  <c r="J4319" i="1"/>
  <c r="J4311" i="1"/>
  <c r="J4303" i="1"/>
  <c r="J4295" i="1"/>
  <c r="J4287" i="1"/>
  <c r="J4279" i="1"/>
  <c r="J4271" i="1"/>
  <c r="J4263" i="1"/>
  <c r="J4255" i="1"/>
  <c r="J4247" i="1"/>
  <c r="J4239" i="1"/>
  <c r="J4231" i="1"/>
  <c r="J4223" i="1"/>
  <c r="J4215" i="1"/>
  <c r="J4207" i="1"/>
  <c r="J4199" i="1"/>
  <c r="J4191" i="1"/>
  <c r="J4183" i="1"/>
  <c r="J4175" i="1"/>
  <c r="J4167" i="1"/>
  <c r="J4159" i="1"/>
  <c r="J4151" i="1"/>
  <c r="J4143" i="1"/>
  <c r="J4135" i="1"/>
  <c r="J4127" i="1"/>
  <c r="J4119" i="1"/>
  <c r="J4111" i="1"/>
  <c r="J4103" i="1"/>
  <c r="J4095" i="1"/>
  <c r="J4087" i="1"/>
  <c r="J4079" i="1"/>
  <c r="J4071" i="1"/>
  <c r="J4063" i="1"/>
  <c r="J4055" i="1"/>
  <c r="J6162" i="1"/>
  <c r="J6133" i="1"/>
  <c r="J5819" i="1"/>
  <c r="J5620" i="1"/>
  <c r="J5470" i="1"/>
  <c r="J5454" i="1"/>
  <c r="J5438" i="1"/>
  <c r="J5422" i="1"/>
  <c r="J5406" i="1"/>
  <c r="J5390" i="1"/>
  <c r="J5374" i="1"/>
  <c r="J5358" i="1"/>
  <c r="J5342" i="1"/>
  <c r="J5326" i="1"/>
  <c r="J5310" i="1"/>
  <c r="J5294" i="1"/>
  <c r="J5278" i="1"/>
  <c r="J5267" i="1"/>
  <c r="J5235" i="1"/>
  <c r="J5203" i="1"/>
  <c r="J5171" i="1"/>
  <c r="J58" i="1"/>
  <c r="J54" i="1"/>
  <c r="J50" i="1"/>
  <c r="J46" i="1"/>
  <c r="J42" i="1"/>
  <c r="J38" i="1"/>
  <c r="J34" i="1"/>
  <c r="J30" i="1"/>
  <c r="J26" i="1"/>
  <c r="J22" i="1"/>
  <c r="J18" i="1"/>
  <c r="J6485" i="1"/>
  <c r="J6727" i="1"/>
  <c r="J6406" i="1"/>
  <c r="J6502" i="1"/>
  <c r="J6449" i="1"/>
  <c r="J6370" i="1"/>
  <c r="J6266" i="1"/>
  <c r="J6120" i="1"/>
  <c r="J6574" i="1"/>
  <c r="J6530" i="1"/>
  <c r="J6461" i="1"/>
  <c r="J6445" i="1"/>
  <c r="J6346" i="1"/>
  <c r="J6295" i="1"/>
  <c r="J6208" i="1"/>
  <c r="J6172" i="1"/>
  <c r="J6103" i="1"/>
  <c r="J6682" i="1"/>
  <c r="J6433" i="1"/>
  <c r="J6362" i="1"/>
  <c r="J6288" i="1"/>
  <c r="J6264" i="1"/>
  <c r="J6156" i="1"/>
  <c r="J6107" i="1"/>
  <c r="J6007" i="1"/>
  <c r="J5991" i="1"/>
  <c r="J5975" i="1"/>
  <c r="J5959" i="1"/>
  <c r="J5943" i="1"/>
  <c r="J5927" i="1"/>
  <c r="J5911" i="1"/>
  <c r="J5895" i="1"/>
  <c r="J5879" i="1"/>
  <c r="J5863" i="1"/>
  <c r="J5847" i="1"/>
  <c r="J5831" i="1"/>
  <c r="J5766" i="1"/>
  <c r="J4029" i="1"/>
  <c r="J3965" i="1"/>
  <c r="J5756" i="1"/>
  <c r="J5638" i="1"/>
  <c r="J5423" i="1"/>
  <c r="J5319" i="1"/>
  <c r="J5120" i="1"/>
  <c r="J5103" i="1"/>
  <c r="J5043" i="1"/>
  <c r="J4992" i="1"/>
  <c r="J4975" i="1"/>
  <c r="J4915" i="1"/>
  <c r="J4872" i="1"/>
  <c r="J4744" i="1"/>
  <c r="J4616" i="1"/>
  <c r="J4488" i="1"/>
  <c r="J4360" i="1"/>
  <c r="J3969" i="1"/>
  <c r="J3989" i="1"/>
  <c r="J4620" i="1"/>
  <c r="J4440" i="1"/>
  <c r="J4017" i="1"/>
  <c r="J4876" i="1"/>
  <c r="J4696" i="1"/>
  <c r="J4001" i="1"/>
  <c r="J3957" i="1"/>
  <c r="J3845" i="1"/>
  <c r="J3071" i="1"/>
  <c r="J3055" i="1"/>
  <c r="J3039" i="1"/>
  <c r="J3023" i="1"/>
  <c r="J3007" i="1"/>
  <c r="J2991" i="1"/>
  <c r="J2975" i="1"/>
  <c r="J2959" i="1"/>
  <c r="J2943" i="1"/>
  <c r="J2927" i="1"/>
  <c r="J2911" i="1"/>
  <c r="J2895" i="1"/>
  <c r="J2879" i="1"/>
  <c r="J2863" i="1"/>
  <c r="J2847" i="1"/>
  <c r="J2831" i="1"/>
  <c r="J2815" i="1"/>
  <c r="J2799" i="1"/>
  <c r="J2783" i="1"/>
  <c r="J2767" i="1"/>
  <c r="J2751" i="1"/>
  <c r="J2735" i="1"/>
  <c r="J2719" i="1"/>
  <c r="J2703" i="1"/>
  <c r="J2687" i="1"/>
  <c r="J2671" i="1"/>
  <c r="J2655" i="1"/>
  <c r="J2639" i="1"/>
  <c r="J2623" i="1"/>
  <c r="J2607" i="1"/>
  <c r="J2591" i="1"/>
  <c r="J1840" i="1"/>
  <c r="J1808" i="1"/>
  <c r="J1776" i="1"/>
  <c r="J1744" i="1"/>
  <c r="J1712" i="1"/>
  <c r="J1680" i="1"/>
  <c r="J1648" i="1"/>
  <c r="J1616" i="1"/>
  <c r="J1584" i="1"/>
  <c r="J1552" i="1"/>
  <c r="J1520" i="1"/>
  <c r="J1488" i="1"/>
  <c r="J1456" i="1"/>
  <c r="J1424" i="1"/>
  <c r="J1392" i="1"/>
  <c r="J1360" i="1"/>
  <c r="J5401" i="1"/>
  <c r="J5359" i="1"/>
  <c r="J5345" i="1"/>
  <c r="J4960" i="1"/>
  <c r="J5008" i="1"/>
  <c r="J4991" i="1"/>
  <c r="J4943" i="1"/>
  <c r="J6806" i="1"/>
  <c r="J6810" i="1"/>
  <c r="J6587" i="1"/>
  <c r="J6523" i="1"/>
  <c r="J6459" i="1"/>
  <c r="J6615" i="1"/>
  <c r="J6551" i="1"/>
  <c r="J6423" i="1"/>
  <c r="J6579" i="1"/>
  <c r="J6451" i="1"/>
  <c r="J6560" i="1"/>
  <c r="J6499" i="1"/>
  <c r="J6496" i="1"/>
  <c r="J6460" i="1"/>
  <c r="J6850" i="1"/>
  <c r="J6822" i="1"/>
  <c r="J6785" i="1"/>
  <c r="J6721" i="1"/>
  <c r="J6657" i="1"/>
  <c r="J6749" i="1"/>
  <c r="J6685" i="1"/>
  <c r="J6644" i="1"/>
  <c r="J6640" i="1"/>
  <c r="J6636" i="1"/>
  <c r="J6632" i="1"/>
  <c r="J6628" i="1"/>
  <c r="J6624" i="1"/>
  <c r="J6790" i="1"/>
  <c r="J6773" i="1"/>
  <c r="J6649" i="1"/>
  <c r="J6637" i="1"/>
  <c r="J6603" i="1"/>
  <c r="J6539" i="1"/>
  <c r="J6475" i="1"/>
  <c r="J6411" i="1"/>
  <c r="J6729" i="1"/>
  <c r="J6639" i="1"/>
  <c r="J6623" i="1"/>
  <c r="J6567" i="1"/>
  <c r="J6503" i="1"/>
  <c r="J6439" i="1"/>
  <c r="J6576" i="1"/>
  <c r="J6512" i="1"/>
  <c r="J6448" i="1"/>
  <c r="J6607" i="1"/>
  <c r="J6547" i="1"/>
  <c r="J6479" i="1"/>
  <c r="J6419" i="1"/>
  <c r="J6285" i="1"/>
  <c r="J6253" i="1"/>
  <c r="J6221" i="1"/>
  <c r="J6189" i="1"/>
  <c r="J6157" i="1"/>
  <c r="J6125" i="1"/>
  <c r="J6093" i="1"/>
  <c r="J6403" i="1"/>
  <c r="J6383" i="1"/>
  <c r="J6367" i="1"/>
  <c r="J6351" i="1"/>
  <c r="J6335" i="1"/>
  <c r="J6319" i="1"/>
  <c r="J6303" i="1"/>
  <c r="J6277" i="1"/>
  <c r="J6245" i="1"/>
  <c r="J6213" i="1"/>
  <c r="J6181" i="1"/>
  <c r="J6149" i="1"/>
  <c r="J6117" i="1"/>
  <c r="J6085" i="1"/>
  <c r="J5795" i="1"/>
  <c r="J5763" i="1"/>
  <c r="J5731" i="1"/>
  <c r="J5699" i="1"/>
  <c r="J5667" i="1"/>
  <c r="J5635" i="1"/>
  <c r="J5603" i="1"/>
  <c r="J6641" i="1"/>
  <c r="J6464" i="1"/>
  <c r="J6431" i="1"/>
  <c r="J6377" i="1"/>
  <c r="J6361" i="1"/>
  <c r="J6345" i="1"/>
  <c r="J6329" i="1"/>
  <c r="J6313" i="1"/>
  <c r="J6294" i="1"/>
  <c r="J6230" i="1"/>
  <c r="J6166" i="1"/>
  <c r="J6102" i="1"/>
  <c r="J5807" i="1"/>
  <c r="J5775" i="1"/>
  <c r="J5743" i="1"/>
  <c r="J5711" i="1"/>
  <c r="J5679" i="1"/>
  <c r="J5647" i="1"/>
  <c r="J5615" i="1"/>
  <c r="J6373" i="1"/>
  <c r="J6357" i="1"/>
  <c r="J6341" i="1"/>
  <c r="J6325" i="1"/>
  <c r="J6309" i="1"/>
  <c r="J6226" i="1"/>
  <c r="J6197" i="1"/>
  <c r="J6098" i="1"/>
  <c r="J5736" i="1"/>
  <c r="J5608" i="1"/>
  <c r="J6620" i="1"/>
  <c r="J6625" i="1"/>
  <c r="J6387" i="1"/>
  <c r="J6371" i="1"/>
  <c r="J6355" i="1"/>
  <c r="J6339" i="1"/>
  <c r="J6323" i="1"/>
  <c r="J6307" i="1"/>
  <c r="J6293" i="1"/>
  <c r="J5787" i="1"/>
  <c r="J5723" i="1"/>
  <c r="J5659" i="1"/>
  <c r="J5595" i="1"/>
  <c r="J5578" i="1"/>
  <c r="J5562" i="1"/>
  <c r="J5546" i="1"/>
  <c r="J5530" i="1"/>
  <c r="J5514" i="1"/>
  <c r="J5498" i="1"/>
  <c r="J5482" i="1"/>
  <c r="J5466" i="1"/>
  <c r="J5450" i="1"/>
  <c r="J5434" i="1"/>
  <c r="J5418" i="1"/>
  <c r="J5402" i="1"/>
  <c r="J5386" i="1"/>
  <c r="J5370" i="1"/>
  <c r="J5354" i="1"/>
  <c r="J5338" i="1"/>
  <c r="J5322" i="1"/>
  <c r="J5306" i="1"/>
  <c r="J5290" i="1"/>
  <c r="J5274" i="1"/>
  <c r="J5251" i="1"/>
  <c r="J5191" i="1"/>
  <c r="J6827" i="1"/>
  <c r="J6794" i="1"/>
  <c r="J47" i="1"/>
  <c r="J55" i="1"/>
  <c r="J39" i="1"/>
  <c r="J23" i="1"/>
  <c r="J31" i="1"/>
  <c r="J6395" i="1"/>
  <c r="J6487" i="1"/>
  <c r="J6511" i="1"/>
  <c r="J6527" i="1"/>
  <c r="J6563" i="1"/>
  <c r="J6591" i="1"/>
  <c r="J6826" i="1"/>
  <c r="J6463" i="1"/>
  <c r="J6838" i="1"/>
  <c r="J6832" i="1"/>
  <c r="J6843" i="1"/>
  <c r="J6737" i="1"/>
  <c r="J6673" i="1"/>
  <c r="J6765" i="1"/>
  <c r="J6701" i="1"/>
  <c r="J6713" i="1"/>
  <c r="J6678" i="1"/>
  <c r="J6661" i="1"/>
  <c r="J6273" i="1"/>
  <c r="J6241" i="1"/>
  <c r="J6209" i="1"/>
  <c r="J6177" i="1"/>
  <c r="J6145" i="1"/>
  <c r="J6113" i="1"/>
  <c r="J6738" i="1"/>
  <c r="J6681" i="1"/>
  <c r="J6646" i="1"/>
  <c r="J6633" i="1"/>
  <c r="J6233" i="1"/>
  <c r="J6214" i="1"/>
  <c r="J6105" i="1"/>
  <c r="J6086" i="1"/>
  <c r="J5799" i="1"/>
  <c r="J5767" i="1"/>
  <c r="J5735" i="1"/>
  <c r="J5703" i="1"/>
  <c r="J5671" i="1"/>
  <c r="J5639" i="1"/>
  <c r="J5607" i="1"/>
  <c r="J5582" i="1"/>
  <c r="J5566" i="1"/>
  <c r="J5550" i="1"/>
  <c r="J5534" i="1"/>
  <c r="J5518" i="1"/>
  <c r="J5502" i="1"/>
  <c r="J5486" i="1"/>
  <c r="J6774" i="1"/>
  <c r="J6757" i="1"/>
  <c r="J5768" i="1"/>
  <c r="J5640" i="1"/>
  <c r="J5580" i="1"/>
  <c r="J5564" i="1"/>
  <c r="J5548" i="1"/>
  <c r="J5532" i="1"/>
  <c r="J5516" i="1"/>
  <c r="J5500" i="1"/>
  <c r="J5484" i="1"/>
  <c r="J5468" i="1"/>
  <c r="J5452" i="1"/>
  <c r="J5436" i="1"/>
  <c r="J5420" i="1"/>
  <c r="J5404" i="1"/>
  <c r="J5388" i="1"/>
  <c r="J5372" i="1"/>
  <c r="J5356" i="1"/>
  <c r="J5340" i="1"/>
  <c r="J5324" i="1"/>
  <c r="J5308" i="1"/>
  <c r="J5292" i="1"/>
  <c r="J5276" i="1"/>
  <c r="J5243" i="1"/>
  <c r="J5211" i="1"/>
  <c r="J5179" i="1"/>
  <c r="J5147" i="1"/>
  <c r="J6290" i="1"/>
  <c r="J6261" i="1"/>
  <c r="J6194" i="1"/>
  <c r="J6165" i="1"/>
  <c r="J5784" i="1"/>
  <c r="J5656" i="1"/>
  <c r="J5584" i="1"/>
  <c r="J5568" i="1"/>
  <c r="J5552" i="1"/>
  <c r="J5536" i="1"/>
  <c r="J5520" i="1"/>
  <c r="J5504" i="1"/>
  <c r="J5488" i="1"/>
  <c r="J5472" i="1"/>
  <c r="J5456" i="1"/>
  <c r="J5440" i="1"/>
  <c r="J5424" i="1"/>
  <c r="J5408" i="1"/>
  <c r="J5392" i="1"/>
  <c r="J5376" i="1"/>
  <c r="J5360" i="1"/>
  <c r="J5344" i="1"/>
  <c r="J5328" i="1"/>
  <c r="J5312" i="1"/>
  <c r="J5296" i="1"/>
  <c r="J5280" i="1"/>
  <c r="J5263" i="1"/>
  <c r="J5231" i="1"/>
  <c r="J5199" i="1"/>
  <c r="J5167" i="1"/>
  <c r="J5139" i="1"/>
  <c r="J5219" i="1"/>
  <c r="J5159" i="1"/>
  <c r="J6842" i="1"/>
  <c r="J6758" i="1"/>
  <c r="J6741" i="1"/>
  <c r="J6697" i="1"/>
  <c r="J5816" i="1"/>
  <c r="J5688" i="1"/>
  <c r="J5268" i="1"/>
  <c r="J5236" i="1"/>
  <c r="J5204" i="1"/>
  <c r="J5172" i="1"/>
  <c r="J5131" i="1"/>
  <c r="J5627" i="1"/>
  <c r="J4907" i="1"/>
  <c r="J4899" i="1"/>
  <c r="J4891" i="1"/>
  <c r="J4883" i="1"/>
  <c r="J4875" i="1"/>
  <c r="J4867" i="1"/>
  <c r="J4859" i="1"/>
  <c r="J4851" i="1"/>
  <c r="J4843" i="1"/>
  <c r="J4835" i="1"/>
  <c r="J4827" i="1"/>
  <c r="J4819" i="1"/>
  <c r="J4811" i="1"/>
  <c r="J4803" i="1"/>
  <c r="J4795" i="1"/>
  <c r="J4787" i="1"/>
  <c r="J4779" i="1"/>
  <c r="J4771" i="1"/>
  <c r="J4763" i="1"/>
  <c r="J4755" i="1"/>
  <c r="J4747" i="1"/>
  <c r="J4739" i="1"/>
  <c r="J4731" i="1"/>
  <c r="J4723" i="1"/>
  <c r="J4715" i="1"/>
  <c r="J4707" i="1"/>
  <c r="J4699" i="1"/>
  <c r="J4691" i="1"/>
  <c r="J4683" i="1"/>
  <c r="J4675" i="1"/>
  <c r="J4667" i="1"/>
  <c r="J4659" i="1"/>
  <c r="J4651" i="1"/>
  <c r="J4643" i="1"/>
  <c r="J4635" i="1"/>
  <c r="J4627" i="1"/>
  <c r="J4619" i="1"/>
  <c r="J4611" i="1"/>
  <c r="J4603" i="1"/>
  <c r="J4595" i="1"/>
  <c r="J4587" i="1"/>
  <c r="J4579" i="1"/>
  <c r="J4571" i="1"/>
  <c r="J4563" i="1"/>
  <c r="J4555" i="1"/>
  <c r="J4547" i="1"/>
  <c r="J4539" i="1"/>
  <c r="J4531" i="1"/>
  <c r="J4523" i="1"/>
  <c r="J4515" i="1"/>
  <c r="J4507" i="1"/>
  <c r="J4499" i="1"/>
  <c r="J4491" i="1"/>
  <c r="J4483" i="1"/>
  <c r="J4475" i="1"/>
  <c r="J4467" i="1"/>
  <c r="J4459" i="1"/>
  <c r="J4451" i="1"/>
  <c r="J4443" i="1"/>
  <c r="J4435" i="1"/>
  <c r="J4427" i="1"/>
  <c r="J4419" i="1"/>
  <c r="J4411" i="1"/>
  <c r="J4403" i="1"/>
  <c r="J4395" i="1"/>
  <c r="J4387" i="1"/>
  <c r="J4379" i="1"/>
  <c r="J4371" i="1"/>
  <c r="J4363" i="1"/>
  <c r="J4355" i="1"/>
  <c r="J4347" i="1"/>
  <c r="J4339" i="1"/>
  <c r="J4331" i="1"/>
  <c r="J4323" i="1"/>
  <c r="J4315" i="1"/>
  <c r="J4307" i="1"/>
  <c r="J4291" i="1"/>
  <c r="J4283" i="1"/>
  <c r="J4275" i="1"/>
  <c r="J4267" i="1"/>
  <c r="J4259" i="1"/>
  <c r="J4251" i="1"/>
  <c r="J4243" i="1"/>
  <c r="J4235" i="1"/>
  <c r="J4227" i="1"/>
  <c r="J4219" i="1"/>
  <c r="J4211" i="1"/>
  <c r="J4203" i="1"/>
  <c r="J4195" i="1"/>
  <c r="J4187" i="1"/>
  <c r="J4179" i="1"/>
  <c r="J4171" i="1"/>
  <c r="J4163" i="1"/>
  <c r="J4155" i="1"/>
  <c r="J4147" i="1"/>
  <c r="J4139" i="1"/>
  <c r="J4131" i="1"/>
  <c r="J4123" i="1"/>
  <c r="J4115" i="1"/>
  <c r="J4107" i="1"/>
  <c r="J4099" i="1"/>
  <c r="J4091" i="1"/>
  <c r="J4083" i="1"/>
  <c r="J4075" i="1"/>
  <c r="J4067" i="1"/>
  <c r="J4059" i="1"/>
  <c r="J4051" i="1"/>
  <c r="J6137" i="1"/>
  <c r="J6118" i="1"/>
  <c r="J5815" i="1"/>
  <c r="J5478" i="1"/>
  <c r="J5462" i="1"/>
  <c r="J5446" i="1"/>
  <c r="J5430" i="1"/>
  <c r="J5414" i="1"/>
  <c r="J5398" i="1"/>
  <c r="J5382" i="1"/>
  <c r="J5366" i="1"/>
  <c r="J5350" i="1"/>
  <c r="J5334" i="1"/>
  <c r="J5318" i="1"/>
  <c r="J5302" i="1"/>
  <c r="J5286" i="1"/>
  <c r="J5270" i="1"/>
  <c r="J5239" i="1"/>
  <c r="J5207" i="1"/>
  <c r="J5175" i="1"/>
  <c r="J60" i="1"/>
  <c r="J56" i="1"/>
  <c r="J52" i="1"/>
  <c r="J48" i="1"/>
  <c r="J44" i="1"/>
  <c r="J40" i="1"/>
  <c r="J36" i="1"/>
  <c r="J32" i="1"/>
  <c r="J28" i="1"/>
  <c r="J24" i="1"/>
  <c r="J20" i="1"/>
</calcChain>
</file>

<file path=xl/connections.xml><?xml version="1.0" encoding="utf-8"?>
<connections xmlns="http://schemas.openxmlformats.org/spreadsheetml/2006/main">
  <connection id="1" name="Lancer la requête à partir de MS Access Database1" type="1" refreshedVersion="6" background="1" saveData="1">
    <dbPr connection="DSN=MS Access Database;DBQ=O:\Groupe 3\Groupe 3 Cours 1.accdb;DefaultDir=O:\Groupe 3;DriverId=25;FIL=MS Access;MaxBufferSize=2048;PageTimeout=5;" command="SELECT Production.IDProduction, Production.`Date de début`, Production.`Date de fin`, Production.Quantité, Production.IDMachine, Production.IDProduit_x000d__x000a_FROM `O:\Groupe 3\Groupe 3 Cours 1.accdb`.Production Production"/>
  </connection>
</connections>
</file>

<file path=xl/sharedStrings.xml><?xml version="1.0" encoding="utf-8"?>
<sst xmlns="http://schemas.openxmlformats.org/spreadsheetml/2006/main" count="22" uniqueCount="21">
  <si>
    <t>IDProduction</t>
  </si>
  <si>
    <t>Date de début</t>
  </si>
  <si>
    <t>Date de fin</t>
  </si>
  <si>
    <t>Quantité</t>
  </si>
  <si>
    <t>IDMachine</t>
  </si>
  <si>
    <t>IDProduit</t>
  </si>
  <si>
    <t>Colonne1</t>
  </si>
  <si>
    <t>h</t>
  </si>
  <si>
    <t>min</t>
  </si>
  <si>
    <t>durée productive</t>
  </si>
  <si>
    <t>Debut J</t>
  </si>
  <si>
    <t>Fin J</t>
  </si>
  <si>
    <t>max</t>
  </si>
  <si>
    <t>JOURNEE</t>
  </si>
  <si>
    <t>on est sur un processus de prod max d'environ 9h</t>
  </si>
  <si>
    <t>sur le 27 nov, on a produit 4853 unité</t>
  </si>
  <si>
    <t>soit pour une journée ou tte les processus de prod durerait le max cad 9h</t>
  </si>
  <si>
    <t>on aurait une producitivité de 539 unité par h</t>
  </si>
  <si>
    <t>ce qui prouve que</t>
  </si>
  <si>
    <t xml:space="preserve">plusieur processus de production sont lancé en même temps; se superpose, ce qui fait que sur une durée de 2h on a pas le nombre d'unité /le nombre total d'heure de chaque processus de production mais seulement des 2h </t>
  </si>
  <si>
    <t>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</si>
</sst>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$-F400]h:mm:ss\ AM/PM"/>
    <numFmt numFmtId="165" formatCode="d/m/yy\ h:mm;@"/>
    <numFmt numFmtId="166" formatCode="_-* #,##0.00_-;\-* #,##0.00_-;_-* &quot;-&quot;??_-;_-@_-"/>
    <numFmt numFmtId="167" formatCode="_-* #,##0_-;\-* #,##0_-;_-* &quot;-&quot;??_-;_-@_-"/>
    <numFmt numFmtId="168" formatCode="_-* #,##0.00\ [$€-1]_-;\-* #,##0.00\ [$€-1]_-;_-* &quot;-&quot;??\ [$€-1]_-"/>
    <numFmt numFmtId="169" formatCode="_-* #,##0.00\ _F_-;\-* #,##0.00\ _F_-;_-* &quot;-&quot;??\ _F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7">
    <xf numFmtId="0" fontId="0" fillId="0" borderId="0"/>
    <xf numFmtId="166" fontId="1" fillId="0" borderId="0" applyFont="0" applyFill="0" applyBorder="0" applyAlignment="0" applyProtection="0"/>
    <xf numFmtId="168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 applyAlignment="1">
      <alignment horizontal="center"/>
    </xf>
    <xf numFmtId="164" fontId="0" fillId="3" borderId="1" xfId="0" applyNumberFormat="1" applyFill="1" applyBorder="1"/>
    <xf numFmtId="0" fontId="0" fillId="3" borderId="0" xfId="0" applyFill="1"/>
    <xf numFmtId="0" fontId="0" fillId="3" borderId="0" xfId="0" applyNumberFormat="1" applyFill="1"/>
    <xf numFmtId="0" fontId="0" fillId="0" borderId="0" xfId="0" applyNumberFormat="1"/>
    <xf numFmtId="164" fontId="3" fillId="0" borderId="0" xfId="0" applyNumberFormat="1" applyFont="1"/>
    <xf numFmtId="0" fontId="0" fillId="4" borderId="0" xfId="0" applyFill="1" applyAlignment="1">
      <alignment horizontal="center"/>
    </xf>
    <xf numFmtId="164" fontId="0" fillId="0" borderId="1" xfId="0" applyNumberFormat="1" applyBorder="1"/>
    <xf numFmtId="165" fontId="2" fillId="0" borderId="0" xfId="0" applyNumberFormat="1" applyFont="1"/>
    <xf numFmtId="167" fontId="0" fillId="0" borderId="0" xfId="1" applyNumberFormat="1" applyFont="1"/>
    <xf numFmtId="0" fontId="0" fillId="0" borderId="0" xfId="0" applyAlignment="1">
      <alignment horizontal="right"/>
    </xf>
    <xf numFmtId="0" fontId="2" fillId="0" borderId="0" xfId="0" applyFont="1"/>
    <xf numFmtId="20" fontId="0" fillId="0" borderId="0" xfId="0" applyNumberFormat="1"/>
    <xf numFmtId="0" fontId="3" fillId="0" borderId="0" xfId="0" applyFont="1"/>
    <xf numFmtId="0" fontId="2" fillId="0" borderId="0" xfId="0" applyFont="1" applyAlignment="1">
      <alignment horizontal="left" vertical="top" wrapText="1"/>
    </xf>
  </cellXfs>
  <cellStyles count="7">
    <cellStyle name="Euro" xfId="2"/>
    <cellStyle name="Milliers" xfId="1" builtinId="3"/>
    <cellStyle name="Milliers 2" xfId="3"/>
    <cellStyle name="Milliers 2 2" xfId="4"/>
    <cellStyle name="Normal" xfId="0" builtinId="0"/>
    <cellStyle name="Normal 2" xfId="5"/>
    <cellStyle name="Pourcentage 2" xfId="6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</dxf>
    <dxf>
      <numFmt numFmtId="19" formatCode="dd/mm/yyyy"/>
    </dxf>
    <dxf>
      <numFmt numFmtId="165" formatCode="d/m/yy\ h:mm;@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opie%20de%20TP%20info%201%20alexism&#233;lanie%20BIS%20(1)%20tentative%202%20test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P%20info%201%20alexism&#233;lanie%20CONSO%20BIS%20(1)%20tentative%202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itution 2018"/>
      <sheetName val="Tableaux d'analyse"/>
      <sheetName val="Amortissement machines"/>
      <sheetName val="production"/>
      <sheetName val="type machine"/>
      <sheetName val="machine"/>
      <sheetName val="paramétres"/>
      <sheetName val="HYPOTHESES"/>
    </sheetNames>
    <sheetDataSet>
      <sheetData sheetId="0"/>
      <sheetData sheetId="1"/>
      <sheetData sheetId="2">
        <row r="6">
          <cell r="C6">
            <v>15</v>
          </cell>
          <cell r="F6">
            <v>8</v>
          </cell>
        </row>
        <row r="7">
          <cell r="F7">
            <v>57141</v>
          </cell>
        </row>
        <row r="8">
          <cell r="C8">
            <v>40500</v>
          </cell>
          <cell r="F8">
            <v>0.125</v>
          </cell>
        </row>
        <row r="9">
          <cell r="F9" t="str">
            <v>linéaire</v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C12" t="str">
            <v/>
          </cell>
          <cell r="F12" t="str">
            <v/>
          </cell>
        </row>
        <row r="16">
          <cell r="C16">
            <v>8</v>
          </cell>
          <cell r="D16">
            <v>57141</v>
          </cell>
          <cell r="E16">
            <v>833.30624999999998</v>
          </cell>
        </row>
        <row r="17">
          <cell r="C17">
            <v>7</v>
          </cell>
          <cell r="D17">
            <v>56307.693749999999</v>
          </cell>
          <cell r="E17">
            <v>7142.625</v>
          </cell>
        </row>
        <row r="18">
          <cell r="C18">
            <v>6</v>
          </cell>
          <cell r="D18">
            <v>49165.068749999999</v>
          </cell>
          <cell r="E18">
            <v>7142.625</v>
          </cell>
        </row>
        <row r="19">
          <cell r="C19">
            <v>5</v>
          </cell>
          <cell r="D19">
            <v>42022.443749999999</v>
          </cell>
          <cell r="E19">
            <v>7142.625</v>
          </cell>
        </row>
        <row r="20">
          <cell r="C20">
            <v>4</v>
          </cell>
          <cell r="D20">
            <v>34879.818749999999</v>
          </cell>
          <cell r="E20">
            <v>7142.625</v>
          </cell>
        </row>
        <row r="21">
          <cell r="C21">
            <v>3</v>
          </cell>
          <cell r="D21">
            <v>27737.193749999999</v>
          </cell>
          <cell r="E21">
            <v>7142.625</v>
          </cell>
        </row>
        <row r="22">
          <cell r="C22">
            <v>2</v>
          </cell>
          <cell r="D22">
            <v>20594.568749999999</v>
          </cell>
          <cell r="E22">
            <v>7142.625</v>
          </cell>
        </row>
        <row r="23">
          <cell r="C23">
            <v>1</v>
          </cell>
          <cell r="D23">
            <v>13451.943749999999</v>
          </cell>
          <cell r="E23">
            <v>7142.625</v>
          </cell>
        </row>
        <row r="24">
          <cell r="C24">
            <v>0</v>
          </cell>
          <cell r="D24">
            <v>0</v>
          </cell>
          <cell r="E24">
            <v>6309.3187499999985</v>
          </cell>
        </row>
        <row r="25">
          <cell r="C25">
            <v>0</v>
          </cell>
          <cell r="D25">
            <v>0</v>
          </cell>
          <cell r="E25">
            <v>0</v>
          </cell>
        </row>
        <row r="26">
          <cell r="C26">
            <v>0</v>
          </cell>
          <cell r="D26">
            <v>0</v>
          </cell>
          <cell r="E26">
            <v>0</v>
          </cell>
        </row>
        <row r="27">
          <cell r="C27">
            <v>0</v>
          </cell>
          <cell r="D27">
            <v>0</v>
          </cell>
          <cell r="E27">
            <v>0</v>
          </cell>
        </row>
        <row r="28">
          <cell r="D28" t="str">
            <v>vérif</v>
          </cell>
          <cell r="E28">
            <v>0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itution 2018"/>
      <sheetName val="Amortissement machine"/>
      <sheetName val="Production"/>
      <sheetName val="Type machine"/>
      <sheetName val="Machine"/>
      <sheetName val="paramètres"/>
    </sheetNames>
    <sheetDataSet>
      <sheetData sheetId="0" refreshError="1"/>
      <sheetData sheetId="1"/>
      <sheetData sheetId="2"/>
      <sheetData sheetId="3" refreshError="1"/>
      <sheetData sheetId="4">
        <row r="1">
          <cell r="A1" t="str">
            <v>ID Machine</v>
          </cell>
        </row>
      </sheetData>
      <sheetData sheetId="5" refreshError="1"/>
    </sheetDataSet>
  </externalBook>
</externalLink>
</file>

<file path=xl/queryTables/queryTable1.xml><?xml version="1.0" encoding="utf-8"?>
<queryTable xmlns="http://schemas.openxmlformats.org/spreadsheetml/2006/main" name="Lancer la requête à partir de MS Access Database" connectionId="1" autoFormatId="16" applyNumberFormats="0" applyBorderFormats="0" applyFontFormats="0" applyPatternFormats="0" applyAlignmentFormats="0" applyWidthHeightFormats="0">
  <queryTableRefresh nextId="17" unboundColumnsRight="4">
    <queryTableFields count="10">
      <queryTableField id="1" name="IDProduction" tableColumnId="1"/>
      <queryTableField id="2" name="Date de début" tableColumnId="2"/>
      <queryTableField id="3" name="Date de fin" tableColumnId="3"/>
      <queryTableField id="4" name="Quantité" tableColumnId="4"/>
      <queryTableField id="5" name="IDMachine" tableColumnId="5"/>
      <queryTableField id="6" name="IDProduit" tableColumnId="6"/>
      <queryTableField id="12" dataBound="0" tableColumnId="12"/>
      <queryTableField id="13" dataBound="0" tableColumnId="13"/>
      <queryTableField id="14" dataBound="0" tableColumnId="14"/>
      <queryTableField id="15" dataBound="0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Z" displayName="Z" ref="A1:J6918" tableType="queryTable" totalsRowShown="0" headerRowDxfId="7">
  <autoFilter ref="A1:J6918"/>
  <tableColumns count="10">
    <tableColumn id="1" uniqueName="1" name="IDProduction" queryTableFieldId="1"/>
    <tableColumn id="2" uniqueName="2" name="Date de début" queryTableFieldId="2" dataDxfId="6"/>
    <tableColumn id="3" uniqueName="3" name="Date de fin" queryTableFieldId="3" dataDxfId="5"/>
    <tableColumn id="4" uniqueName="4" name="Quantité" queryTableFieldId="4"/>
    <tableColumn id="5" uniqueName="5" name="IDMachine" queryTableFieldId="5"/>
    <tableColumn id="6" uniqueName="6" name="IDProduit" queryTableFieldId="6" dataDxfId="4"/>
    <tableColumn id="12" uniqueName="12" name="Colonne1" queryTableFieldId="12" dataDxfId="3">
      <calculatedColumnFormula>Z[[#This Row],[Date de fin]]-Z[[#This Row],[Date de début]]</calculatedColumnFormula>
    </tableColumn>
    <tableColumn id="13" uniqueName="13" name="h" queryTableFieldId="13" dataDxfId="2">
      <calculatedColumnFormula>HOUR(Z[[#This Row],[Colonne1]])</calculatedColumnFormula>
    </tableColumn>
    <tableColumn id="14" uniqueName="14" name="min" queryTableFieldId="14" dataDxfId="1">
      <calculatedColumnFormula>MINUTE(Z[[#This Row],[Colonne1]])</calculatedColumnFormula>
    </tableColumn>
    <tableColumn id="15" uniqueName="15" name="durée productive" queryTableFieldId="15" dataDxfId="0">
      <calculatedColumnFormula>Z[[#This Row],[h]]*60+Z[[#This Row],[min]]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918"/>
  <sheetViews>
    <sheetView tabSelected="1" workbookViewId="0">
      <selection activeCell="L6" sqref="L6"/>
    </sheetView>
  </sheetViews>
  <sheetFormatPr baseColWidth="10" defaultRowHeight="15" x14ac:dyDescent="0.25"/>
  <cols>
    <col min="1" max="1" width="17.140625" bestFit="1" customWidth="1"/>
    <col min="2" max="2" width="18.140625" bestFit="1" customWidth="1"/>
    <col min="3" max="3" width="15.28515625" bestFit="1" customWidth="1"/>
    <col min="4" max="4" width="13.42578125" bestFit="1" customWidth="1"/>
    <col min="5" max="5" width="15.140625" bestFit="1" customWidth="1"/>
    <col min="6" max="7" width="14" bestFit="1" customWidth="1"/>
    <col min="8" max="8" width="6.7109375" customWidth="1"/>
    <col min="9" max="9" width="9" customWidth="1"/>
    <col min="10" max="10" width="21" bestFit="1" customWidth="1"/>
    <col min="11" max="11" width="3.7109375" customWidth="1"/>
    <col min="12" max="12" width="14.7109375" customWidth="1"/>
    <col min="13" max="13" width="13.7109375" bestFit="1" customWidth="1"/>
    <col min="14" max="14" width="12.7109375" bestFit="1" customWidth="1"/>
    <col min="15" max="20" width="10.7109375" customWidth="1"/>
    <col min="21" max="22" width="11.42578125" style="4"/>
    <col min="24" max="24" width="12.7109375" bestFit="1" customWidth="1"/>
    <col min="25" max="25" width="11.42578125" customWidth="1"/>
  </cols>
  <sheetData>
    <row r="1" spans="1: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 t="s">
        <v>7</v>
      </c>
      <c r="I1" s="3" t="s">
        <v>8</v>
      </c>
      <c r="J1" s="3" t="s">
        <v>9</v>
      </c>
      <c r="U1" s="4" t="s">
        <v>10</v>
      </c>
      <c r="V1" s="4" t="s">
        <v>11</v>
      </c>
      <c r="W1" t="s">
        <v>8</v>
      </c>
      <c r="X1" t="s">
        <v>12</v>
      </c>
      <c r="Y1" t="s">
        <v>13</v>
      </c>
    </row>
    <row r="2" spans="1:25" x14ac:dyDescent="0.25">
      <c r="A2">
        <v>6713</v>
      </c>
      <c r="B2" s="5">
        <v>43465.570138888885</v>
      </c>
      <c r="C2" s="5">
        <v>43465.729166666664</v>
      </c>
      <c r="D2">
        <v>47</v>
      </c>
      <c r="E2">
        <v>3</v>
      </c>
      <c r="F2" s="6">
        <v>1</v>
      </c>
      <c r="G2" s="7">
        <f>Z[[#This Row],[Date de fin]]-Z[[#This Row],[Date de début]]</f>
        <v>0.15902777777955635</v>
      </c>
      <c r="H2" s="8">
        <f>HOUR(Z[[#This Row],[Colonne1]])</f>
        <v>3</v>
      </c>
      <c r="I2" s="9">
        <f>MINUTE(Z[[#This Row],[Colonne1]])</f>
        <v>49</v>
      </c>
      <c r="J2" s="9">
        <f>Z[[#This Row],[h]]*60+Z[[#This Row],[min]]</f>
        <v>229</v>
      </c>
      <c r="L2" s="10"/>
      <c r="M2" s="10"/>
      <c r="N2" s="10"/>
      <c r="O2" s="10"/>
      <c r="P2" s="10"/>
      <c r="Q2" s="10"/>
      <c r="R2" s="10"/>
      <c r="S2" s="10"/>
      <c r="T2" s="10"/>
      <c r="U2" s="4">
        <v>43465.570138888885</v>
      </c>
      <c r="V2" s="4">
        <v>43465.729166666672</v>
      </c>
      <c r="W2" s="11">
        <f>MIN(U2:U6918)</f>
        <v>43101.376388888886</v>
      </c>
      <c r="X2" s="11">
        <f>MAX(V2:V6918)</f>
        <v>43465.739583333336</v>
      </c>
      <c r="Y2" s="12">
        <f>18-9</f>
        <v>9</v>
      </c>
    </row>
    <row r="3" spans="1:25" x14ac:dyDescent="0.25">
      <c r="A3">
        <v>4439</v>
      </c>
      <c r="B3" s="5">
        <v>43346.378472222219</v>
      </c>
      <c r="C3" s="5">
        <v>43346.501388888886</v>
      </c>
      <c r="D3">
        <v>36</v>
      </c>
      <c r="E3">
        <v>3</v>
      </c>
      <c r="F3" s="6">
        <v>1</v>
      </c>
      <c r="G3" s="13">
        <f>Z[[#This Row],[Date de fin]]-Z[[#This Row],[Date de début]]</f>
        <v>0.12291666666715173</v>
      </c>
      <c r="H3">
        <f>HOUR(Z[[#This Row],[Colonne1]])</f>
        <v>2</v>
      </c>
      <c r="I3" s="10">
        <f>MINUTE(Z[[#This Row],[Colonne1]])</f>
        <v>57</v>
      </c>
      <c r="J3" s="10">
        <f>Z[[#This Row],[h]]*60+Z[[#This Row],[min]]</f>
        <v>177</v>
      </c>
      <c r="U3" s="4">
        <v>43346.378472222219</v>
      </c>
      <c r="V3" s="4">
        <v>43346.501388888886</v>
      </c>
    </row>
    <row r="4" spans="1:25" x14ac:dyDescent="0.25">
      <c r="A4">
        <v>6856</v>
      </c>
      <c r="B4" s="5">
        <v>43465.574999999997</v>
      </c>
      <c r="C4" s="5">
        <v>43465.734027777777</v>
      </c>
      <c r="D4">
        <v>47</v>
      </c>
      <c r="E4">
        <v>3</v>
      </c>
      <c r="F4" s="6">
        <v>1</v>
      </c>
      <c r="G4" s="7">
        <f>Z[[#This Row],[Date de fin]]-Z[[#This Row],[Date de début]]</f>
        <v>0.15902777777955635</v>
      </c>
      <c r="H4" s="8">
        <f>HOUR(Z[[#This Row],[Colonne1]])</f>
        <v>3</v>
      </c>
      <c r="I4" s="9">
        <f>MINUTE(Z[[#This Row],[Colonne1]])</f>
        <v>49</v>
      </c>
      <c r="J4" s="9">
        <f>Z[[#This Row],[h]]*60+Z[[#This Row],[min]]</f>
        <v>229</v>
      </c>
      <c r="U4" s="4">
        <v>43465.574999999997</v>
      </c>
      <c r="V4" s="4">
        <v>43465.734027777777</v>
      </c>
    </row>
    <row r="5" spans="1:25" x14ac:dyDescent="0.25">
      <c r="A5">
        <v>6167</v>
      </c>
      <c r="B5" s="5">
        <v>43431.608333333337</v>
      </c>
      <c r="C5" s="5">
        <v>43431.729861111111</v>
      </c>
      <c r="D5">
        <v>14</v>
      </c>
      <c r="E5">
        <v>4</v>
      </c>
      <c r="F5" s="6">
        <v>1</v>
      </c>
      <c r="G5" s="13">
        <f>Z[[#This Row],[Date de fin]]-Z[[#This Row],[Date de début]]</f>
        <v>0.12152777777373558</v>
      </c>
      <c r="H5">
        <f>HOUR(Z[[#This Row],[Colonne1]])</f>
        <v>2</v>
      </c>
      <c r="I5" s="10">
        <f>MINUTE(Z[[#This Row],[Colonne1]])</f>
        <v>55</v>
      </c>
      <c r="J5" s="10">
        <f>Z[[#This Row],[h]]*60+Z[[#This Row],[min]]</f>
        <v>175</v>
      </c>
      <c r="U5" s="4">
        <v>43431.608333333337</v>
      </c>
      <c r="V5" s="4">
        <v>43431.729861111111</v>
      </c>
    </row>
    <row r="6" spans="1:25" x14ac:dyDescent="0.25">
      <c r="A6">
        <v>6199</v>
      </c>
      <c r="B6" s="5">
        <v>43431.607638888891</v>
      </c>
      <c r="C6" s="5">
        <v>43431.729166666672</v>
      </c>
      <c r="D6">
        <v>14</v>
      </c>
      <c r="E6">
        <v>4</v>
      </c>
      <c r="F6" s="6">
        <v>1</v>
      </c>
      <c r="G6" s="7">
        <f>Z[[#This Row],[Date de fin]]-Z[[#This Row],[Date de début]]</f>
        <v>0.12152777778101154</v>
      </c>
      <c r="H6" s="8">
        <f>HOUR(Z[[#This Row],[Colonne1]])</f>
        <v>2</v>
      </c>
      <c r="I6" s="9">
        <f>MINUTE(Z[[#This Row],[Colonne1]])</f>
        <v>55</v>
      </c>
      <c r="J6" s="9">
        <f>Z[[#This Row],[h]]*60+Z[[#This Row],[min]]</f>
        <v>175</v>
      </c>
      <c r="U6" s="4">
        <v>43431.607638888891</v>
      </c>
      <c r="V6" s="4">
        <v>43431.729166666672</v>
      </c>
    </row>
    <row r="7" spans="1:25" x14ac:dyDescent="0.25">
      <c r="A7">
        <v>4896</v>
      </c>
      <c r="B7" s="5">
        <v>43370.377083333333</v>
      </c>
      <c r="C7" s="5">
        <v>43370.412499999999</v>
      </c>
      <c r="D7">
        <v>4</v>
      </c>
      <c r="E7">
        <v>5</v>
      </c>
      <c r="F7" s="6">
        <v>1</v>
      </c>
      <c r="G7" s="13">
        <f>Z[[#This Row],[Date de fin]]-Z[[#This Row],[Date de début]]</f>
        <v>3.5416666665696539E-2</v>
      </c>
      <c r="H7">
        <f>HOUR(Z[[#This Row],[Colonne1]])</f>
        <v>0</v>
      </c>
      <c r="I7" s="10">
        <f>MINUTE(Z[[#This Row],[Colonne1]])</f>
        <v>51</v>
      </c>
      <c r="J7" s="10">
        <f>Z[[#This Row],[h]]*60+Z[[#This Row],[min]]</f>
        <v>51</v>
      </c>
      <c r="U7" s="4">
        <v>43370.377083333333</v>
      </c>
      <c r="V7" s="4">
        <v>43370.412499999999</v>
      </c>
    </row>
    <row r="8" spans="1:25" x14ac:dyDescent="0.25">
      <c r="A8">
        <v>4623</v>
      </c>
      <c r="B8" s="5">
        <v>43367.640972222223</v>
      </c>
      <c r="C8" s="5">
        <v>43367.734722222223</v>
      </c>
      <c r="D8">
        <v>11</v>
      </c>
      <c r="E8">
        <v>7</v>
      </c>
      <c r="F8" s="6">
        <v>1</v>
      </c>
      <c r="G8" s="7">
        <f>Z[[#This Row],[Date de fin]]-Z[[#This Row],[Date de début]]</f>
        <v>9.375E-2</v>
      </c>
      <c r="H8" s="8">
        <f>HOUR(Z[[#This Row],[Colonne1]])</f>
        <v>2</v>
      </c>
      <c r="I8" s="9">
        <f>MINUTE(Z[[#This Row],[Colonne1]])</f>
        <v>15</v>
      </c>
      <c r="J8" s="9">
        <f>Z[[#This Row],[h]]*60+Z[[#This Row],[min]]</f>
        <v>135</v>
      </c>
      <c r="U8" s="4">
        <v>43367.640972222223</v>
      </c>
      <c r="V8" s="4">
        <v>43367.734722222223</v>
      </c>
    </row>
    <row r="9" spans="1:25" x14ac:dyDescent="0.25">
      <c r="A9">
        <v>1430</v>
      </c>
      <c r="B9" s="5">
        <v>43143.631249999999</v>
      </c>
      <c r="C9" s="5">
        <v>43143.729166666672</v>
      </c>
      <c r="D9">
        <v>11</v>
      </c>
      <c r="E9">
        <v>8</v>
      </c>
      <c r="F9" s="6">
        <v>1</v>
      </c>
      <c r="G9" s="13">
        <f>Z[[#This Row],[Date de fin]]-Z[[#This Row],[Date de début]]</f>
        <v>9.7916666672972497E-2</v>
      </c>
      <c r="H9">
        <f>HOUR(Z[[#This Row],[Colonne1]])</f>
        <v>2</v>
      </c>
      <c r="I9" s="10">
        <f>MINUTE(Z[[#This Row],[Colonne1]])</f>
        <v>21</v>
      </c>
      <c r="J9" s="10">
        <f>Z[[#This Row],[h]]*60+Z[[#This Row],[min]]</f>
        <v>141</v>
      </c>
      <c r="U9" s="4">
        <v>43143.631249999999</v>
      </c>
      <c r="V9" s="4">
        <v>43143.729166666672</v>
      </c>
    </row>
    <row r="10" spans="1:25" x14ac:dyDescent="0.25">
      <c r="A10">
        <v>2300</v>
      </c>
      <c r="B10" s="5">
        <v>43175.657638888886</v>
      </c>
      <c r="C10" s="5">
        <v>43175.729166666672</v>
      </c>
      <c r="D10">
        <v>11</v>
      </c>
      <c r="E10">
        <v>9</v>
      </c>
      <c r="F10" s="6">
        <v>1</v>
      </c>
      <c r="G10" s="7">
        <f>Z[[#This Row],[Date de fin]]-Z[[#This Row],[Date de début]]</f>
        <v>7.1527777785377111E-2</v>
      </c>
      <c r="H10" s="8">
        <f>HOUR(Z[[#This Row],[Colonne1]])</f>
        <v>1</v>
      </c>
      <c r="I10" s="9">
        <f>MINUTE(Z[[#This Row],[Colonne1]])</f>
        <v>43</v>
      </c>
      <c r="J10" s="9">
        <f>Z[[#This Row],[h]]*60+Z[[#This Row],[min]]</f>
        <v>103</v>
      </c>
      <c r="U10" s="4">
        <v>43175.657638888886</v>
      </c>
      <c r="V10" s="4">
        <v>43175.729166666672</v>
      </c>
    </row>
    <row r="11" spans="1:25" x14ac:dyDescent="0.25">
      <c r="A11">
        <v>3162</v>
      </c>
      <c r="B11" s="5">
        <v>43258.381944444445</v>
      </c>
      <c r="C11" s="5">
        <v>43258.433333333334</v>
      </c>
      <c r="D11">
        <v>6</v>
      </c>
      <c r="E11">
        <v>11</v>
      </c>
      <c r="F11" s="6">
        <v>1</v>
      </c>
      <c r="G11" s="13">
        <f>Z[[#This Row],[Date de fin]]-Z[[#This Row],[Date de début]]</f>
        <v>5.1388888889050577E-2</v>
      </c>
      <c r="H11">
        <f>HOUR(Z[[#This Row],[Colonne1]])</f>
        <v>1</v>
      </c>
      <c r="I11" s="10">
        <f>MINUTE(Z[[#This Row],[Colonne1]])</f>
        <v>14</v>
      </c>
      <c r="J11" s="10">
        <f>Z[[#This Row],[h]]*60+Z[[#This Row],[min]]</f>
        <v>74</v>
      </c>
      <c r="U11" s="4">
        <v>43258.381944444445</v>
      </c>
      <c r="V11" s="4">
        <v>43258.433333333334</v>
      </c>
    </row>
    <row r="12" spans="1:25" x14ac:dyDescent="0.25">
      <c r="A12">
        <v>5144</v>
      </c>
      <c r="B12" s="5">
        <v>43397.461805555555</v>
      </c>
      <c r="C12" s="5">
        <v>43397.526388888888</v>
      </c>
      <c r="D12">
        <v>8</v>
      </c>
      <c r="E12">
        <v>15</v>
      </c>
      <c r="F12" s="6">
        <v>1</v>
      </c>
      <c r="G12" s="7">
        <f>Z[[#This Row],[Date de fin]]-Z[[#This Row],[Date de début]]</f>
        <v>6.4583333332848269E-2</v>
      </c>
      <c r="H12" s="8">
        <f>HOUR(Z[[#This Row],[Colonne1]])</f>
        <v>1</v>
      </c>
      <c r="I12" s="9">
        <f>MINUTE(Z[[#This Row],[Colonne1]])</f>
        <v>33</v>
      </c>
      <c r="J12" s="9">
        <f>Z[[#This Row],[h]]*60+Z[[#This Row],[min]]</f>
        <v>93</v>
      </c>
      <c r="U12" s="4">
        <v>43397.461805555555</v>
      </c>
      <c r="V12" s="4">
        <v>43397.526388888888</v>
      </c>
    </row>
    <row r="13" spans="1:25" x14ac:dyDescent="0.25">
      <c r="A13">
        <v>5178</v>
      </c>
      <c r="B13" s="5">
        <v>43397.463194444448</v>
      </c>
      <c r="C13" s="5">
        <v>43397.57430555555</v>
      </c>
      <c r="D13">
        <v>13</v>
      </c>
      <c r="E13">
        <v>15</v>
      </c>
      <c r="F13" s="6">
        <v>1</v>
      </c>
      <c r="G13" s="13">
        <f>Z[[#This Row],[Date de fin]]-Z[[#This Row],[Date de début]]</f>
        <v>0.11111111110221827</v>
      </c>
      <c r="H13">
        <f>HOUR(Z[[#This Row],[Colonne1]])</f>
        <v>2</v>
      </c>
      <c r="I13" s="10">
        <f>MINUTE(Z[[#This Row],[Colonne1]])</f>
        <v>40</v>
      </c>
      <c r="J13" s="10">
        <f>Z[[#This Row],[h]]*60+Z[[#This Row],[min]]</f>
        <v>160</v>
      </c>
      <c r="U13" s="4">
        <v>43397.463194444448</v>
      </c>
      <c r="V13" s="4">
        <v>43397.57430555555</v>
      </c>
    </row>
    <row r="14" spans="1:25" x14ac:dyDescent="0.25">
      <c r="A14">
        <v>6714</v>
      </c>
      <c r="B14" s="5">
        <v>43465.570138888885</v>
      </c>
      <c r="C14" s="5">
        <v>43465.729166666672</v>
      </c>
      <c r="D14">
        <v>11</v>
      </c>
      <c r="E14">
        <v>3</v>
      </c>
      <c r="F14" s="6">
        <v>2</v>
      </c>
      <c r="G14" s="7">
        <f>Z[[#This Row],[Date de fin]]-Z[[#This Row],[Date de début]]</f>
        <v>0.1590277777868323</v>
      </c>
      <c r="H14" s="8">
        <f>HOUR(Z[[#This Row],[Colonne1]])</f>
        <v>3</v>
      </c>
      <c r="I14" s="9">
        <f>MINUTE(Z[[#This Row],[Colonne1]])</f>
        <v>49</v>
      </c>
      <c r="J14" s="9">
        <f>Z[[#This Row],[h]]*60+Z[[#This Row],[min]]</f>
        <v>229</v>
      </c>
      <c r="U14" s="4">
        <v>43465.570138888885</v>
      </c>
      <c r="V14" s="4">
        <v>43465.729166666672</v>
      </c>
    </row>
    <row r="15" spans="1:25" x14ac:dyDescent="0.25">
      <c r="A15">
        <v>2387</v>
      </c>
      <c r="B15" s="5">
        <v>43187.382638888892</v>
      </c>
      <c r="C15" s="5">
        <v>43187.536805555559</v>
      </c>
      <c r="D15">
        <v>9</v>
      </c>
      <c r="E15">
        <v>3</v>
      </c>
      <c r="F15" s="6">
        <v>2</v>
      </c>
      <c r="G15" s="13">
        <f>Z[[#This Row],[Date de fin]]-Z[[#This Row],[Date de début]]</f>
        <v>0.15416666666715173</v>
      </c>
      <c r="H15">
        <f>HOUR(Z[[#This Row],[Colonne1]])</f>
        <v>3</v>
      </c>
      <c r="I15" s="10">
        <f>MINUTE(Z[[#This Row],[Colonne1]])</f>
        <v>42</v>
      </c>
      <c r="J15" s="10">
        <f>Z[[#This Row],[h]]*60+Z[[#This Row],[min]]</f>
        <v>222</v>
      </c>
      <c r="U15" s="4">
        <v>43187.382638888892</v>
      </c>
      <c r="V15" s="4">
        <v>43187.536805555559</v>
      </c>
    </row>
    <row r="16" spans="1:25" x14ac:dyDescent="0.25">
      <c r="A16">
        <v>1680</v>
      </c>
      <c r="B16" s="5">
        <v>43161.375</v>
      </c>
      <c r="C16" s="5">
        <v>43161.411111111112</v>
      </c>
      <c r="D16">
        <v>1</v>
      </c>
      <c r="E16">
        <v>4</v>
      </c>
      <c r="F16" s="6">
        <v>2</v>
      </c>
      <c r="G16" s="7">
        <f>Z[[#This Row],[Date de fin]]-Z[[#This Row],[Date de début]]</f>
        <v>3.6111111112404615E-2</v>
      </c>
      <c r="H16" s="8">
        <f>HOUR(Z[[#This Row],[Colonne1]])</f>
        <v>0</v>
      </c>
      <c r="I16" s="9">
        <f>MINUTE(Z[[#This Row],[Colonne1]])</f>
        <v>52</v>
      </c>
      <c r="J16" s="9">
        <f>Z[[#This Row],[h]]*60+Z[[#This Row],[min]]</f>
        <v>52</v>
      </c>
      <c r="U16" s="4">
        <v>43161.375</v>
      </c>
      <c r="V16" s="4">
        <v>43161.411111111112</v>
      </c>
    </row>
    <row r="17" spans="1:24" x14ac:dyDescent="0.25">
      <c r="A17">
        <v>6360</v>
      </c>
      <c r="B17" s="5">
        <v>43431.61319444445</v>
      </c>
      <c r="C17" s="5">
        <v>43431.734722222223</v>
      </c>
      <c r="D17">
        <v>4</v>
      </c>
      <c r="E17">
        <v>4</v>
      </c>
      <c r="F17" s="6">
        <v>2</v>
      </c>
      <c r="G17" s="13">
        <f>Z[[#This Row],[Date de fin]]-Z[[#This Row],[Date de début]]</f>
        <v>0.12152777777373558</v>
      </c>
      <c r="H17">
        <f>HOUR(Z[[#This Row],[Colonne1]])</f>
        <v>2</v>
      </c>
      <c r="I17" s="10">
        <f>MINUTE(Z[[#This Row],[Colonne1]])</f>
        <v>55</v>
      </c>
      <c r="J17" s="10">
        <f>Z[[#This Row],[h]]*60+Z[[#This Row],[min]]</f>
        <v>175</v>
      </c>
      <c r="L17" s="14"/>
      <c r="M17" s="14"/>
      <c r="N17" s="14"/>
      <c r="O17" s="14"/>
      <c r="P17" s="14"/>
      <c r="Q17" s="14"/>
      <c r="R17" s="14"/>
      <c r="S17" s="14"/>
      <c r="U17" s="4">
        <v>43431.61319444445</v>
      </c>
      <c r="V17" s="4">
        <v>43431.734722222223</v>
      </c>
    </row>
    <row r="18" spans="1:24" x14ac:dyDescent="0.25">
      <c r="A18">
        <v>5967</v>
      </c>
      <c r="B18" s="5">
        <v>43409.375</v>
      </c>
      <c r="C18" s="5">
        <v>43409.411111111112</v>
      </c>
      <c r="D18">
        <v>1</v>
      </c>
      <c r="E18">
        <v>5</v>
      </c>
      <c r="F18" s="6">
        <v>2</v>
      </c>
      <c r="G18" s="7">
        <f>Z[[#This Row],[Date de fin]]-Z[[#This Row],[Date de début]]</f>
        <v>3.6111111112404615E-2</v>
      </c>
      <c r="H18" s="8">
        <f>HOUR(Z[[#This Row],[Colonne1]])</f>
        <v>0</v>
      </c>
      <c r="I18" s="9">
        <f>MINUTE(Z[[#This Row],[Colonne1]])</f>
        <v>52</v>
      </c>
      <c r="J18" s="9">
        <f>Z[[#This Row],[h]]*60+Z[[#This Row],[min]]</f>
        <v>52</v>
      </c>
      <c r="U18" s="4">
        <v>43409.375</v>
      </c>
      <c r="V18" s="4">
        <v>43409.411111111112</v>
      </c>
      <c r="X18" s="11"/>
    </row>
    <row r="19" spans="1:24" x14ac:dyDescent="0.25">
      <c r="A19">
        <v>4124</v>
      </c>
      <c r="B19" s="5">
        <v>43285.381944444445</v>
      </c>
      <c r="C19" s="5">
        <v>43285.523611111108</v>
      </c>
      <c r="D19">
        <v>5</v>
      </c>
      <c r="E19">
        <v>6</v>
      </c>
      <c r="F19" s="6">
        <v>2</v>
      </c>
      <c r="G19" s="13">
        <f>Z[[#This Row],[Date de fin]]-Z[[#This Row],[Date de début]]</f>
        <v>0.14166666666278616</v>
      </c>
      <c r="H19">
        <f>HOUR(Z[[#This Row],[Colonne1]])</f>
        <v>3</v>
      </c>
      <c r="I19" s="10">
        <f>MINUTE(Z[[#This Row],[Colonne1]])</f>
        <v>24</v>
      </c>
      <c r="J19" s="10">
        <f>Z[[#This Row],[h]]*60+Z[[#This Row],[min]]</f>
        <v>204</v>
      </c>
      <c r="U19" s="4">
        <v>43285.381944444445</v>
      </c>
      <c r="V19" s="4">
        <v>43285.523611111108</v>
      </c>
    </row>
    <row r="20" spans="1:24" x14ac:dyDescent="0.25">
      <c r="A20">
        <v>1895</v>
      </c>
      <c r="B20" s="5">
        <v>43175.538194444445</v>
      </c>
      <c r="C20" s="5">
        <v>43175.574999999997</v>
      </c>
      <c r="D20">
        <v>2</v>
      </c>
      <c r="E20">
        <v>9</v>
      </c>
      <c r="F20" s="6">
        <v>2</v>
      </c>
      <c r="G20" s="7">
        <f>Z[[#This Row],[Date de fin]]-Z[[#This Row],[Date de début]]</f>
        <v>3.6805555551836733E-2</v>
      </c>
      <c r="H20" s="8">
        <f>HOUR(Z[[#This Row],[Colonne1]])</f>
        <v>0</v>
      </c>
      <c r="I20" s="9">
        <f>MINUTE(Z[[#This Row],[Colonne1]])</f>
        <v>53</v>
      </c>
      <c r="J20" s="9">
        <f>Z[[#This Row],[h]]*60+Z[[#This Row],[min]]</f>
        <v>53</v>
      </c>
      <c r="U20" s="4">
        <v>43175.538194444445</v>
      </c>
      <c r="V20" s="4">
        <v>43175.574999999997</v>
      </c>
    </row>
    <row r="21" spans="1:24" x14ac:dyDescent="0.25">
      <c r="A21">
        <v>3354</v>
      </c>
      <c r="B21" s="5">
        <v>43280.463194444448</v>
      </c>
      <c r="C21" s="5">
        <v>43280.498611111114</v>
      </c>
      <c r="D21">
        <v>1</v>
      </c>
      <c r="E21">
        <v>10</v>
      </c>
      <c r="F21" s="6">
        <v>2</v>
      </c>
      <c r="G21" s="13">
        <f>Z[[#This Row],[Date de fin]]-Z[[#This Row],[Date de début]]</f>
        <v>3.5416666665696539E-2</v>
      </c>
      <c r="H21">
        <f>HOUR(Z[[#This Row],[Colonne1]])</f>
        <v>0</v>
      </c>
      <c r="I21" s="10">
        <f>MINUTE(Z[[#This Row],[Colonne1]])</f>
        <v>51</v>
      </c>
      <c r="J21" s="10">
        <f>Z[[#This Row],[h]]*60+Z[[#This Row],[min]]</f>
        <v>51</v>
      </c>
      <c r="U21" s="4">
        <v>43280.463194444448</v>
      </c>
      <c r="V21" s="4">
        <v>43280.498611111114</v>
      </c>
    </row>
    <row r="22" spans="1:24" x14ac:dyDescent="0.25">
      <c r="A22">
        <v>3568</v>
      </c>
      <c r="B22" s="5">
        <v>43280.463194444448</v>
      </c>
      <c r="C22" s="5">
        <v>43280.5</v>
      </c>
      <c r="D22">
        <v>1</v>
      </c>
      <c r="E22">
        <v>10</v>
      </c>
      <c r="F22" s="6">
        <v>2</v>
      </c>
      <c r="G22" s="7">
        <f>Z[[#This Row],[Date de fin]]-Z[[#This Row],[Date de début]]</f>
        <v>3.6805555551836733E-2</v>
      </c>
      <c r="H22" s="8">
        <f>HOUR(Z[[#This Row],[Colonne1]])</f>
        <v>0</v>
      </c>
      <c r="I22" s="9">
        <f>MINUTE(Z[[#This Row],[Colonne1]])</f>
        <v>53</v>
      </c>
      <c r="J22" s="9">
        <f>Z[[#This Row],[h]]*60+Z[[#This Row],[min]]</f>
        <v>53</v>
      </c>
      <c r="U22" s="4">
        <v>43280.463194444448</v>
      </c>
      <c r="V22" s="4">
        <v>43280.5</v>
      </c>
    </row>
    <row r="23" spans="1:24" x14ac:dyDescent="0.25">
      <c r="A23">
        <v>684</v>
      </c>
      <c r="B23" s="5">
        <v>43109.5625</v>
      </c>
      <c r="C23" s="5">
        <v>43109.598611111112</v>
      </c>
      <c r="D23">
        <v>1</v>
      </c>
      <c r="E23">
        <v>11</v>
      </c>
      <c r="F23" s="6">
        <v>2</v>
      </c>
      <c r="G23" s="13">
        <f>Z[[#This Row],[Date de fin]]-Z[[#This Row],[Date de début]]</f>
        <v>3.6111111112404615E-2</v>
      </c>
      <c r="H23">
        <f>HOUR(Z[[#This Row],[Colonne1]])</f>
        <v>0</v>
      </c>
      <c r="I23" s="10">
        <f>MINUTE(Z[[#This Row],[Colonne1]])</f>
        <v>52</v>
      </c>
      <c r="J23" s="10">
        <f>Z[[#This Row],[h]]*60+Z[[#This Row],[min]]</f>
        <v>52</v>
      </c>
      <c r="U23" s="4">
        <v>43109.5625</v>
      </c>
      <c r="V23" s="4">
        <v>43109.598611111112</v>
      </c>
    </row>
    <row r="24" spans="1:24" x14ac:dyDescent="0.25">
      <c r="A24">
        <v>5685</v>
      </c>
      <c r="B24" s="5">
        <v>43397.581249999996</v>
      </c>
      <c r="C24" s="5">
        <v>43397.729166666672</v>
      </c>
      <c r="D24">
        <v>5</v>
      </c>
      <c r="E24">
        <v>15</v>
      </c>
      <c r="F24" s="6">
        <v>2</v>
      </c>
      <c r="G24" s="7">
        <f>Z[[#This Row],[Date de fin]]-Z[[#This Row],[Date de début]]</f>
        <v>0.14791666667588288</v>
      </c>
      <c r="H24" s="8">
        <f>HOUR(Z[[#This Row],[Colonne1]])</f>
        <v>3</v>
      </c>
      <c r="I24" s="9">
        <f>MINUTE(Z[[#This Row],[Colonne1]])</f>
        <v>33</v>
      </c>
      <c r="J24" s="9">
        <f>Z[[#This Row],[h]]*60+Z[[#This Row],[min]]</f>
        <v>213</v>
      </c>
      <c r="U24" s="4">
        <v>43397.581249999996</v>
      </c>
      <c r="V24" s="4">
        <v>43397.729166666672</v>
      </c>
    </row>
    <row r="25" spans="1:24" x14ac:dyDescent="0.25">
      <c r="A25">
        <v>5480</v>
      </c>
      <c r="B25" s="5">
        <v>43397.525694444441</v>
      </c>
      <c r="C25" s="5">
        <v>43397.578472222223</v>
      </c>
      <c r="D25">
        <v>2</v>
      </c>
      <c r="E25">
        <v>15</v>
      </c>
      <c r="F25" s="6">
        <v>2</v>
      </c>
      <c r="G25" s="13">
        <f>Z[[#This Row],[Date de fin]]-Z[[#This Row],[Date de début]]</f>
        <v>5.2777777782466728E-2</v>
      </c>
      <c r="H25">
        <f>HOUR(Z[[#This Row],[Colonne1]])</f>
        <v>1</v>
      </c>
      <c r="I25" s="10">
        <f>MINUTE(Z[[#This Row],[Colonne1]])</f>
        <v>16</v>
      </c>
      <c r="J25" s="10">
        <f>Z[[#This Row],[h]]*60+Z[[#This Row],[min]]</f>
        <v>76</v>
      </c>
      <c r="U25" s="4">
        <v>43397.525694444441</v>
      </c>
      <c r="V25" s="4">
        <v>43397.578472222223</v>
      </c>
    </row>
    <row r="26" spans="1:24" x14ac:dyDescent="0.25">
      <c r="A26">
        <v>6504</v>
      </c>
      <c r="B26" s="5">
        <v>43444.381249999999</v>
      </c>
      <c r="C26" s="5">
        <v>43444.430555555555</v>
      </c>
      <c r="D26">
        <v>2</v>
      </c>
      <c r="E26">
        <v>15</v>
      </c>
      <c r="F26" s="6">
        <v>2</v>
      </c>
      <c r="G26" s="7">
        <f>Z[[#This Row],[Date de fin]]-Z[[#This Row],[Date de début]]</f>
        <v>4.9305555556202307E-2</v>
      </c>
      <c r="H26" s="8">
        <f>HOUR(Z[[#This Row],[Colonne1]])</f>
        <v>1</v>
      </c>
      <c r="I26" s="9">
        <f>MINUTE(Z[[#This Row],[Colonne1]])</f>
        <v>11</v>
      </c>
      <c r="J26" s="9">
        <f>Z[[#This Row],[h]]*60+Z[[#This Row],[min]]</f>
        <v>71</v>
      </c>
      <c r="U26" s="4">
        <v>43444.381249999999</v>
      </c>
      <c r="V26" s="4">
        <v>43444.430555555555</v>
      </c>
    </row>
    <row r="27" spans="1:24" x14ac:dyDescent="0.25">
      <c r="A27">
        <v>4117</v>
      </c>
      <c r="B27" s="5">
        <v>43284.377083333333</v>
      </c>
      <c r="C27" s="5">
        <v>43284.503472222219</v>
      </c>
      <c r="D27">
        <v>25</v>
      </c>
      <c r="E27">
        <v>5</v>
      </c>
      <c r="F27" s="6">
        <v>3</v>
      </c>
      <c r="G27" s="13">
        <f>Z[[#This Row],[Date de fin]]-Z[[#This Row],[Date de début]]</f>
        <v>0.12638888888614019</v>
      </c>
      <c r="H27">
        <f>HOUR(Z[[#This Row],[Colonne1]])</f>
        <v>3</v>
      </c>
      <c r="I27" s="10">
        <f>MINUTE(Z[[#This Row],[Colonne1]])</f>
        <v>2</v>
      </c>
      <c r="J27" s="10">
        <f>Z[[#This Row],[h]]*60+Z[[#This Row],[min]]</f>
        <v>182</v>
      </c>
      <c r="U27" s="4">
        <v>43284.377083333333</v>
      </c>
      <c r="V27" s="4">
        <v>43284.503472222219</v>
      </c>
    </row>
    <row r="28" spans="1:24" x14ac:dyDescent="0.25">
      <c r="A28">
        <v>2571</v>
      </c>
      <c r="B28" s="5">
        <v>43210.380555555559</v>
      </c>
      <c r="C28" s="5">
        <v>43210.44930555555</v>
      </c>
      <c r="D28">
        <v>12</v>
      </c>
      <c r="E28">
        <v>6</v>
      </c>
      <c r="F28" s="6">
        <v>3</v>
      </c>
      <c r="G28" s="7">
        <f>Z[[#This Row],[Date de fin]]-Z[[#This Row],[Date de début]]</f>
        <v>6.8749999991268851E-2</v>
      </c>
      <c r="H28" s="8">
        <f>HOUR(Z[[#This Row],[Colonne1]])</f>
        <v>1</v>
      </c>
      <c r="I28" s="9">
        <f>MINUTE(Z[[#This Row],[Colonne1]])</f>
        <v>39</v>
      </c>
      <c r="J28" s="9">
        <f>Z[[#This Row],[h]]*60+Z[[#This Row],[min]]</f>
        <v>99</v>
      </c>
      <c r="U28" s="4">
        <v>43210.380555555559</v>
      </c>
      <c r="V28" s="4">
        <v>43210.44930555555</v>
      </c>
    </row>
    <row r="29" spans="1:24" x14ac:dyDescent="0.25">
      <c r="A29">
        <v>4784</v>
      </c>
      <c r="B29" s="5">
        <v>43367.635416666664</v>
      </c>
      <c r="C29" s="5">
        <v>43367.729166666672</v>
      </c>
      <c r="D29">
        <v>16</v>
      </c>
      <c r="E29">
        <v>7</v>
      </c>
      <c r="F29" s="6">
        <v>3</v>
      </c>
      <c r="G29" s="13">
        <f>Z[[#This Row],[Date de fin]]-Z[[#This Row],[Date de début]]</f>
        <v>9.3750000007275958E-2</v>
      </c>
      <c r="H29">
        <f>HOUR(Z[[#This Row],[Colonne1]])</f>
        <v>2</v>
      </c>
      <c r="I29" s="10">
        <f>MINUTE(Z[[#This Row],[Colonne1]])</f>
        <v>15</v>
      </c>
      <c r="J29" s="10">
        <f>Z[[#This Row],[h]]*60+Z[[#This Row],[min]]</f>
        <v>135</v>
      </c>
      <c r="U29" s="4">
        <v>43367.635416666664</v>
      </c>
      <c r="V29" s="4">
        <v>43367.729166666672</v>
      </c>
    </row>
    <row r="30" spans="1:24" x14ac:dyDescent="0.25">
      <c r="A30">
        <v>4971</v>
      </c>
      <c r="B30" s="5">
        <v>43378.37777777778</v>
      </c>
      <c r="C30" s="5">
        <v>43378.446527777778</v>
      </c>
      <c r="D30">
        <v>12</v>
      </c>
      <c r="E30">
        <v>8</v>
      </c>
      <c r="F30" s="6">
        <v>3</v>
      </c>
      <c r="G30" s="7">
        <f>Z[[#This Row],[Date de fin]]-Z[[#This Row],[Date de début]]</f>
        <v>6.8749999998544808E-2</v>
      </c>
      <c r="H30" s="8">
        <f>HOUR(Z[[#This Row],[Colonne1]])</f>
        <v>1</v>
      </c>
      <c r="I30" s="9">
        <f>MINUTE(Z[[#This Row],[Colonne1]])</f>
        <v>39</v>
      </c>
      <c r="J30" s="9">
        <f>Z[[#This Row],[h]]*60+Z[[#This Row],[min]]</f>
        <v>99</v>
      </c>
      <c r="U30" s="4">
        <v>43378.37777777778</v>
      </c>
      <c r="V30" s="4">
        <v>43378.446527777778</v>
      </c>
    </row>
    <row r="31" spans="1:24" x14ac:dyDescent="0.25">
      <c r="A31">
        <v>1431</v>
      </c>
      <c r="B31" s="5">
        <v>43143.631249999999</v>
      </c>
      <c r="C31" s="5">
        <v>43143.729166666672</v>
      </c>
      <c r="D31">
        <v>16</v>
      </c>
      <c r="E31">
        <v>8</v>
      </c>
      <c r="F31" s="6">
        <v>3</v>
      </c>
      <c r="G31" s="13">
        <f>Z[[#This Row],[Date de fin]]-Z[[#This Row],[Date de début]]</f>
        <v>9.7916666672972497E-2</v>
      </c>
      <c r="H31">
        <f>HOUR(Z[[#This Row],[Colonne1]])</f>
        <v>2</v>
      </c>
      <c r="I31" s="10">
        <f>MINUTE(Z[[#This Row],[Colonne1]])</f>
        <v>21</v>
      </c>
      <c r="J31" s="10">
        <f>Z[[#This Row],[h]]*60+Z[[#This Row],[min]]</f>
        <v>141</v>
      </c>
      <c r="U31" s="4">
        <v>43143.631249999999</v>
      </c>
      <c r="V31" s="4">
        <v>43143.729166666672</v>
      </c>
    </row>
    <row r="32" spans="1:24" x14ac:dyDescent="0.25">
      <c r="A32">
        <v>1223</v>
      </c>
      <c r="B32" s="5">
        <v>43138.473611111112</v>
      </c>
      <c r="C32" s="5">
        <v>43138.625</v>
      </c>
      <c r="D32">
        <v>26</v>
      </c>
      <c r="E32">
        <v>10</v>
      </c>
      <c r="F32" s="6">
        <v>3</v>
      </c>
      <c r="G32" s="7">
        <f>Z[[#This Row],[Date de fin]]-Z[[#This Row],[Date de début]]</f>
        <v>0.15138888888759539</v>
      </c>
      <c r="H32" s="8">
        <f>HOUR(Z[[#This Row],[Colonne1]])</f>
        <v>3</v>
      </c>
      <c r="I32" s="9">
        <f>MINUTE(Z[[#This Row],[Colonne1]])</f>
        <v>38</v>
      </c>
      <c r="J32" s="9">
        <f>Z[[#This Row],[h]]*60+Z[[#This Row],[min]]</f>
        <v>218</v>
      </c>
      <c r="U32" s="4">
        <v>43138.473611111112</v>
      </c>
      <c r="V32" s="4">
        <v>43138.625</v>
      </c>
    </row>
    <row r="33" spans="1:22" x14ac:dyDescent="0.25">
      <c r="A33">
        <v>577</v>
      </c>
      <c r="B33" s="5">
        <v>43109.568055555552</v>
      </c>
      <c r="C33" s="5">
        <v>43109.604166666672</v>
      </c>
      <c r="D33">
        <v>7</v>
      </c>
      <c r="E33">
        <v>11</v>
      </c>
      <c r="F33" s="6">
        <v>3</v>
      </c>
      <c r="G33" s="13">
        <f>Z[[#This Row],[Date de fin]]-Z[[#This Row],[Date de début]]</f>
        <v>3.6111111119680572E-2</v>
      </c>
      <c r="H33">
        <f>HOUR(Z[[#This Row],[Colonne1]])</f>
        <v>0</v>
      </c>
      <c r="I33" s="10">
        <f>MINUTE(Z[[#This Row],[Colonne1]])</f>
        <v>52</v>
      </c>
      <c r="J33" s="10">
        <f>Z[[#This Row],[h]]*60+Z[[#This Row],[min]]</f>
        <v>52</v>
      </c>
      <c r="U33" s="4">
        <v>43109.568055555552</v>
      </c>
      <c r="V33" s="4">
        <v>43109.604166666672</v>
      </c>
    </row>
    <row r="34" spans="1:22" x14ac:dyDescent="0.25">
      <c r="A34">
        <v>363</v>
      </c>
      <c r="B34" s="5">
        <v>43109.518055555556</v>
      </c>
      <c r="C34" s="5">
        <v>43109.643055555556</v>
      </c>
      <c r="D34">
        <v>23</v>
      </c>
      <c r="E34">
        <v>11</v>
      </c>
      <c r="F34" s="6">
        <v>3</v>
      </c>
      <c r="G34" s="7">
        <f>Z[[#This Row],[Date de fin]]-Z[[#This Row],[Date de début]]</f>
        <v>0.125</v>
      </c>
      <c r="H34" s="8">
        <f>HOUR(Z[[#This Row],[Colonne1]])</f>
        <v>3</v>
      </c>
      <c r="I34" s="9">
        <f>MINUTE(Z[[#This Row],[Colonne1]])</f>
        <v>0</v>
      </c>
      <c r="J34" s="9">
        <f>Z[[#This Row],[h]]*60+Z[[#This Row],[min]]</f>
        <v>180</v>
      </c>
      <c r="U34" s="4">
        <v>43109.518055555556</v>
      </c>
      <c r="V34" s="4">
        <v>43109.643055555556</v>
      </c>
    </row>
    <row r="35" spans="1:22" x14ac:dyDescent="0.25">
      <c r="A35">
        <v>910</v>
      </c>
      <c r="B35" s="5">
        <v>43109.672222222223</v>
      </c>
      <c r="C35" s="5">
        <v>43109.729166666672</v>
      </c>
      <c r="D35">
        <v>11</v>
      </c>
      <c r="E35">
        <v>11</v>
      </c>
      <c r="F35" s="6">
        <v>3</v>
      </c>
      <c r="G35" s="13">
        <f>Z[[#This Row],[Date de fin]]-Z[[#This Row],[Date de début]]</f>
        <v>5.6944444448163267E-2</v>
      </c>
      <c r="H35">
        <f>HOUR(Z[[#This Row],[Colonne1]])</f>
        <v>1</v>
      </c>
      <c r="I35" s="10">
        <f>MINUTE(Z[[#This Row],[Colonne1]])</f>
        <v>22</v>
      </c>
      <c r="J35" s="10">
        <f>Z[[#This Row],[h]]*60+Z[[#This Row],[min]]</f>
        <v>82</v>
      </c>
      <c r="U35" s="4">
        <v>43109.672222222223</v>
      </c>
      <c r="V35" s="4">
        <v>43109.729166666672</v>
      </c>
    </row>
    <row r="36" spans="1:22" x14ac:dyDescent="0.25">
      <c r="A36">
        <v>2462</v>
      </c>
      <c r="B36" s="5">
        <v>43199.375</v>
      </c>
      <c r="C36" s="5">
        <v>43199.511111111111</v>
      </c>
      <c r="D36">
        <v>31</v>
      </c>
      <c r="E36">
        <v>11</v>
      </c>
      <c r="F36" s="6">
        <v>3</v>
      </c>
      <c r="G36" s="7">
        <f>Z[[#This Row],[Date de fin]]-Z[[#This Row],[Date de début]]</f>
        <v>0.13611111111094942</v>
      </c>
      <c r="H36" s="8">
        <f>HOUR(Z[[#This Row],[Colonne1]])</f>
        <v>3</v>
      </c>
      <c r="I36" s="9">
        <f>MINUTE(Z[[#This Row],[Colonne1]])</f>
        <v>16</v>
      </c>
      <c r="J36" s="9">
        <f>Z[[#This Row],[h]]*60+Z[[#This Row],[min]]</f>
        <v>196</v>
      </c>
      <c r="U36" s="4">
        <v>43199.375</v>
      </c>
      <c r="V36" s="4">
        <v>43199.511111111111</v>
      </c>
    </row>
    <row r="37" spans="1:22" x14ac:dyDescent="0.25">
      <c r="A37">
        <v>435</v>
      </c>
      <c r="B37" s="5">
        <v>43109.51458333333</v>
      </c>
      <c r="C37" s="5">
        <v>43109.549999999996</v>
      </c>
      <c r="D37">
        <v>7</v>
      </c>
      <c r="E37">
        <v>11</v>
      </c>
      <c r="F37" s="6">
        <v>3</v>
      </c>
      <c r="G37" s="13">
        <f>Z[[#This Row],[Date de fin]]-Z[[#This Row],[Date de début]]</f>
        <v>3.5416666665696539E-2</v>
      </c>
      <c r="H37">
        <f>HOUR(Z[[#This Row],[Colonne1]])</f>
        <v>0</v>
      </c>
      <c r="I37" s="10">
        <f>MINUTE(Z[[#This Row],[Colonne1]])</f>
        <v>51</v>
      </c>
      <c r="J37" s="10">
        <f>Z[[#This Row],[h]]*60+Z[[#This Row],[min]]</f>
        <v>51</v>
      </c>
      <c r="U37" s="4">
        <v>43109.51458333333</v>
      </c>
      <c r="V37" s="4">
        <v>43109.549999999996</v>
      </c>
    </row>
    <row r="38" spans="1:22" x14ac:dyDescent="0.25">
      <c r="A38">
        <v>1017</v>
      </c>
      <c r="B38" s="5">
        <v>43109.679166666661</v>
      </c>
      <c r="C38" s="5">
        <v>43109.736111111117</v>
      </c>
      <c r="D38">
        <v>11</v>
      </c>
      <c r="E38">
        <v>11</v>
      </c>
      <c r="F38" s="6">
        <v>3</v>
      </c>
      <c r="G38" s="7">
        <f>Z[[#This Row],[Date de fin]]-Z[[#This Row],[Date de début]]</f>
        <v>5.6944444455439225E-2</v>
      </c>
      <c r="H38" s="8">
        <f>HOUR(Z[[#This Row],[Colonne1]])</f>
        <v>1</v>
      </c>
      <c r="I38" s="9">
        <f>MINUTE(Z[[#This Row],[Colonne1]])</f>
        <v>22</v>
      </c>
      <c r="J38" s="9">
        <f>Z[[#This Row],[h]]*60+Z[[#This Row],[min]]</f>
        <v>82</v>
      </c>
      <c r="U38" s="4">
        <v>43109.679166666661</v>
      </c>
      <c r="V38" s="4">
        <v>43109.736111111117</v>
      </c>
    </row>
    <row r="39" spans="1:22" x14ac:dyDescent="0.25">
      <c r="A39">
        <v>2851</v>
      </c>
      <c r="B39" s="5">
        <v>43245.691666666666</v>
      </c>
      <c r="C39" s="5">
        <v>43245.729166666672</v>
      </c>
      <c r="D39">
        <v>7</v>
      </c>
      <c r="E39">
        <v>12</v>
      </c>
      <c r="F39" s="6">
        <v>3</v>
      </c>
      <c r="G39" s="13">
        <f>Z[[#This Row],[Date de fin]]-Z[[#This Row],[Date de début]]</f>
        <v>3.7500000005820766E-2</v>
      </c>
      <c r="H39">
        <f>HOUR(Z[[#This Row],[Colonne1]])</f>
        <v>0</v>
      </c>
      <c r="I39" s="10">
        <f>MINUTE(Z[[#This Row],[Colonne1]])</f>
        <v>54</v>
      </c>
      <c r="J39" s="10">
        <f>Z[[#This Row],[h]]*60+Z[[#This Row],[min]]</f>
        <v>54</v>
      </c>
      <c r="U39" s="4">
        <v>43245.691666666666</v>
      </c>
      <c r="V39" s="4">
        <v>43245.729166666672</v>
      </c>
    </row>
    <row r="40" spans="1:22" x14ac:dyDescent="0.25">
      <c r="A40">
        <v>3011</v>
      </c>
      <c r="B40" s="5">
        <v>43245.691666666666</v>
      </c>
      <c r="C40" s="5">
        <v>43245.729166666672</v>
      </c>
      <c r="D40">
        <v>7</v>
      </c>
      <c r="E40">
        <v>12</v>
      </c>
      <c r="F40" s="6">
        <v>3</v>
      </c>
      <c r="G40" s="7">
        <f>Z[[#This Row],[Date de fin]]-Z[[#This Row],[Date de début]]</f>
        <v>3.7500000005820766E-2</v>
      </c>
      <c r="H40" s="8">
        <f>HOUR(Z[[#This Row],[Colonne1]])</f>
        <v>0</v>
      </c>
      <c r="I40" s="9">
        <f>MINUTE(Z[[#This Row],[Colonne1]])</f>
        <v>54</v>
      </c>
      <c r="J40" s="9">
        <f>Z[[#This Row],[h]]*60+Z[[#This Row],[min]]</f>
        <v>54</v>
      </c>
      <c r="U40" s="4">
        <v>43245.691666666666</v>
      </c>
      <c r="V40" s="4">
        <v>43245.729166666672</v>
      </c>
    </row>
    <row r="41" spans="1:22" x14ac:dyDescent="0.25">
      <c r="A41">
        <v>3139</v>
      </c>
      <c r="B41" s="5">
        <v>43256.375</v>
      </c>
      <c r="C41" s="5">
        <v>43256.415277777778</v>
      </c>
      <c r="D41">
        <v>16</v>
      </c>
      <c r="E41">
        <v>15</v>
      </c>
      <c r="F41" s="6">
        <v>3</v>
      </c>
      <c r="G41" s="13">
        <f>Z[[#This Row],[Date de fin]]-Z[[#This Row],[Date de début]]</f>
        <v>4.0277777778101154E-2</v>
      </c>
      <c r="H41">
        <f>HOUR(Z[[#This Row],[Colonne1]])</f>
        <v>0</v>
      </c>
      <c r="I41" s="10">
        <f>MINUTE(Z[[#This Row],[Colonne1]])</f>
        <v>58</v>
      </c>
      <c r="J41" s="10">
        <f>Z[[#This Row],[h]]*60+Z[[#This Row],[min]]</f>
        <v>58</v>
      </c>
      <c r="U41" s="4">
        <v>43256.375</v>
      </c>
      <c r="V41" s="4">
        <v>43256.415277777778</v>
      </c>
    </row>
    <row r="42" spans="1:22" x14ac:dyDescent="0.25">
      <c r="A42">
        <v>6834</v>
      </c>
      <c r="B42" s="5">
        <v>43465.57430555555</v>
      </c>
      <c r="C42" s="5">
        <v>43465.733333333337</v>
      </c>
      <c r="D42">
        <v>7</v>
      </c>
      <c r="E42">
        <v>3</v>
      </c>
      <c r="F42" s="6">
        <v>4</v>
      </c>
      <c r="G42" s="7">
        <f>Z[[#This Row],[Date de fin]]-Z[[#This Row],[Date de début]]</f>
        <v>0.1590277777868323</v>
      </c>
      <c r="H42" s="8">
        <f>HOUR(Z[[#This Row],[Colonne1]])</f>
        <v>3</v>
      </c>
      <c r="I42" s="9">
        <f>MINUTE(Z[[#This Row],[Colonne1]])</f>
        <v>49</v>
      </c>
      <c r="J42" s="9">
        <f>Z[[#This Row],[h]]*60+Z[[#This Row],[min]]</f>
        <v>229</v>
      </c>
      <c r="U42" s="4">
        <v>43465.57430555555</v>
      </c>
      <c r="V42" s="4">
        <v>43465.733333333337</v>
      </c>
    </row>
    <row r="43" spans="1:22" x14ac:dyDescent="0.25">
      <c r="A43">
        <v>4135</v>
      </c>
      <c r="B43" s="5">
        <v>43286.375</v>
      </c>
      <c r="C43" s="5">
        <v>43286.412499999999</v>
      </c>
      <c r="D43">
        <v>1</v>
      </c>
      <c r="E43">
        <v>4</v>
      </c>
      <c r="F43" s="6">
        <v>4</v>
      </c>
      <c r="G43" s="13">
        <f>Z[[#This Row],[Date de fin]]-Z[[#This Row],[Date de début]]</f>
        <v>3.7499999998544808E-2</v>
      </c>
      <c r="H43">
        <f>HOUR(Z[[#This Row],[Colonne1]])</f>
        <v>0</v>
      </c>
      <c r="I43" s="10">
        <f>MINUTE(Z[[#This Row],[Colonne1]])</f>
        <v>54</v>
      </c>
      <c r="J43" s="10">
        <f>Z[[#This Row],[h]]*60+Z[[#This Row],[min]]</f>
        <v>54</v>
      </c>
      <c r="U43" s="4">
        <v>43286.375</v>
      </c>
      <c r="V43" s="4">
        <v>43286.412499999999</v>
      </c>
    </row>
    <row r="44" spans="1:22" x14ac:dyDescent="0.25">
      <c r="A44">
        <v>1537</v>
      </c>
      <c r="B44" s="5">
        <v>43143.378472222219</v>
      </c>
      <c r="C44" s="5">
        <v>43143.503472222219</v>
      </c>
      <c r="D44">
        <v>3</v>
      </c>
      <c r="E44">
        <v>5</v>
      </c>
      <c r="F44" s="6">
        <v>4</v>
      </c>
      <c r="G44" s="7">
        <f>Z[[#This Row],[Date de fin]]-Z[[#This Row],[Date de début]]</f>
        <v>0.125</v>
      </c>
      <c r="H44" s="8">
        <f>HOUR(Z[[#This Row],[Colonne1]])</f>
        <v>3</v>
      </c>
      <c r="I44" s="9">
        <f>MINUTE(Z[[#This Row],[Colonne1]])</f>
        <v>0</v>
      </c>
      <c r="J44" s="9">
        <f>Z[[#This Row],[h]]*60+Z[[#This Row],[min]]</f>
        <v>180</v>
      </c>
      <c r="U44" s="4">
        <v>43143.378472222219</v>
      </c>
      <c r="V44" s="4">
        <v>43143.503472222219</v>
      </c>
    </row>
    <row r="45" spans="1:22" x14ac:dyDescent="0.25">
      <c r="A45">
        <v>217</v>
      </c>
      <c r="B45" s="5">
        <v>43109.375</v>
      </c>
      <c r="C45" s="5">
        <v>43109.412499999999</v>
      </c>
      <c r="D45">
        <v>1</v>
      </c>
      <c r="E45">
        <v>6</v>
      </c>
      <c r="F45" s="6">
        <v>4</v>
      </c>
      <c r="G45" s="13">
        <f>Z[[#This Row],[Date de fin]]-Z[[#This Row],[Date de début]]</f>
        <v>3.7499999998544808E-2</v>
      </c>
      <c r="H45">
        <f>HOUR(Z[[#This Row],[Colonne1]])</f>
        <v>0</v>
      </c>
      <c r="I45" s="10">
        <f>MINUTE(Z[[#This Row],[Colonne1]])</f>
        <v>54</v>
      </c>
      <c r="J45" s="10">
        <f>Z[[#This Row],[h]]*60+Z[[#This Row],[min]]</f>
        <v>54</v>
      </c>
      <c r="U45" s="4">
        <v>43109.375</v>
      </c>
      <c r="V45" s="4">
        <v>43109.412499999999</v>
      </c>
    </row>
    <row r="46" spans="1:22" x14ac:dyDescent="0.25">
      <c r="A46">
        <v>1594</v>
      </c>
      <c r="B46" s="5">
        <v>43151.384027777778</v>
      </c>
      <c r="C46" s="5">
        <v>43151.445833333331</v>
      </c>
      <c r="D46">
        <v>1</v>
      </c>
      <c r="E46">
        <v>7</v>
      </c>
      <c r="F46" s="6">
        <v>4</v>
      </c>
      <c r="G46" s="7">
        <f>Z[[#This Row],[Date de fin]]-Z[[#This Row],[Date de début]]</f>
        <v>6.1805555553291924E-2</v>
      </c>
      <c r="H46" s="8">
        <f>HOUR(Z[[#This Row],[Colonne1]])</f>
        <v>1</v>
      </c>
      <c r="I46" s="9">
        <f>MINUTE(Z[[#This Row],[Colonne1]])</f>
        <v>29</v>
      </c>
      <c r="J46" s="9">
        <f>Z[[#This Row],[h]]*60+Z[[#This Row],[min]]</f>
        <v>89</v>
      </c>
      <c r="U46" s="4">
        <v>43151.384027777778</v>
      </c>
      <c r="V46" s="4">
        <v>43151.445833333331</v>
      </c>
    </row>
    <row r="47" spans="1:22" x14ac:dyDescent="0.25">
      <c r="A47">
        <v>1334</v>
      </c>
      <c r="B47" s="5">
        <v>43143.635416666664</v>
      </c>
      <c r="C47" s="5">
        <v>43143.733333333337</v>
      </c>
      <c r="D47">
        <v>2</v>
      </c>
      <c r="E47">
        <v>8</v>
      </c>
      <c r="F47" s="6">
        <v>4</v>
      </c>
      <c r="G47" s="13">
        <f>Z[[#This Row],[Date de fin]]-Z[[#This Row],[Date de début]]</f>
        <v>9.7916666672972497E-2</v>
      </c>
      <c r="H47">
        <f>HOUR(Z[[#This Row],[Colonne1]])</f>
        <v>2</v>
      </c>
      <c r="I47" s="10">
        <f>MINUTE(Z[[#This Row],[Colonne1]])</f>
        <v>21</v>
      </c>
      <c r="J47" s="10">
        <f>Z[[#This Row],[h]]*60+Z[[#This Row],[min]]</f>
        <v>141</v>
      </c>
      <c r="U47" s="4">
        <v>43143.635416666664</v>
      </c>
      <c r="V47" s="4">
        <v>43143.733333333337</v>
      </c>
    </row>
    <row r="48" spans="1:22" x14ac:dyDescent="0.25">
      <c r="A48">
        <v>1511</v>
      </c>
      <c r="B48" s="5">
        <v>43143.634027777778</v>
      </c>
      <c r="C48" s="5">
        <v>43143.731944444444</v>
      </c>
      <c r="D48">
        <v>2</v>
      </c>
      <c r="E48">
        <v>8</v>
      </c>
      <c r="F48" s="6">
        <v>4</v>
      </c>
      <c r="G48" s="7">
        <f>Z[[#This Row],[Date de fin]]-Z[[#This Row],[Date de début]]</f>
        <v>9.7916666665696539E-2</v>
      </c>
      <c r="H48" s="8">
        <f>HOUR(Z[[#This Row],[Colonne1]])</f>
        <v>2</v>
      </c>
      <c r="I48" s="9">
        <f>MINUTE(Z[[#This Row],[Colonne1]])</f>
        <v>21</v>
      </c>
      <c r="J48" s="9">
        <f>Z[[#This Row],[h]]*60+Z[[#This Row],[min]]</f>
        <v>141</v>
      </c>
      <c r="U48" s="4">
        <v>43143.634027777778</v>
      </c>
      <c r="V48" s="4">
        <v>43143.731944444444</v>
      </c>
    </row>
    <row r="49" spans="1:22" x14ac:dyDescent="0.25">
      <c r="A49">
        <v>2220</v>
      </c>
      <c r="B49" s="5">
        <v>43175.663194444445</v>
      </c>
      <c r="C49" s="5">
        <v>43175.734722222223</v>
      </c>
      <c r="D49">
        <v>2</v>
      </c>
      <c r="E49">
        <v>9</v>
      </c>
      <c r="F49" s="6">
        <v>4</v>
      </c>
      <c r="G49" s="13">
        <f>Z[[#This Row],[Date de fin]]-Z[[#This Row],[Date de début]]</f>
        <v>7.1527777778101154E-2</v>
      </c>
      <c r="H49">
        <f>HOUR(Z[[#This Row],[Colonne1]])</f>
        <v>1</v>
      </c>
      <c r="I49" s="10">
        <f>MINUTE(Z[[#This Row],[Colonne1]])</f>
        <v>43</v>
      </c>
      <c r="J49" s="10">
        <f>Z[[#This Row],[h]]*60+Z[[#This Row],[min]]</f>
        <v>103</v>
      </c>
      <c r="U49" s="4">
        <v>43175.663194444445</v>
      </c>
      <c r="V49" s="4">
        <v>43175.734722222223</v>
      </c>
    </row>
    <row r="50" spans="1:22" x14ac:dyDescent="0.25">
      <c r="A50">
        <v>2038</v>
      </c>
      <c r="B50" s="5">
        <v>43175.54583333333</v>
      </c>
      <c r="C50" s="5">
        <v>43175.672222222223</v>
      </c>
      <c r="D50">
        <v>3</v>
      </c>
      <c r="E50">
        <v>9</v>
      </c>
      <c r="F50" s="6">
        <v>4</v>
      </c>
      <c r="G50" s="7">
        <f>Z[[#This Row],[Date de fin]]-Z[[#This Row],[Date de début]]</f>
        <v>0.12638888889341615</v>
      </c>
      <c r="H50" s="8">
        <f>HOUR(Z[[#This Row],[Colonne1]])</f>
        <v>3</v>
      </c>
      <c r="I50" s="9">
        <f>MINUTE(Z[[#This Row],[Colonne1]])</f>
        <v>2</v>
      </c>
      <c r="J50" s="9">
        <f>Z[[#This Row],[h]]*60+Z[[#This Row],[min]]</f>
        <v>182</v>
      </c>
      <c r="U50" s="4">
        <v>43175.54583333333</v>
      </c>
      <c r="V50" s="4">
        <v>43175.672222222223</v>
      </c>
    </row>
    <row r="51" spans="1:22" x14ac:dyDescent="0.25">
      <c r="A51">
        <v>3418</v>
      </c>
      <c r="B51" s="5">
        <v>43280.472916666666</v>
      </c>
      <c r="C51" s="5">
        <v>43280.615277777782</v>
      </c>
      <c r="D51">
        <v>3</v>
      </c>
      <c r="E51">
        <v>10</v>
      </c>
      <c r="F51" s="6">
        <v>4</v>
      </c>
      <c r="G51" s="13">
        <f>Z[[#This Row],[Date de fin]]-Z[[#This Row],[Date de début]]</f>
        <v>0.14236111111677019</v>
      </c>
      <c r="H51">
        <f>HOUR(Z[[#This Row],[Colonne1]])</f>
        <v>3</v>
      </c>
      <c r="I51" s="10">
        <f>MINUTE(Z[[#This Row],[Colonne1]])</f>
        <v>25</v>
      </c>
      <c r="J51" s="10">
        <f>Z[[#This Row],[h]]*60+Z[[#This Row],[min]]</f>
        <v>205</v>
      </c>
      <c r="U51" s="4">
        <v>43280.472916666666</v>
      </c>
      <c r="V51" s="4">
        <v>43280.615277777782</v>
      </c>
    </row>
    <row r="52" spans="1:22" x14ac:dyDescent="0.25">
      <c r="A52">
        <v>3994</v>
      </c>
      <c r="B52" s="5">
        <v>43280.665277777778</v>
      </c>
      <c r="C52" s="5">
        <v>43280.729166666672</v>
      </c>
      <c r="D52">
        <v>1</v>
      </c>
      <c r="E52">
        <v>10</v>
      </c>
      <c r="F52" s="6">
        <v>4</v>
      </c>
      <c r="G52" s="7">
        <f>Z[[#This Row],[Date de fin]]-Z[[#This Row],[Date de début]]</f>
        <v>6.3888888893416151E-2</v>
      </c>
      <c r="H52" s="8">
        <f>HOUR(Z[[#This Row],[Colonne1]])</f>
        <v>1</v>
      </c>
      <c r="I52" s="9">
        <f>MINUTE(Z[[#This Row],[Colonne1]])</f>
        <v>32</v>
      </c>
      <c r="J52" s="9">
        <f>Z[[#This Row],[h]]*60+Z[[#This Row],[min]]</f>
        <v>92</v>
      </c>
      <c r="U52" s="4">
        <v>43280.665277777778</v>
      </c>
      <c r="V52" s="4">
        <v>43280.729166666672</v>
      </c>
    </row>
    <row r="53" spans="1:22" x14ac:dyDescent="0.25">
      <c r="A53">
        <v>4076</v>
      </c>
      <c r="B53" s="5">
        <v>43280.665972222225</v>
      </c>
      <c r="C53" s="5">
        <v>43280.729861111111</v>
      </c>
      <c r="D53">
        <v>1</v>
      </c>
      <c r="E53">
        <v>10</v>
      </c>
      <c r="F53" s="6">
        <v>4</v>
      </c>
      <c r="G53" s="13">
        <f>Z[[#This Row],[Date de fin]]-Z[[#This Row],[Date de début]]</f>
        <v>6.3888888886140194E-2</v>
      </c>
      <c r="H53">
        <f>HOUR(Z[[#This Row],[Colonne1]])</f>
        <v>1</v>
      </c>
      <c r="I53" s="10">
        <f>MINUTE(Z[[#This Row],[Colonne1]])</f>
        <v>32</v>
      </c>
      <c r="J53" s="10">
        <f>Z[[#This Row],[h]]*60+Z[[#This Row],[min]]</f>
        <v>92</v>
      </c>
      <c r="U53" s="4">
        <v>43280.665972222225</v>
      </c>
      <c r="V53" s="4">
        <v>43280.729861111111</v>
      </c>
    </row>
    <row r="54" spans="1:22" x14ac:dyDescent="0.25">
      <c r="A54">
        <v>649</v>
      </c>
      <c r="B54" s="5">
        <v>43109.561805555553</v>
      </c>
      <c r="C54" s="5">
        <v>43109.597916666666</v>
      </c>
      <c r="D54">
        <v>1</v>
      </c>
      <c r="E54">
        <v>11</v>
      </c>
      <c r="F54" s="6">
        <v>4</v>
      </c>
      <c r="G54" s="7">
        <f>Z[[#This Row],[Date de fin]]-Z[[#This Row],[Date de début]]</f>
        <v>3.6111111112404615E-2</v>
      </c>
      <c r="H54" s="8">
        <f>HOUR(Z[[#This Row],[Colonne1]])</f>
        <v>0</v>
      </c>
      <c r="I54" s="9">
        <f>MINUTE(Z[[#This Row],[Colonne1]])</f>
        <v>52</v>
      </c>
      <c r="J54" s="9">
        <f>Z[[#This Row],[h]]*60+Z[[#This Row],[min]]</f>
        <v>52</v>
      </c>
      <c r="U54" s="4">
        <v>43109.561805555553</v>
      </c>
      <c r="V54" s="4">
        <v>43109.597916666666</v>
      </c>
    </row>
    <row r="55" spans="1:22" x14ac:dyDescent="0.25">
      <c r="A55">
        <v>3085</v>
      </c>
      <c r="B55" s="5">
        <v>43249.375</v>
      </c>
      <c r="C55" s="5">
        <v>43249.411111111112</v>
      </c>
      <c r="D55">
        <v>1</v>
      </c>
      <c r="E55">
        <v>14</v>
      </c>
      <c r="F55" s="6">
        <v>4</v>
      </c>
      <c r="G55" s="13">
        <f>Z[[#This Row],[Date de fin]]-Z[[#This Row],[Date de début]]</f>
        <v>3.6111111112404615E-2</v>
      </c>
      <c r="H55">
        <f>HOUR(Z[[#This Row],[Colonne1]])</f>
        <v>0</v>
      </c>
      <c r="I55" s="10">
        <f>MINUTE(Z[[#This Row],[Colonne1]])</f>
        <v>52</v>
      </c>
      <c r="J55" s="10">
        <f>Z[[#This Row],[h]]*60+Z[[#This Row],[min]]</f>
        <v>52</v>
      </c>
      <c r="U55" s="4">
        <v>43249.375</v>
      </c>
      <c r="V55" s="4">
        <v>43249.411111111112</v>
      </c>
    </row>
    <row r="56" spans="1:22" x14ac:dyDescent="0.25">
      <c r="A56">
        <v>5186</v>
      </c>
      <c r="B56" s="5">
        <v>43397.459722222222</v>
      </c>
      <c r="C56" s="5">
        <v>43397.563194444439</v>
      </c>
      <c r="D56">
        <v>2</v>
      </c>
      <c r="E56">
        <v>15</v>
      </c>
      <c r="F56" s="6">
        <v>4</v>
      </c>
      <c r="G56" s="7">
        <f>Z[[#This Row],[Date de fin]]-Z[[#This Row],[Date de début]]</f>
        <v>0.10347222221753327</v>
      </c>
      <c r="H56" s="8">
        <f>HOUR(Z[[#This Row],[Colonne1]])</f>
        <v>2</v>
      </c>
      <c r="I56" s="9">
        <f>MINUTE(Z[[#This Row],[Colonne1]])</f>
        <v>29</v>
      </c>
      <c r="J56" s="9">
        <f>Z[[#This Row],[h]]*60+Z[[#This Row],[min]]</f>
        <v>149</v>
      </c>
      <c r="U56" s="4">
        <v>43397.459722222222</v>
      </c>
      <c r="V56" s="4">
        <v>43397.563194444439</v>
      </c>
    </row>
    <row r="57" spans="1:22" x14ac:dyDescent="0.25">
      <c r="A57">
        <v>4210</v>
      </c>
      <c r="B57" s="5">
        <v>43297.377083333333</v>
      </c>
      <c r="C57" s="5">
        <v>43297.413888888892</v>
      </c>
      <c r="D57">
        <v>5</v>
      </c>
      <c r="E57">
        <v>1</v>
      </c>
      <c r="F57" s="6">
        <v>5</v>
      </c>
      <c r="G57" s="13">
        <f>Z[[#This Row],[Date de fin]]-Z[[#This Row],[Date de début]]</f>
        <v>3.680555555911269E-2</v>
      </c>
      <c r="H57">
        <f>HOUR(Z[[#This Row],[Colonne1]])</f>
        <v>0</v>
      </c>
      <c r="I57" s="10">
        <f>MINUTE(Z[[#This Row],[Colonne1]])</f>
        <v>53</v>
      </c>
      <c r="J57" s="10">
        <f>Z[[#This Row],[h]]*60+Z[[#This Row],[min]]</f>
        <v>53</v>
      </c>
      <c r="U57" s="4">
        <v>43297.377083333333</v>
      </c>
      <c r="V57" s="4">
        <v>43297.413888888892</v>
      </c>
    </row>
    <row r="58" spans="1:22" x14ac:dyDescent="0.25">
      <c r="A58">
        <v>1788</v>
      </c>
      <c r="B58" s="5">
        <v>43175.546527777777</v>
      </c>
      <c r="C58" s="5">
        <v>43175.65</v>
      </c>
      <c r="D58">
        <v>14</v>
      </c>
      <c r="E58">
        <v>2</v>
      </c>
      <c r="F58" s="6">
        <v>5</v>
      </c>
      <c r="G58" s="7">
        <f>Z[[#This Row],[Date de fin]]-Z[[#This Row],[Date de début]]</f>
        <v>0.10347222222480923</v>
      </c>
      <c r="H58" s="8">
        <f>HOUR(Z[[#This Row],[Colonne1]])</f>
        <v>2</v>
      </c>
      <c r="I58" s="9">
        <f>MINUTE(Z[[#This Row],[Colonne1]])</f>
        <v>29</v>
      </c>
      <c r="J58" s="9">
        <f>Z[[#This Row],[h]]*60+Z[[#This Row],[min]]</f>
        <v>149</v>
      </c>
      <c r="U58" s="4">
        <v>43175.546527777777</v>
      </c>
      <c r="V58" s="4">
        <v>43175.65</v>
      </c>
    </row>
    <row r="59" spans="1:22" x14ac:dyDescent="0.25">
      <c r="A59">
        <v>6678</v>
      </c>
      <c r="B59" s="5">
        <v>43465.578472222223</v>
      </c>
      <c r="C59" s="5">
        <v>43465.737500000003</v>
      </c>
      <c r="D59">
        <v>53</v>
      </c>
      <c r="E59">
        <v>3</v>
      </c>
      <c r="F59" s="6">
        <v>5</v>
      </c>
      <c r="G59" s="13">
        <f>Z[[#This Row],[Date de fin]]-Z[[#This Row],[Date de début]]</f>
        <v>0.15902777777955635</v>
      </c>
      <c r="H59">
        <f>HOUR(Z[[#This Row],[Colonne1]])</f>
        <v>3</v>
      </c>
      <c r="I59" s="10">
        <f>MINUTE(Z[[#This Row],[Colonne1]])</f>
        <v>49</v>
      </c>
      <c r="J59" s="10">
        <f>Z[[#This Row],[h]]*60+Z[[#This Row],[min]]</f>
        <v>229</v>
      </c>
      <c r="U59" s="4">
        <v>43465.578472222223</v>
      </c>
      <c r="V59" s="4">
        <v>43465.737500000003</v>
      </c>
    </row>
    <row r="60" spans="1:22" x14ac:dyDescent="0.25">
      <c r="A60">
        <v>6202</v>
      </c>
      <c r="B60" s="5">
        <v>43431.608333333337</v>
      </c>
      <c r="C60" s="5">
        <v>43431.729861111111</v>
      </c>
      <c r="D60">
        <v>16</v>
      </c>
      <c r="E60">
        <v>4</v>
      </c>
      <c r="F60" s="6">
        <v>5</v>
      </c>
      <c r="G60" s="7">
        <f>Z[[#This Row],[Date de fin]]-Z[[#This Row],[Date de début]]</f>
        <v>0.12152777777373558</v>
      </c>
      <c r="H60" s="8">
        <f>HOUR(Z[[#This Row],[Colonne1]])</f>
        <v>2</v>
      </c>
      <c r="I60" s="9">
        <f>MINUTE(Z[[#This Row],[Colonne1]])</f>
        <v>55</v>
      </c>
      <c r="J60" s="9">
        <f>Z[[#This Row],[h]]*60+Z[[#This Row],[min]]</f>
        <v>175</v>
      </c>
      <c r="L60" s="15"/>
      <c r="M60" s="15"/>
      <c r="N60" s="15"/>
      <c r="O60" s="15"/>
      <c r="P60" s="15"/>
      <c r="Q60" s="15"/>
      <c r="R60" s="15"/>
      <c r="S60" s="15"/>
      <c r="U60" s="4">
        <v>43431.608333333337</v>
      </c>
      <c r="V60" s="4">
        <v>43431.729861111111</v>
      </c>
    </row>
    <row r="61" spans="1:22" x14ac:dyDescent="0.25">
      <c r="A61">
        <v>4786</v>
      </c>
      <c r="B61" s="5">
        <v>43367.635416666664</v>
      </c>
      <c r="C61" s="5">
        <v>43367.729166666672</v>
      </c>
      <c r="D61">
        <v>12</v>
      </c>
      <c r="E61">
        <v>7</v>
      </c>
      <c r="F61" s="6">
        <v>5</v>
      </c>
      <c r="G61" s="13">
        <f>Z[[#This Row],[Date de fin]]-Z[[#This Row],[Date de début]]</f>
        <v>9.3750000007275958E-2</v>
      </c>
      <c r="H61">
        <f>HOUR(Z[[#This Row],[Colonne1]])</f>
        <v>2</v>
      </c>
      <c r="I61" s="10">
        <f>MINUTE(Z[[#This Row],[Colonne1]])</f>
        <v>15</v>
      </c>
      <c r="J61" s="10">
        <f>Z[[#This Row],[h]]*60+Z[[#This Row],[min]]</f>
        <v>135</v>
      </c>
      <c r="U61" s="4">
        <v>43367.635416666664</v>
      </c>
      <c r="V61" s="4">
        <v>43367.729166666672</v>
      </c>
    </row>
    <row r="62" spans="1:22" x14ac:dyDescent="0.25">
      <c r="A62">
        <v>4848</v>
      </c>
      <c r="B62" s="5">
        <v>43367.635416666664</v>
      </c>
      <c r="C62" s="5">
        <v>43367.729166666672</v>
      </c>
      <c r="D62">
        <v>12</v>
      </c>
      <c r="E62">
        <v>7</v>
      </c>
      <c r="F62" s="6">
        <v>5</v>
      </c>
      <c r="G62" s="7">
        <f>Z[[#This Row],[Date de fin]]-Z[[#This Row],[Date de début]]</f>
        <v>9.3750000007275958E-2</v>
      </c>
      <c r="H62" s="8">
        <f>HOUR(Z[[#This Row],[Colonne1]])</f>
        <v>2</v>
      </c>
      <c r="I62" s="9">
        <f>MINUTE(Z[[#This Row],[Colonne1]])</f>
        <v>15</v>
      </c>
      <c r="J62" s="9">
        <f>Z[[#This Row],[h]]*60+Z[[#This Row],[min]]</f>
        <v>135</v>
      </c>
      <c r="U62" s="4">
        <v>43367.635416666664</v>
      </c>
      <c r="V62" s="4">
        <v>43367.729166666672</v>
      </c>
    </row>
    <row r="63" spans="1:22" x14ac:dyDescent="0.25">
      <c r="A63">
        <v>4010</v>
      </c>
      <c r="B63" s="5">
        <v>43280.665277777778</v>
      </c>
      <c r="C63" s="5">
        <v>43280.729166666672</v>
      </c>
      <c r="D63">
        <v>9</v>
      </c>
      <c r="E63">
        <v>10</v>
      </c>
      <c r="F63" s="6">
        <v>5</v>
      </c>
      <c r="G63" s="13">
        <f>Z[[#This Row],[Date de fin]]-Z[[#This Row],[Date de début]]</f>
        <v>6.3888888893416151E-2</v>
      </c>
      <c r="H63">
        <f>HOUR(Z[[#This Row],[Colonne1]])</f>
        <v>1</v>
      </c>
      <c r="I63" s="10">
        <f>MINUTE(Z[[#This Row],[Colonne1]])</f>
        <v>32</v>
      </c>
      <c r="J63" s="10">
        <f>Z[[#This Row],[h]]*60+Z[[#This Row],[min]]</f>
        <v>92</v>
      </c>
      <c r="U63" s="4">
        <v>43280.665277777778</v>
      </c>
      <c r="V63" s="4">
        <v>43280.729166666672</v>
      </c>
    </row>
    <row r="64" spans="1:22" x14ac:dyDescent="0.25">
      <c r="A64">
        <v>4074</v>
      </c>
      <c r="B64" s="5">
        <v>43280.665277777778</v>
      </c>
      <c r="C64" s="5">
        <v>43280.729166666672</v>
      </c>
      <c r="D64">
        <v>9</v>
      </c>
      <c r="E64">
        <v>10</v>
      </c>
      <c r="F64" s="6">
        <v>5</v>
      </c>
      <c r="G64" s="7">
        <f>Z[[#This Row],[Date de fin]]-Z[[#This Row],[Date de début]]</f>
        <v>6.3888888893416151E-2</v>
      </c>
      <c r="H64" s="8">
        <f>HOUR(Z[[#This Row],[Colonne1]])</f>
        <v>1</v>
      </c>
      <c r="I64" s="9">
        <f>MINUTE(Z[[#This Row],[Colonne1]])</f>
        <v>32</v>
      </c>
      <c r="J64" s="9">
        <f>Z[[#This Row],[h]]*60+Z[[#This Row],[min]]</f>
        <v>92</v>
      </c>
      <c r="U64" s="4">
        <v>43280.665277777778</v>
      </c>
      <c r="V64" s="4">
        <v>43280.729166666672</v>
      </c>
    </row>
    <row r="65" spans="1:29" x14ac:dyDescent="0.25">
      <c r="A65">
        <v>436</v>
      </c>
      <c r="B65" s="5">
        <v>43109.515277777777</v>
      </c>
      <c r="C65" s="5">
        <v>43109.556249999994</v>
      </c>
      <c r="D65">
        <v>6</v>
      </c>
      <c r="E65">
        <v>11</v>
      </c>
      <c r="F65" s="6">
        <v>5</v>
      </c>
      <c r="G65" s="13">
        <f>Z[[#This Row],[Date de fin]]-Z[[#This Row],[Date de début]]</f>
        <v>4.0972222217533272E-2</v>
      </c>
      <c r="H65">
        <f>HOUR(Z[[#This Row],[Colonne1]])</f>
        <v>0</v>
      </c>
      <c r="I65" s="10">
        <f>MINUTE(Z[[#This Row],[Colonne1]])</f>
        <v>59</v>
      </c>
      <c r="J65" s="10">
        <f>Z[[#This Row],[h]]*60+Z[[#This Row],[min]]</f>
        <v>59</v>
      </c>
      <c r="U65" s="4">
        <v>43109.515277777777</v>
      </c>
      <c r="V65" s="4">
        <v>43109.556249999994</v>
      </c>
    </row>
    <row r="66" spans="1:29" x14ac:dyDescent="0.25">
      <c r="A66">
        <v>2915</v>
      </c>
      <c r="B66" s="5">
        <v>43245.691666666666</v>
      </c>
      <c r="C66" s="5">
        <v>43245.729166666672</v>
      </c>
      <c r="D66">
        <v>5</v>
      </c>
      <c r="E66">
        <v>12</v>
      </c>
      <c r="F66" s="6">
        <v>5</v>
      </c>
      <c r="G66" s="7">
        <f>Z[[#This Row],[Date de fin]]-Z[[#This Row],[Date de début]]</f>
        <v>3.7500000005820766E-2</v>
      </c>
      <c r="H66" s="8">
        <f>HOUR(Z[[#This Row],[Colonne1]])</f>
        <v>0</v>
      </c>
      <c r="I66" s="9">
        <f>MINUTE(Z[[#This Row],[Colonne1]])</f>
        <v>54</v>
      </c>
      <c r="J66" s="9">
        <f>Z[[#This Row],[h]]*60+Z[[#This Row],[min]]</f>
        <v>54</v>
      </c>
      <c r="U66" s="4">
        <v>43245.691666666666</v>
      </c>
      <c r="V66" s="4">
        <v>43245.729166666672</v>
      </c>
    </row>
    <row r="67" spans="1:29" x14ac:dyDescent="0.25">
      <c r="A67">
        <v>5814</v>
      </c>
      <c r="B67" s="5">
        <v>43397.581249999996</v>
      </c>
      <c r="C67" s="5">
        <v>43397.729166666672</v>
      </c>
      <c r="D67">
        <v>20</v>
      </c>
      <c r="E67">
        <v>15</v>
      </c>
      <c r="F67" s="6">
        <v>5</v>
      </c>
      <c r="G67" s="13">
        <f>Z[[#This Row],[Date de fin]]-Z[[#This Row],[Date de début]]</f>
        <v>0.14791666667588288</v>
      </c>
      <c r="H67">
        <f>HOUR(Z[[#This Row],[Colonne1]])</f>
        <v>3</v>
      </c>
      <c r="I67" s="10">
        <f>MINUTE(Z[[#This Row],[Colonne1]])</f>
        <v>33</v>
      </c>
      <c r="J67" s="10">
        <f>Z[[#This Row],[h]]*60+Z[[#This Row],[min]]</f>
        <v>213</v>
      </c>
      <c r="U67" s="4">
        <v>43397.581249999996</v>
      </c>
      <c r="V67" s="4">
        <v>43397.729166666672</v>
      </c>
    </row>
    <row r="68" spans="1:29" x14ac:dyDescent="0.25">
      <c r="A68">
        <v>5846</v>
      </c>
      <c r="B68" s="5">
        <v>43397.581249999996</v>
      </c>
      <c r="C68" s="5">
        <v>43397.729166666672</v>
      </c>
      <c r="D68">
        <v>20</v>
      </c>
      <c r="E68">
        <v>15</v>
      </c>
      <c r="F68" s="6">
        <v>5</v>
      </c>
      <c r="G68" s="7">
        <f>Z[[#This Row],[Date de fin]]-Z[[#This Row],[Date de début]]</f>
        <v>0.14791666667588288</v>
      </c>
      <c r="H68" s="8">
        <f>HOUR(Z[[#This Row],[Colonne1]])</f>
        <v>3</v>
      </c>
      <c r="I68" s="9">
        <f>MINUTE(Z[[#This Row],[Colonne1]])</f>
        <v>33</v>
      </c>
      <c r="J68" s="9">
        <f>Z[[#This Row],[h]]*60+Z[[#This Row],[min]]</f>
        <v>213</v>
      </c>
      <c r="U68" s="4">
        <v>43397.581249999996</v>
      </c>
      <c r="V68" s="4">
        <v>43397.729166666672</v>
      </c>
    </row>
    <row r="69" spans="1:29" x14ac:dyDescent="0.25">
      <c r="A69">
        <v>5368</v>
      </c>
      <c r="B69" s="5">
        <v>43397.456944444442</v>
      </c>
      <c r="C69" s="5">
        <v>43397.546527777777</v>
      </c>
      <c r="D69">
        <v>12</v>
      </c>
      <c r="E69">
        <v>15</v>
      </c>
      <c r="F69" s="6">
        <v>5</v>
      </c>
      <c r="G69" s="13">
        <f>Z[[#This Row],[Date de fin]]-Z[[#This Row],[Date de début]]</f>
        <v>8.9583333334303461E-2</v>
      </c>
      <c r="H69">
        <f>HOUR(Z[[#This Row],[Colonne1]])</f>
        <v>2</v>
      </c>
      <c r="I69" s="10">
        <f>MINUTE(Z[[#This Row],[Colonne1]])</f>
        <v>9</v>
      </c>
      <c r="J69" s="10">
        <f>Z[[#This Row],[h]]*60+Z[[#This Row],[min]]</f>
        <v>129</v>
      </c>
      <c r="U69" s="4">
        <v>43397.456944444442</v>
      </c>
      <c r="V69" s="4">
        <v>43397.546527777777</v>
      </c>
    </row>
    <row r="70" spans="1:29" x14ac:dyDescent="0.25">
      <c r="A70">
        <v>6203</v>
      </c>
      <c r="B70" s="5">
        <v>43431.607638888891</v>
      </c>
      <c r="C70" s="5">
        <v>43431.729166666672</v>
      </c>
      <c r="D70">
        <v>8</v>
      </c>
      <c r="E70">
        <v>4</v>
      </c>
      <c r="F70" s="6">
        <v>6</v>
      </c>
      <c r="G70" s="7">
        <f>Z[[#This Row],[Date de fin]]-Z[[#This Row],[Date de début]]</f>
        <v>0.12152777778101154</v>
      </c>
      <c r="H70" s="8">
        <f>HOUR(Z[[#This Row],[Colonne1]])</f>
        <v>2</v>
      </c>
      <c r="I70" s="9">
        <f>MINUTE(Z[[#This Row],[Colonne1]])</f>
        <v>55</v>
      </c>
      <c r="J70" s="9">
        <f>Z[[#This Row],[h]]*60+Z[[#This Row],[min]]</f>
        <v>175</v>
      </c>
      <c r="L70" s="16"/>
      <c r="M70" s="16"/>
      <c r="N70" s="16"/>
      <c r="O70" s="16"/>
      <c r="P70" s="16"/>
      <c r="Q70" s="16"/>
      <c r="R70" s="16"/>
      <c r="S70" s="16"/>
      <c r="U70" s="4">
        <v>43431.607638888891</v>
      </c>
      <c r="V70" s="4">
        <v>43431.729166666672</v>
      </c>
      <c r="X70" s="17" t="s">
        <v>14</v>
      </c>
      <c r="Y70" s="17"/>
      <c r="Z70" s="17"/>
      <c r="AA70" s="17"/>
      <c r="AB70" s="17"/>
      <c r="AC70" s="17"/>
    </row>
    <row r="71" spans="1:29" x14ac:dyDescent="0.25">
      <c r="A71">
        <v>1162</v>
      </c>
      <c r="B71" s="5">
        <v>43130.375</v>
      </c>
      <c r="C71" s="5">
        <v>43130.413194444445</v>
      </c>
      <c r="D71">
        <v>3</v>
      </c>
      <c r="E71">
        <v>4</v>
      </c>
      <c r="F71" s="6">
        <v>6</v>
      </c>
      <c r="G71" s="13">
        <f>Z[[#This Row],[Date de fin]]-Z[[#This Row],[Date de début]]</f>
        <v>3.8194444445252884E-2</v>
      </c>
      <c r="H71">
        <f>HOUR(Z[[#This Row],[Colonne1]])</f>
        <v>0</v>
      </c>
      <c r="I71" s="10">
        <f>MINUTE(Z[[#This Row],[Colonne1]])</f>
        <v>55</v>
      </c>
      <c r="J71" s="10">
        <f>Z[[#This Row],[h]]*60+Z[[#This Row],[min]]</f>
        <v>55</v>
      </c>
      <c r="U71" s="4">
        <v>43130.375</v>
      </c>
      <c r="V71" s="4">
        <v>43130.413194444445</v>
      </c>
      <c r="X71" s="17"/>
      <c r="Y71" s="17"/>
      <c r="Z71" s="17"/>
      <c r="AA71" s="17"/>
      <c r="AB71" s="17"/>
      <c r="AC71" s="17"/>
    </row>
    <row r="72" spans="1:29" x14ac:dyDescent="0.25">
      <c r="A72">
        <v>6641</v>
      </c>
      <c r="B72" s="5">
        <v>43462.380555555559</v>
      </c>
      <c r="C72" s="5">
        <v>43462.518055555556</v>
      </c>
      <c r="D72">
        <v>9</v>
      </c>
      <c r="E72">
        <v>4</v>
      </c>
      <c r="F72" s="6">
        <v>6</v>
      </c>
      <c r="G72" s="7">
        <f>Z[[#This Row],[Date de fin]]-Z[[#This Row],[Date de début]]</f>
        <v>0.13749999999708962</v>
      </c>
      <c r="H72" s="8">
        <f>HOUR(Z[[#This Row],[Colonne1]])</f>
        <v>3</v>
      </c>
      <c r="I72" s="9">
        <f>MINUTE(Z[[#This Row],[Colonne1]])</f>
        <v>18</v>
      </c>
      <c r="J72" s="9">
        <f>Z[[#This Row],[h]]*60+Z[[#This Row],[min]]</f>
        <v>198</v>
      </c>
      <c r="U72" s="4">
        <v>43462.380555555559</v>
      </c>
      <c r="V72" s="4">
        <v>43462.518055555556</v>
      </c>
      <c r="X72" s="17"/>
      <c r="Y72" s="17"/>
      <c r="Z72" s="17"/>
      <c r="AA72" s="17"/>
      <c r="AB72" s="17"/>
      <c r="AC72" s="17"/>
    </row>
    <row r="73" spans="1:29" x14ac:dyDescent="0.25">
      <c r="A73">
        <v>4368</v>
      </c>
      <c r="B73" s="5">
        <v>43314.382638888892</v>
      </c>
      <c r="C73" s="5">
        <v>43314.461805555555</v>
      </c>
      <c r="D73">
        <v>5</v>
      </c>
      <c r="E73">
        <v>6</v>
      </c>
      <c r="F73" s="6">
        <v>6</v>
      </c>
      <c r="G73" s="13">
        <f>Z[[#This Row],[Date de fin]]-Z[[#This Row],[Date de début]]</f>
        <v>7.9166666662786156E-2</v>
      </c>
      <c r="H73">
        <f>HOUR(Z[[#This Row],[Colonne1]])</f>
        <v>1</v>
      </c>
      <c r="I73" s="10">
        <f>MINUTE(Z[[#This Row],[Colonne1]])</f>
        <v>54</v>
      </c>
      <c r="J73" s="10">
        <f>Z[[#This Row],[h]]*60+Z[[#This Row],[min]]</f>
        <v>114</v>
      </c>
      <c r="U73" s="4">
        <v>43314.382638888892</v>
      </c>
      <c r="V73" s="4">
        <v>43314.461805555555</v>
      </c>
      <c r="X73" s="17"/>
      <c r="Y73" s="17"/>
      <c r="Z73" s="17"/>
      <c r="AA73" s="17"/>
      <c r="AB73" s="17"/>
      <c r="AC73" s="17"/>
    </row>
    <row r="74" spans="1:29" x14ac:dyDescent="0.25">
      <c r="A74">
        <v>2409</v>
      </c>
      <c r="B74" s="5">
        <v>43192.375</v>
      </c>
      <c r="C74" s="5">
        <v>43192.411805555559</v>
      </c>
      <c r="D74">
        <v>2</v>
      </c>
      <c r="E74">
        <v>7</v>
      </c>
      <c r="F74" s="6">
        <v>6</v>
      </c>
      <c r="G74" s="7">
        <f>Z[[#This Row],[Date de fin]]-Z[[#This Row],[Date de début]]</f>
        <v>3.680555555911269E-2</v>
      </c>
      <c r="H74" s="8">
        <f>HOUR(Z[[#This Row],[Colonne1]])</f>
        <v>0</v>
      </c>
      <c r="I74" s="9">
        <f>MINUTE(Z[[#This Row],[Colonne1]])</f>
        <v>53</v>
      </c>
      <c r="J74" s="9">
        <f>Z[[#This Row],[h]]*60+Z[[#This Row],[min]]</f>
        <v>53</v>
      </c>
      <c r="U74" s="4">
        <v>43192.375</v>
      </c>
      <c r="V74" s="4">
        <v>43192.411805555559</v>
      </c>
      <c r="X74" s="17"/>
      <c r="Y74" s="17"/>
      <c r="Z74" s="17"/>
      <c r="AA74" s="17"/>
      <c r="AB74" s="17"/>
      <c r="AC74" s="17"/>
    </row>
    <row r="75" spans="1:29" x14ac:dyDescent="0.25">
      <c r="A75">
        <v>4720</v>
      </c>
      <c r="B75" s="5">
        <v>43367.643750000003</v>
      </c>
      <c r="C75" s="5">
        <v>43367.737500000003</v>
      </c>
      <c r="D75">
        <v>7</v>
      </c>
      <c r="E75">
        <v>7</v>
      </c>
      <c r="F75" s="6">
        <v>6</v>
      </c>
      <c r="G75" s="13">
        <f>Z[[#This Row],[Date de fin]]-Z[[#This Row],[Date de début]]</f>
        <v>9.375E-2</v>
      </c>
      <c r="H75">
        <f>HOUR(Z[[#This Row],[Colonne1]])</f>
        <v>2</v>
      </c>
      <c r="I75" s="10">
        <f>MINUTE(Z[[#This Row],[Colonne1]])</f>
        <v>15</v>
      </c>
      <c r="J75" s="10">
        <f>Z[[#This Row],[h]]*60+Z[[#This Row],[min]]</f>
        <v>135</v>
      </c>
      <c r="U75" s="4">
        <v>43367.643750000003</v>
      </c>
      <c r="V75" s="4">
        <v>43367.737500000003</v>
      </c>
      <c r="X75" s="17"/>
      <c r="Y75" s="17"/>
      <c r="Z75" s="17"/>
      <c r="AA75" s="17"/>
      <c r="AB75" s="17"/>
      <c r="AC75" s="17"/>
    </row>
    <row r="76" spans="1:29" x14ac:dyDescent="0.25">
      <c r="A76">
        <v>1800</v>
      </c>
      <c r="B76" s="5">
        <v>43175.541666666664</v>
      </c>
      <c r="C76" s="5">
        <v>43175.622916666667</v>
      </c>
      <c r="D76">
        <v>7</v>
      </c>
      <c r="E76">
        <v>9</v>
      </c>
      <c r="F76" s="6">
        <v>6</v>
      </c>
      <c r="G76" s="7">
        <f>Z[[#This Row],[Date de fin]]-Z[[#This Row],[Date de début]]</f>
        <v>8.1250000002910383E-2</v>
      </c>
      <c r="H76" s="8">
        <f>HOUR(Z[[#This Row],[Colonne1]])</f>
        <v>1</v>
      </c>
      <c r="I76" s="9">
        <f>MINUTE(Z[[#This Row],[Colonne1]])</f>
        <v>57</v>
      </c>
      <c r="J76" s="9">
        <f>Z[[#This Row],[h]]*60+Z[[#This Row],[min]]</f>
        <v>117</v>
      </c>
      <c r="U76" s="4">
        <v>43175.541666666664</v>
      </c>
      <c r="V76" s="4">
        <v>43175.622916666667</v>
      </c>
      <c r="X76" s="17"/>
      <c r="Y76" s="17"/>
      <c r="Z76" s="17"/>
      <c r="AA76" s="17"/>
      <c r="AB76" s="17"/>
      <c r="AC76" s="17"/>
    </row>
    <row r="77" spans="1:29" x14ac:dyDescent="0.25">
      <c r="A77">
        <v>2094</v>
      </c>
      <c r="B77" s="5">
        <v>43175.657638888886</v>
      </c>
      <c r="C77" s="5">
        <v>43175.729166666672</v>
      </c>
      <c r="D77">
        <v>7</v>
      </c>
      <c r="E77">
        <v>9</v>
      </c>
      <c r="F77" s="6">
        <v>6</v>
      </c>
      <c r="G77" s="13">
        <f>Z[[#This Row],[Date de fin]]-Z[[#This Row],[Date de début]]</f>
        <v>7.1527777785377111E-2</v>
      </c>
      <c r="H77">
        <f>HOUR(Z[[#This Row],[Colonne1]])</f>
        <v>1</v>
      </c>
      <c r="I77" s="10">
        <f>MINUTE(Z[[#This Row],[Colonne1]])</f>
        <v>43</v>
      </c>
      <c r="J77" s="10">
        <f>Z[[#This Row],[h]]*60+Z[[#This Row],[min]]</f>
        <v>103</v>
      </c>
      <c r="U77" s="4">
        <v>43175.657638888886</v>
      </c>
      <c r="V77" s="4">
        <v>43175.729166666672</v>
      </c>
      <c r="X77" s="17"/>
      <c r="Y77" s="17"/>
      <c r="Z77" s="17"/>
      <c r="AA77" s="17"/>
      <c r="AB77" s="17"/>
      <c r="AC77" s="17"/>
    </row>
    <row r="78" spans="1:29" x14ac:dyDescent="0.25">
      <c r="A78">
        <v>1896</v>
      </c>
      <c r="B78" s="5">
        <v>43175.538194444445</v>
      </c>
      <c r="C78" s="5">
        <v>43175.576388888883</v>
      </c>
      <c r="D78">
        <v>4</v>
      </c>
      <c r="E78">
        <v>9</v>
      </c>
      <c r="F78" s="6">
        <v>6</v>
      </c>
      <c r="G78" s="7">
        <f>Z[[#This Row],[Date de fin]]-Z[[#This Row],[Date de début]]</f>
        <v>3.8194444437976927E-2</v>
      </c>
      <c r="H78" s="8">
        <f>HOUR(Z[[#This Row],[Colonne1]])</f>
        <v>0</v>
      </c>
      <c r="I78" s="9">
        <f>MINUTE(Z[[#This Row],[Colonne1]])</f>
        <v>55</v>
      </c>
      <c r="J78" s="9">
        <f>Z[[#This Row],[h]]*60+Z[[#This Row],[min]]</f>
        <v>55</v>
      </c>
      <c r="U78" s="4">
        <v>43175.538194444445</v>
      </c>
      <c r="V78" s="4">
        <v>43175.576388888883</v>
      </c>
      <c r="X78" s="17"/>
      <c r="Y78" s="17"/>
      <c r="Z78" s="17"/>
      <c r="AA78" s="17"/>
      <c r="AB78" s="17"/>
      <c r="AC78" s="17"/>
    </row>
    <row r="79" spans="1:29" x14ac:dyDescent="0.25">
      <c r="A79">
        <v>2180</v>
      </c>
      <c r="B79" s="5">
        <v>43175.660416666666</v>
      </c>
      <c r="C79" s="5">
        <v>43175.731944444444</v>
      </c>
      <c r="D79">
        <v>7</v>
      </c>
      <c r="E79">
        <v>9</v>
      </c>
      <c r="F79" s="6">
        <v>6</v>
      </c>
      <c r="G79" s="13">
        <f>Z[[#This Row],[Date de fin]]-Z[[#This Row],[Date de début]]</f>
        <v>7.1527777778101154E-2</v>
      </c>
      <c r="H79">
        <f>HOUR(Z[[#This Row],[Colonne1]])</f>
        <v>1</v>
      </c>
      <c r="I79" s="10">
        <f>MINUTE(Z[[#This Row],[Colonne1]])</f>
        <v>43</v>
      </c>
      <c r="J79" s="10">
        <f>Z[[#This Row],[h]]*60+Z[[#This Row],[min]]</f>
        <v>103</v>
      </c>
      <c r="U79" s="4">
        <v>43175.660416666666</v>
      </c>
      <c r="V79" s="4">
        <v>43175.731944444444</v>
      </c>
      <c r="X79" s="17"/>
      <c r="Y79" s="17"/>
      <c r="Z79" s="17"/>
      <c r="AA79" s="17"/>
      <c r="AB79" s="17"/>
      <c r="AC79" s="17"/>
    </row>
    <row r="80" spans="1:29" x14ac:dyDescent="0.25">
      <c r="A80">
        <v>1967</v>
      </c>
      <c r="B80" s="5">
        <v>43175.542361111111</v>
      </c>
      <c r="C80" s="5">
        <v>43175.67083333333</v>
      </c>
      <c r="D80">
        <v>12</v>
      </c>
      <c r="E80">
        <v>9</v>
      </c>
      <c r="F80" s="6">
        <v>6</v>
      </c>
      <c r="G80" s="7">
        <f>Z[[#This Row],[Date de fin]]-Z[[#This Row],[Date de début]]</f>
        <v>0.12847222221898846</v>
      </c>
      <c r="H80" s="8">
        <f>HOUR(Z[[#This Row],[Colonne1]])</f>
        <v>3</v>
      </c>
      <c r="I80" s="9">
        <f>MINUTE(Z[[#This Row],[Colonne1]])</f>
        <v>5</v>
      </c>
      <c r="J80" s="9">
        <f>Z[[#This Row],[h]]*60+Z[[#This Row],[min]]</f>
        <v>185</v>
      </c>
      <c r="U80" s="4">
        <v>43175.542361111111</v>
      </c>
      <c r="V80" s="4">
        <v>43175.67083333333</v>
      </c>
      <c r="X80" s="17"/>
      <c r="Y80" s="17"/>
      <c r="Z80" s="17"/>
      <c r="AA80" s="17"/>
      <c r="AB80" s="17"/>
      <c r="AC80" s="17"/>
    </row>
    <row r="81" spans="1:29" x14ac:dyDescent="0.25">
      <c r="A81">
        <v>2247</v>
      </c>
      <c r="B81" s="5">
        <v>43175.665277777778</v>
      </c>
      <c r="C81" s="5">
        <v>43175.736805555556</v>
      </c>
      <c r="D81">
        <v>7</v>
      </c>
      <c r="E81">
        <v>9</v>
      </c>
      <c r="F81" s="6">
        <v>6</v>
      </c>
      <c r="G81" s="13">
        <f>Z[[#This Row],[Date de fin]]-Z[[#This Row],[Date de début]]</f>
        <v>7.1527777778101154E-2</v>
      </c>
      <c r="H81">
        <f>HOUR(Z[[#This Row],[Colonne1]])</f>
        <v>1</v>
      </c>
      <c r="I81" s="10">
        <f>MINUTE(Z[[#This Row],[Colonne1]])</f>
        <v>43</v>
      </c>
      <c r="J81" s="10">
        <f>Z[[#This Row],[h]]*60+Z[[#This Row],[min]]</f>
        <v>103</v>
      </c>
      <c r="U81" s="4">
        <v>43175.665277777778</v>
      </c>
      <c r="V81" s="4">
        <v>43175.736805555556</v>
      </c>
      <c r="X81" s="17"/>
      <c r="Y81" s="17"/>
      <c r="Z81" s="17"/>
      <c r="AA81" s="17"/>
      <c r="AB81" s="17"/>
      <c r="AC81" s="17"/>
    </row>
    <row r="82" spans="1:29" x14ac:dyDescent="0.25">
      <c r="A82">
        <v>3611</v>
      </c>
      <c r="B82" s="5">
        <v>43280.552083333328</v>
      </c>
      <c r="C82" s="5">
        <v>43280.643055555556</v>
      </c>
      <c r="D82">
        <v>6</v>
      </c>
      <c r="E82">
        <v>10</v>
      </c>
      <c r="F82" s="6">
        <v>6</v>
      </c>
      <c r="G82" s="7">
        <f>Z[[#This Row],[Date de fin]]-Z[[#This Row],[Date de début]]</f>
        <v>9.0972222227719612E-2</v>
      </c>
      <c r="H82" s="8">
        <f>HOUR(Z[[#This Row],[Colonne1]])</f>
        <v>2</v>
      </c>
      <c r="I82" s="9">
        <f>MINUTE(Z[[#This Row],[Colonne1]])</f>
        <v>11</v>
      </c>
      <c r="J82" s="9">
        <f>Z[[#This Row],[h]]*60+Z[[#This Row],[min]]</f>
        <v>131</v>
      </c>
      <c r="U82" s="4">
        <v>43280.552083333328</v>
      </c>
      <c r="V82" s="4">
        <v>43280.643055555556</v>
      </c>
      <c r="X82" s="17"/>
      <c r="Y82" s="17"/>
      <c r="Z82" s="17"/>
      <c r="AA82" s="17"/>
      <c r="AB82" s="17"/>
      <c r="AC82" s="17"/>
    </row>
    <row r="83" spans="1:29" x14ac:dyDescent="0.25">
      <c r="A83">
        <v>3782</v>
      </c>
      <c r="B83" s="5">
        <v>43280.549999999996</v>
      </c>
      <c r="C83" s="5">
        <v>43280.588194444448</v>
      </c>
      <c r="D83">
        <v>3</v>
      </c>
      <c r="E83">
        <v>10</v>
      </c>
      <c r="F83" s="6">
        <v>6</v>
      </c>
      <c r="G83" s="13">
        <f>Z[[#This Row],[Date de fin]]-Z[[#This Row],[Date de début]]</f>
        <v>3.8194444452528842E-2</v>
      </c>
      <c r="H83">
        <f>HOUR(Z[[#This Row],[Colonne1]])</f>
        <v>0</v>
      </c>
      <c r="I83" s="10">
        <f>MINUTE(Z[[#This Row],[Colonne1]])</f>
        <v>55</v>
      </c>
      <c r="J83" s="10">
        <f>Z[[#This Row],[h]]*60+Z[[#This Row],[min]]</f>
        <v>55</v>
      </c>
      <c r="U83" s="4">
        <v>43280.549999999996</v>
      </c>
      <c r="V83" s="4">
        <v>43280.588194444448</v>
      </c>
      <c r="X83" s="17"/>
      <c r="Y83" s="17"/>
      <c r="Z83" s="17"/>
      <c r="AA83" s="17"/>
      <c r="AB83" s="17"/>
      <c r="AC83" s="17"/>
    </row>
    <row r="84" spans="1:29" x14ac:dyDescent="0.25">
      <c r="A84">
        <v>4075</v>
      </c>
      <c r="B84" s="5">
        <v>43280.665277777778</v>
      </c>
      <c r="C84" s="5">
        <v>43280.729166666672</v>
      </c>
      <c r="D84">
        <v>5</v>
      </c>
      <c r="E84">
        <v>10</v>
      </c>
      <c r="F84" s="6">
        <v>6</v>
      </c>
      <c r="G84" s="7">
        <f>Z[[#This Row],[Date de fin]]-Z[[#This Row],[Date de début]]</f>
        <v>6.3888888893416151E-2</v>
      </c>
      <c r="H84" s="8">
        <f>HOUR(Z[[#This Row],[Colonne1]])</f>
        <v>1</v>
      </c>
      <c r="I84" s="9">
        <f>MINUTE(Z[[#This Row],[Colonne1]])</f>
        <v>32</v>
      </c>
      <c r="J84" s="9">
        <f>Z[[#This Row],[h]]*60+Z[[#This Row],[min]]</f>
        <v>92</v>
      </c>
      <c r="U84" s="4">
        <v>43280.665277777778</v>
      </c>
      <c r="V84" s="4">
        <v>43280.729166666672</v>
      </c>
      <c r="X84" s="17"/>
      <c r="Y84" s="17"/>
      <c r="Z84" s="17"/>
      <c r="AA84" s="17"/>
      <c r="AB84" s="17"/>
      <c r="AC84" s="17"/>
    </row>
    <row r="85" spans="1:29" x14ac:dyDescent="0.25">
      <c r="A85">
        <v>4475</v>
      </c>
      <c r="B85" s="5">
        <v>43349.379166666666</v>
      </c>
      <c r="C85" s="5">
        <v>43349.462500000001</v>
      </c>
      <c r="D85">
        <v>6</v>
      </c>
      <c r="E85">
        <v>11</v>
      </c>
      <c r="F85" s="6">
        <v>6</v>
      </c>
      <c r="G85" s="13">
        <f>Z[[#This Row],[Date de fin]]-Z[[#This Row],[Date de début]]</f>
        <v>8.3333333335758653E-2</v>
      </c>
      <c r="H85">
        <f>HOUR(Z[[#This Row],[Colonne1]])</f>
        <v>2</v>
      </c>
      <c r="I85" s="10">
        <f>MINUTE(Z[[#This Row],[Colonne1]])</f>
        <v>0</v>
      </c>
      <c r="J85" s="10">
        <f>Z[[#This Row],[h]]*60+Z[[#This Row],[min]]</f>
        <v>120</v>
      </c>
      <c r="U85" s="4">
        <v>43349.379166666666</v>
      </c>
      <c r="V85" s="4">
        <v>43349.462500000001</v>
      </c>
      <c r="X85" s="17"/>
      <c r="Y85" s="17"/>
      <c r="Z85" s="17"/>
      <c r="AA85" s="17"/>
      <c r="AB85" s="17"/>
      <c r="AC85" s="17"/>
    </row>
    <row r="86" spans="1:29" x14ac:dyDescent="0.25">
      <c r="A86">
        <v>4129</v>
      </c>
      <c r="B86" s="5">
        <v>43285.379861111112</v>
      </c>
      <c r="C86" s="5">
        <v>43285.41805555555</v>
      </c>
      <c r="D86">
        <v>5</v>
      </c>
      <c r="E86">
        <v>12</v>
      </c>
      <c r="F86" s="6">
        <v>6</v>
      </c>
      <c r="G86" s="7">
        <f>Z[[#This Row],[Date de fin]]-Z[[#This Row],[Date de début]]</f>
        <v>3.8194444437976927E-2</v>
      </c>
      <c r="H86" s="8">
        <f>HOUR(Z[[#This Row],[Colonne1]])</f>
        <v>0</v>
      </c>
      <c r="I86" s="9">
        <f>MINUTE(Z[[#This Row],[Colonne1]])</f>
        <v>55</v>
      </c>
      <c r="J86" s="9">
        <f>Z[[#This Row],[h]]*60+Z[[#This Row],[min]]</f>
        <v>55</v>
      </c>
      <c r="U86" s="4">
        <v>43285.379861111112</v>
      </c>
      <c r="V86" s="4">
        <v>43285.41805555555</v>
      </c>
      <c r="X86" s="17"/>
      <c r="Y86" s="17"/>
      <c r="Z86" s="17"/>
      <c r="AA86" s="17"/>
      <c r="AB86" s="17"/>
      <c r="AC86" s="17"/>
    </row>
    <row r="87" spans="1:29" x14ac:dyDescent="0.25">
      <c r="A87">
        <v>1274</v>
      </c>
      <c r="B87" s="5">
        <v>43140.515972222223</v>
      </c>
      <c r="C87" s="5">
        <v>43140.554861111108</v>
      </c>
      <c r="D87">
        <v>3</v>
      </c>
      <c r="E87">
        <v>13</v>
      </c>
      <c r="F87" s="6">
        <v>6</v>
      </c>
      <c r="G87" s="13">
        <f>Z[[#This Row],[Date de fin]]-Z[[#This Row],[Date de début]]</f>
        <v>3.8888888884685002E-2</v>
      </c>
      <c r="H87">
        <f>HOUR(Z[[#This Row],[Colonne1]])</f>
        <v>0</v>
      </c>
      <c r="I87" s="10">
        <f>MINUTE(Z[[#This Row],[Colonne1]])</f>
        <v>56</v>
      </c>
      <c r="J87" s="10">
        <f>Z[[#This Row],[h]]*60+Z[[#This Row],[min]]</f>
        <v>56</v>
      </c>
      <c r="U87" s="4">
        <v>43140.515972222223</v>
      </c>
      <c r="V87" s="4">
        <v>43140.554861111108</v>
      </c>
      <c r="X87" s="17"/>
      <c r="Y87" s="17"/>
      <c r="Z87" s="17"/>
      <c r="AA87" s="17"/>
      <c r="AB87" s="17"/>
      <c r="AC87" s="17"/>
    </row>
    <row r="88" spans="1:29" x14ac:dyDescent="0.25">
      <c r="A88">
        <v>5721</v>
      </c>
      <c r="B88" s="5">
        <v>43397.587500000001</v>
      </c>
      <c r="C88" s="5">
        <v>43397.73541666667</v>
      </c>
      <c r="D88">
        <v>11</v>
      </c>
      <c r="E88">
        <v>15</v>
      </c>
      <c r="F88" s="6">
        <v>6</v>
      </c>
      <c r="G88" s="7">
        <f>Z[[#This Row],[Date de fin]]-Z[[#This Row],[Date de début]]</f>
        <v>0.14791666666860692</v>
      </c>
      <c r="H88" s="8">
        <f>HOUR(Z[[#This Row],[Colonne1]])</f>
        <v>3</v>
      </c>
      <c r="I88" s="9">
        <f>MINUTE(Z[[#This Row],[Colonne1]])</f>
        <v>33</v>
      </c>
      <c r="J88" s="9">
        <f>Z[[#This Row],[h]]*60+Z[[#This Row],[min]]</f>
        <v>213</v>
      </c>
      <c r="U88" s="4">
        <v>43397.587500000001</v>
      </c>
      <c r="V88" s="4">
        <v>43397.73541666667</v>
      </c>
      <c r="X88" s="17"/>
      <c r="Y88" s="17"/>
      <c r="Z88" s="17"/>
      <c r="AA88" s="17"/>
      <c r="AB88" s="17"/>
      <c r="AC88" s="17"/>
    </row>
    <row r="89" spans="1:29" x14ac:dyDescent="0.25">
      <c r="A89">
        <v>5823</v>
      </c>
      <c r="B89" s="5">
        <v>43397.588888888895</v>
      </c>
      <c r="C89" s="5">
        <v>43397.736805555556</v>
      </c>
      <c r="D89">
        <v>11</v>
      </c>
      <c r="E89">
        <v>15</v>
      </c>
      <c r="F89" s="6">
        <v>6</v>
      </c>
      <c r="G89" s="13">
        <f>Z[[#This Row],[Date de fin]]-Z[[#This Row],[Date de début]]</f>
        <v>0.14791666666133096</v>
      </c>
      <c r="H89">
        <f>HOUR(Z[[#This Row],[Colonne1]])</f>
        <v>3</v>
      </c>
      <c r="I89" s="10">
        <f>MINUTE(Z[[#This Row],[Colonne1]])</f>
        <v>33</v>
      </c>
      <c r="J89" s="10">
        <f>Z[[#This Row],[h]]*60+Z[[#This Row],[min]]</f>
        <v>213</v>
      </c>
      <c r="U89" s="4">
        <v>43397.588888888895</v>
      </c>
      <c r="V89" s="4">
        <v>43397.736805555556</v>
      </c>
      <c r="X89" s="17"/>
      <c r="Y89" s="17"/>
      <c r="Z89" s="17"/>
      <c r="AA89" s="17"/>
      <c r="AB89" s="17"/>
      <c r="AC89" s="17"/>
    </row>
    <row r="90" spans="1:29" x14ac:dyDescent="0.25">
      <c r="A90">
        <v>5828</v>
      </c>
      <c r="B90" s="5">
        <v>43397.589583333334</v>
      </c>
      <c r="C90" s="5">
        <v>43397.737500000003</v>
      </c>
      <c r="D90">
        <v>11</v>
      </c>
      <c r="E90">
        <v>15</v>
      </c>
      <c r="F90" s="6">
        <v>6</v>
      </c>
      <c r="G90" s="7">
        <f>Z[[#This Row],[Date de fin]]-Z[[#This Row],[Date de début]]</f>
        <v>0.14791666666860692</v>
      </c>
      <c r="H90" s="8">
        <f>HOUR(Z[[#This Row],[Colonne1]])</f>
        <v>3</v>
      </c>
      <c r="I90" s="9">
        <f>MINUTE(Z[[#This Row],[Colonne1]])</f>
        <v>33</v>
      </c>
      <c r="J90" s="9">
        <f>Z[[#This Row],[h]]*60+Z[[#This Row],[min]]</f>
        <v>213</v>
      </c>
      <c r="U90" s="4">
        <v>43397.589583333334</v>
      </c>
      <c r="V90" s="4">
        <v>43397.737500000003</v>
      </c>
      <c r="X90" s="17"/>
      <c r="Y90" s="17"/>
      <c r="Z90" s="17"/>
      <c r="AA90" s="17"/>
      <c r="AB90" s="17"/>
      <c r="AC90" s="17"/>
    </row>
    <row r="91" spans="1:29" x14ac:dyDescent="0.25">
      <c r="A91">
        <v>6328</v>
      </c>
      <c r="B91" s="5">
        <v>43431.613888888889</v>
      </c>
      <c r="C91" s="5">
        <v>43431.73541666667</v>
      </c>
      <c r="D91">
        <v>1</v>
      </c>
      <c r="E91">
        <v>4</v>
      </c>
      <c r="F91" s="6">
        <v>7</v>
      </c>
      <c r="G91" s="13">
        <f>Z[[#This Row],[Date de fin]]-Z[[#This Row],[Date de début]]</f>
        <v>0.12152777778101154</v>
      </c>
      <c r="H91">
        <f>HOUR(Z[[#This Row],[Colonne1]])</f>
        <v>2</v>
      </c>
      <c r="I91" s="10">
        <f>MINUTE(Z[[#This Row],[Colonne1]])</f>
        <v>55</v>
      </c>
      <c r="J91" s="10">
        <f>Z[[#This Row],[h]]*60+Z[[#This Row],[min]]</f>
        <v>175</v>
      </c>
      <c r="U91" s="4">
        <v>43431.613888888889</v>
      </c>
      <c r="V91" s="4">
        <v>43431.73541666667</v>
      </c>
      <c r="X91" s="17" t="s">
        <v>15</v>
      </c>
      <c r="Y91" s="17"/>
      <c r="Z91" s="17"/>
      <c r="AA91" s="17"/>
      <c r="AB91" s="17"/>
      <c r="AC91" s="17"/>
    </row>
    <row r="92" spans="1:29" x14ac:dyDescent="0.25">
      <c r="A92">
        <v>1055</v>
      </c>
      <c r="B92" s="5">
        <v>43115.380555555559</v>
      </c>
      <c r="C92" s="5">
        <v>43115.419444444444</v>
      </c>
      <c r="D92">
        <v>1</v>
      </c>
      <c r="E92">
        <v>6</v>
      </c>
      <c r="F92" s="6">
        <v>7</v>
      </c>
      <c r="G92" s="7">
        <f>Z[[#This Row],[Date de fin]]-Z[[#This Row],[Date de début]]</f>
        <v>3.8888888884685002E-2</v>
      </c>
      <c r="H92" s="8">
        <f>HOUR(Z[[#This Row],[Colonne1]])</f>
        <v>0</v>
      </c>
      <c r="I92" s="9">
        <f>MINUTE(Z[[#This Row],[Colonne1]])</f>
        <v>56</v>
      </c>
      <c r="J92" s="9">
        <f>Z[[#This Row],[h]]*60+Z[[#This Row],[min]]</f>
        <v>56</v>
      </c>
      <c r="U92" s="4">
        <v>43115.380555555559</v>
      </c>
      <c r="V92" s="4">
        <v>43115.419444444444</v>
      </c>
      <c r="X92" s="17"/>
      <c r="Y92" s="17"/>
      <c r="Z92" s="17"/>
      <c r="AA92" s="17"/>
      <c r="AB92" s="17"/>
      <c r="AC92" s="17"/>
    </row>
    <row r="93" spans="1:29" x14ac:dyDescent="0.25">
      <c r="A93">
        <v>2076</v>
      </c>
      <c r="B93" s="5">
        <v>43175.666666666664</v>
      </c>
      <c r="C93" s="5">
        <v>43175.73819444445</v>
      </c>
      <c r="D93">
        <v>1</v>
      </c>
      <c r="E93">
        <v>9</v>
      </c>
      <c r="F93" s="6">
        <v>7</v>
      </c>
      <c r="G93" s="13">
        <f>Z[[#This Row],[Date de fin]]-Z[[#This Row],[Date de début]]</f>
        <v>7.1527777785377111E-2</v>
      </c>
      <c r="H93">
        <f>HOUR(Z[[#This Row],[Colonne1]])</f>
        <v>1</v>
      </c>
      <c r="I93" s="10">
        <f>MINUTE(Z[[#This Row],[Colonne1]])</f>
        <v>43</v>
      </c>
      <c r="J93" s="10">
        <f>Z[[#This Row],[h]]*60+Z[[#This Row],[min]]</f>
        <v>103</v>
      </c>
      <c r="U93" s="4">
        <v>43175.666666666664</v>
      </c>
      <c r="V93" s="4">
        <v>43175.73819444445</v>
      </c>
      <c r="X93" s="17"/>
      <c r="Y93" s="17"/>
      <c r="Z93" s="17"/>
      <c r="AA93" s="17"/>
      <c r="AB93" s="17"/>
      <c r="AC93" s="17"/>
    </row>
    <row r="94" spans="1:29" x14ac:dyDescent="0.25">
      <c r="A94">
        <v>2140</v>
      </c>
      <c r="B94" s="5">
        <v>43175.657638888886</v>
      </c>
      <c r="C94" s="5">
        <v>43175.729166666672</v>
      </c>
      <c r="D94">
        <v>1</v>
      </c>
      <c r="E94">
        <v>9</v>
      </c>
      <c r="F94" s="6">
        <v>7</v>
      </c>
      <c r="G94" s="7">
        <f>Z[[#This Row],[Date de fin]]-Z[[#This Row],[Date de début]]</f>
        <v>7.1527777785377111E-2</v>
      </c>
      <c r="H94" s="8">
        <f>HOUR(Z[[#This Row],[Colonne1]])</f>
        <v>1</v>
      </c>
      <c r="I94" s="9">
        <f>MINUTE(Z[[#This Row],[Colonne1]])</f>
        <v>43</v>
      </c>
      <c r="J94" s="9">
        <f>Z[[#This Row],[h]]*60+Z[[#This Row],[min]]</f>
        <v>103</v>
      </c>
      <c r="U94" s="4">
        <v>43175.657638888886</v>
      </c>
      <c r="V94" s="4">
        <v>43175.729166666672</v>
      </c>
      <c r="X94" s="17"/>
      <c r="Y94" s="17"/>
      <c r="Z94" s="17"/>
      <c r="AA94" s="17"/>
      <c r="AB94" s="17"/>
      <c r="AC94" s="17"/>
    </row>
    <row r="95" spans="1:29" x14ac:dyDescent="0.25">
      <c r="A95">
        <v>2248</v>
      </c>
      <c r="B95" s="5">
        <v>43175.665277777778</v>
      </c>
      <c r="C95" s="5">
        <v>43175.736805555556</v>
      </c>
      <c r="D95">
        <v>1</v>
      </c>
      <c r="E95">
        <v>9</v>
      </c>
      <c r="F95" s="6">
        <v>7</v>
      </c>
      <c r="G95" s="13">
        <f>Z[[#This Row],[Date de fin]]-Z[[#This Row],[Date de début]]</f>
        <v>7.1527777778101154E-2</v>
      </c>
      <c r="H95">
        <f>HOUR(Z[[#This Row],[Colonne1]])</f>
        <v>1</v>
      </c>
      <c r="I95" s="10">
        <f>MINUTE(Z[[#This Row],[Colonne1]])</f>
        <v>43</v>
      </c>
      <c r="J95" s="10">
        <f>Z[[#This Row],[h]]*60+Z[[#This Row],[min]]</f>
        <v>103</v>
      </c>
      <c r="U95" s="4">
        <v>43175.665277777778</v>
      </c>
      <c r="V95" s="4">
        <v>43175.736805555556</v>
      </c>
      <c r="X95" s="17"/>
      <c r="Y95" s="17"/>
      <c r="Z95" s="17"/>
      <c r="AA95" s="17"/>
      <c r="AB95" s="17"/>
      <c r="AC95" s="17"/>
    </row>
    <row r="96" spans="1:29" x14ac:dyDescent="0.25">
      <c r="A96">
        <v>2302</v>
      </c>
      <c r="B96" s="5">
        <v>43175.657638888886</v>
      </c>
      <c r="C96" s="5">
        <v>43175.729166666672</v>
      </c>
      <c r="D96">
        <v>1</v>
      </c>
      <c r="E96">
        <v>9</v>
      </c>
      <c r="F96" s="6">
        <v>7</v>
      </c>
      <c r="G96" s="7">
        <f>Z[[#This Row],[Date de fin]]-Z[[#This Row],[Date de début]]</f>
        <v>7.1527777785377111E-2</v>
      </c>
      <c r="H96" s="8">
        <f>HOUR(Z[[#This Row],[Colonne1]])</f>
        <v>1</v>
      </c>
      <c r="I96" s="9">
        <f>MINUTE(Z[[#This Row],[Colonne1]])</f>
        <v>43</v>
      </c>
      <c r="J96" s="9">
        <f>Z[[#This Row],[h]]*60+Z[[#This Row],[min]]</f>
        <v>103</v>
      </c>
      <c r="U96" s="4">
        <v>43175.657638888886</v>
      </c>
      <c r="V96" s="4">
        <v>43175.729166666672</v>
      </c>
      <c r="X96" s="17"/>
      <c r="Y96" s="17"/>
      <c r="Z96" s="17"/>
      <c r="AA96" s="17"/>
      <c r="AB96" s="17"/>
      <c r="AC96" s="17"/>
    </row>
    <row r="97" spans="1:29" x14ac:dyDescent="0.25">
      <c r="A97">
        <v>3640</v>
      </c>
      <c r="B97" s="5">
        <v>43280.557638888888</v>
      </c>
      <c r="C97" s="5">
        <v>43280.637499999997</v>
      </c>
      <c r="D97">
        <v>1</v>
      </c>
      <c r="E97">
        <v>10</v>
      </c>
      <c r="F97" s="6">
        <v>7</v>
      </c>
      <c r="G97" s="13">
        <f>Z[[#This Row],[Date de fin]]-Z[[#This Row],[Date de début]]</f>
        <v>7.9861111109494232E-2</v>
      </c>
      <c r="H97">
        <f>HOUR(Z[[#This Row],[Colonne1]])</f>
        <v>1</v>
      </c>
      <c r="I97" s="10">
        <f>MINUTE(Z[[#This Row],[Colonne1]])</f>
        <v>55</v>
      </c>
      <c r="J97" s="10">
        <f>Z[[#This Row],[h]]*60+Z[[#This Row],[min]]</f>
        <v>115</v>
      </c>
      <c r="U97" s="4">
        <v>43280.557638888888</v>
      </c>
      <c r="V97" s="4">
        <v>43280.637499999997</v>
      </c>
      <c r="X97" s="17"/>
      <c r="Y97" s="17"/>
      <c r="Z97" s="17"/>
      <c r="AA97" s="17"/>
      <c r="AB97" s="17"/>
      <c r="AC97" s="17"/>
    </row>
    <row r="98" spans="1:29" x14ac:dyDescent="0.25">
      <c r="A98">
        <v>2480</v>
      </c>
      <c r="B98" s="5">
        <v>43201.375</v>
      </c>
      <c r="C98" s="5">
        <v>43201.455555555556</v>
      </c>
      <c r="D98">
        <v>1</v>
      </c>
      <c r="E98">
        <v>13</v>
      </c>
      <c r="F98" s="6">
        <v>7</v>
      </c>
      <c r="G98" s="7">
        <f>Z[[#This Row],[Date de fin]]-Z[[#This Row],[Date de début]]</f>
        <v>8.0555555556202307E-2</v>
      </c>
      <c r="H98" s="8">
        <f>HOUR(Z[[#This Row],[Colonne1]])</f>
        <v>1</v>
      </c>
      <c r="I98" s="9">
        <f>MINUTE(Z[[#This Row],[Colonne1]])</f>
        <v>56</v>
      </c>
      <c r="J98" s="9">
        <f>Z[[#This Row],[h]]*60+Z[[#This Row],[min]]</f>
        <v>116</v>
      </c>
      <c r="U98" s="4">
        <v>43201.375</v>
      </c>
      <c r="V98" s="4">
        <v>43201.455555555556</v>
      </c>
      <c r="X98" s="17"/>
      <c r="Y98" s="17"/>
      <c r="Z98" s="17"/>
      <c r="AA98" s="17"/>
      <c r="AB98" s="17"/>
      <c r="AC98" s="17"/>
    </row>
    <row r="99" spans="1:29" x14ac:dyDescent="0.25">
      <c r="A99">
        <v>1637</v>
      </c>
      <c r="B99" s="5">
        <v>43157.375</v>
      </c>
      <c r="C99" s="5">
        <v>43157.413888888892</v>
      </c>
      <c r="D99">
        <v>1</v>
      </c>
      <c r="E99">
        <v>1</v>
      </c>
      <c r="F99" s="6">
        <v>8</v>
      </c>
      <c r="G99" s="13">
        <f>Z[[#This Row],[Date de fin]]-Z[[#This Row],[Date de début]]</f>
        <v>3.888888889196096E-2</v>
      </c>
      <c r="H99">
        <f>HOUR(Z[[#This Row],[Colonne1]])</f>
        <v>0</v>
      </c>
      <c r="I99" s="10">
        <f>MINUTE(Z[[#This Row],[Colonne1]])</f>
        <v>56</v>
      </c>
      <c r="J99" s="10">
        <f>Z[[#This Row],[h]]*60+Z[[#This Row],[min]]</f>
        <v>56</v>
      </c>
      <c r="U99" s="4">
        <v>43157.375</v>
      </c>
      <c r="V99" s="4">
        <v>43157.413888888892</v>
      </c>
      <c r="X99" s="17"/>
      <c r="Y99" s="17"/>
      <c r="Z99" s="17"/>
      <c r="AA99" s="17"/>
      <c r="AB99" s="17"/>
      <c r="AC99" s="17"/>
    </row>
    <row r="100" spans="1:29" x14ac:dyDescent="0.25">
      <c r="A100">
        <v>3247</v>
      </c>
      <c r="B100" s="5">
        <v>43271.380555555559</v>
      </c>
      <c r="C100" s="5">
        <v>43271.490277777782</v>
      </c>
      <c r="D100">
        <v>3</v>
      </c>
      <c r="E100">
        <v>2</v>
      </c>
      <c r="F100" s="6">
        <v>8</v>
      </c>
      <c r="G100" s="7">
        <f>Z[[#This Row],[Date de fin]]-Z[[#This Row],[Date de début]]</f>
        <v>0.10972222222335404</v>
      </c>
      <c r="H100" s="8">
        <f>HOUR(Z[[#This Row],[Colonne1]])</f>
        <v>2</v>
      </c>
      <c r="I100" s="9">
        <f>MINUTE(Z[[#This Row],[Colonne1]])</f>
        <v>38</v>
      </c>
      <c r="J100" s="9">
        <f>Z[[#This Row],[h]]*60+Z[[#This Row],[min]]</f>
        <v>158</v>
      </c>
      <c r="U100" s="4">
        <v>43271.380555555559</v>
      </c>
      <c r="V100" s="4">
        <v>43271.490277777782</v>
      </c>
      <c r="X100" s="17"/>
      <c r="Y100" s="17"/>
      <c r="Z100" s="17"/>
      <c r="AA100" s="17"/>
      <c r="AB100" s="17"/>
      <c r="AC100" s="17"/>
    </row>
    <row r="101" spans="1:29" x14ac:dyDescent="0.25">
      <c r="A101">
        <v>6715</v>
      </c>
      <c r="B101" s="5">
        <v>43465.570138888885</v>
      </c>
      <c r="C101" s="5">
        <v>43465.729166666672</v>
      </c>
      <c r="D101">
        <v>9</v>
      </c>
      <c r="E101">
        <v>3</v>
      </c>
      <c r="F101" s="6">
        <v>8</v>
      </c>
      <c r="G101" s="13">
        <f>Z[[#This Row],[Date de fin]]-Z[[#This Row],[Date de début]]</f>
        <v>0.1590277777868323</v>
      </c>
      <c r="H101">
        <f>HOUR(Z[[#This Row],[Colonne1]])</f>
        <v>3</v>
      </c>
      <c r="I101" s="10">
        <f>MINUTE(Z[[#This Row],[Colonne1]])</f>
        <v>49</v>
      </c>
      <c r="J101" s="10">
        <f>Z[[#This Row],[h]]*60+Z[[#This Row],[min]]</f>
        <v>229</v>
      </c>
      <c r="U101" s="4">
        <v>43465.570138888885</v>
      </c>
      <c r="V101" s="4">
        <v>43465.729166666672</v>
      </c>
      <c r="X101" s="17"/>
      <c r="Y101" s="17"/>
      <c r="Z101" s="17"/>
      <c r="AA101" s="17"/>
      <c r="AB101" s="17"/>
      <c r="AC101" s="17"/>
    </row>
    <row r="102" spans="1:29" x14ac:dyDescent="0.25">
      <c r="A102">
        <v>6154</v>
      </c>
      <c r="B102" s="5">
        <v>43431.61041666667</v>
      </c>
      <c r="C102" s="5">
        <v>43431.731944444444</v>
      </c>
      <c r="D102">
        <v>3</v>
      </c>
      <c r="E102">
        <v>4</v>
      </c>
      <c r="F102" s="6">
        <v>8</v>
      </c>
      <c r="G102" s="7">
        <f>Z[[#This Row],[Date de fin]]-Z[[#This Row],[Date de début]]</f>
        <v>0.12152777777373558</v>
      </c>
      <c r="H102" s="8">
        <f>HOUR(Z[[#This Row],[Colonne1]])</f>
        <v>2</v>
      </c>
      <c r="I102" s="9">
        <f>MINUTE(Z[[#This Row],[Colonne1]])</f>
        <v>55</v>
      </c>
      <c r="J102" s="9">
        <f>Z[[#This Row],[h]]*60+Z[[#This Row],[min]]</f>
        <v>175</v>
      </c>
      <c r="U102" s="4">
        <v>43431.61041666667</v>
      </c>
      <c r="V102" s="4">
        <v>43431.731944444444</v>
      </c>
      <c r="X102" s="17" t="s">
        <v>16</v>
      </c>
      <c r="Y102" s="17"/>
      <c r="Z102" s="17"/>
      <c r="AA102" s="17"/>
      <c r="AB102" s="17"/>
      <c r="AC102" s="17"/>
    </row>
    <row r="103" spans="1:29" x14ac:dyDescent="0.25">
      <c r="A103">
        <v>4582</v>
      </c>
      <c r="B103" s="5">
        <v>43363.375</v>
      </c>
      <c r="C103" s="5">
        <v>43363.501388888886</v>
      </c>
      <c r="D103">
        <v>4</v>
      </c>
      <c r="E103">
        <v>6</v>
      </c>
      <c r="F103" s="6">
        <v>8</v>
      </c>
      <c r="G103" s="13">
        <f>Z[[#This Row],[Date de fin]]-Z[[#This Row],[Date de début]]</f>
        <v>0.12638888888614019</v>
      </c>
      <c r="H103">
        <f>HOUR(Z[[#This Row],[Colonne1]])</f>
        <v>3</v>
      </c>
      <c r="I103" s="10">
        <f>MINUTE(Z[[#This Row],[Colonne1]])</f>
        <v>2</v>
      </c>
      <c r="J103" s="10">
        <f>Z[[#This Row],[h]]*60+Z[[#This Row],[min]]</f>
        <v>182</v>
      </c>
      <c r="U103" s="4">
        <v>43363.375</v>
      </c>
      <c r="V103" s="4">
        <v>43363.501388888886</v>
      </c>
      <c r="X103" s="17"/>
      <c r="Y103" s="17"/>
      <c r="Z103" s="17"/>
      <c r="AA103" s="17"/>
      <c r="AB103" s="17"/>
      <c r="AC103" s="17"/>
    </row>
    <row r="104" spans="1:29" x14ac:dyDescent="0.25">
      <c r="A104">
        <v>1527</v>
      </c>
      <c r="B104" s="5">
        <v>43143.635416666664</v>
      </c>
      <c r="C104" s="5">
        <v>43143.733333333337</v>
      </c>
      <c r="D104">
        <v>2</v>
      </c>
      <c r="E104">
        <v>8</v>
      </c>
      <c r="F104" s="6">
        <v>8</v>
      </c>
      <c r="G104" s="7">
        <f>Z[[#This Row],[Date de fin]]-Z[[#This Row],[Date de début]]</f>
        <v>9.7916666672972497E-2</v>
      </c>
      <c r="H104" s="8">
        <f>HOUR(Z[[#This Row],[Colonne1]])</f>
        <v>2</v>
      </c>
      <c r="I104" s="9">
        <f>MINUTE(Z[[#This Row],[Colonne1]])</f>
        <v>21</v>
      </c>
      <c r="J104" s="9">
        <f>Z[[#This Row],[h]]*60+Z[[#This Row],[min]]</f>
        <v>141</v>
      </c>
      <c r="U104" s="4">
        <v>43143.635416666664</v>
      </c>
      <c r="V104" s="4">
        <v>43143.733333333337</v>
      </c>
      <c r="X104" s="17"/>
      <c r="Y104" s="17"/>
      <c r="Z104" s="17"/>
      <c r="AA104" s="17"/>
      <c r="AB104" s="17"/>
      <c r="AC104" s="17"/>
    </row>
    <row r="105" spans="1:29" x14ac:dyDescent="0.25">
      <c r="A105">
        <v>328</v>
      </c>
      <c r="B105" s="5">
        <v>43109.51458333333</v>
      </c>
      <c r="C105" s="5">
        <v>43109.619444444448</v>
      </c>
      <c r="D105">
        <v>3</v>
      </c>
      <c r="E105">
        <v>11</v>
      </c>
      <c r="F105" s="6">
        <v>8</v>
      </c>
      <c r="G105" s="13">
        <f>Z[[#This Row],[Date de fin]]-Z[[#This Row],[Date de début]]</f>
        <v>0.10486111111822538</v>
      </c>
      <c r="H105">
        <f>HOUR(Z[[#This Row],[Colonne1]])</f>
        <v>2</v>
      </c>
      <c r="I105" s="10">
        <f>MINUTE(Z[[#This Row],[Colonne1]])</f>
        <v>31</v>
      </c>
      <c r="J105" s="10">
        <f>Z[[#This Row],[h]]*60+Z[[#This Row],[min]]</f>
        <v>151</v>
      </c>
      <c r="U105" s="4">
        <v>43109.51458333333</v>
      </c>
      <c r="V105" s="4">
        <v>43109.619444444448</v>
      </c>
      <c r="X105" s="17"/>
      <c r="Y105" s="17"/>
      <c r="Z105" s="17"/>
      <c r="AA105" s="17"/>
      <c r="AB105" s="17"/>
      <c r="AC105" s="17"/>
    </row>
    <row r="106" spans="1:29" x14ac:dyDescent="0.25">
      <c r="A106">
        <v>4512</v>
      </c>
      <c r="B106" s="5">
        <v>43355.375694444447</v>
      </c>
      <c r="C106" s="5">
        <v>43355.411805555559</v>
      </c>
      <c r="D106">
        <v>1</v>
      </c>
      <c r="E106">
        <v>11</v>
      </c>
      <c r="F106" s="6">
        <v>8</v>
      </c>
      <c r="G106" s="7">
        <f>Z[[#This Row],[Date de fin]]-Z[[#This Row],[Date de début]]</f>
        <v>3.6111111112404615E-2</v>
      </c>
      <c r="H106" s="8">
        <f>HOUR(Z[[#This Row],[Colonne1]])</f>
        <v>0</v>
      </c>
      <c r="I106" s="9">
        <f>MINUTE(Z[[#This Row],[Colonne1]])</f>
        <v>52</v>
      </c>
      <c r="J106" s="9">
        <f>Z[[#This Row],[h]]*60+Z[[#This Row],[min]]</f>
        <v>52</v>
      </c>
      <c r="U106" s="4">
        <v>43355.375694444447</v>
      </c>
      <c r="V106" s="4">
        <v>43355.411805555559</v>
      </c>
      <c r="X106" s="17"/>
      <c r="Y106" s="17"/>
      <c r="Z106" s="17"/>
      <c r="AA106" s="17"/>
      <c r="AB106" s="17"/>
      <c r="AC106" s="17"/>
    </row>
    <row r="107" spans="1:29" x14ac:dyDescent="0.25">
      <c r="A107">
        <v>2732</v>
      </c>
      <c r="B107" s="5">
        <v>43235.375</v>
      </c>
      <c r="C107" s="5">
        <v>43235.413888888892</v>
      </c>
      <c r="D107">
        <v>1</v>
      </c>
      <c r="E107">
        <v>12</v>
      </c>
      <c r="F107" s="6">
        <v>8</v>
      </c>
      <c r="G107" s="13">
        <f>Z[[#This Row],[Date de fin]]-Z[[#This Row],[Date de début]]</f>
        <v>3.888888889196096E-2</v>
      </c>
      <c r="H107">
        <f>HOUR(Z[[#This Row],[Colonne1]])</f>
        <v>0</v>
      </c>
      <c r="I107" s="10">
        <f>MINUTE(Z[[#This Row],[Colonne1]])</f>
        <v>56</v>
      </c>
      <c r="J107" s="10">
        <f>Z[[#This Row],[h]]*60+Z[[#This Row],[min]]</f>
        <v>56</v>
      </c>
      <c r="U107" s="4">
        <v>43235.375</v>
      </c>
      <c r="V107" s="4">
        <v>43235.413888888892</v>
      </c>
      <c r="X107" s="17"/>
      <c r="Y107" s="17"/>
      <c r="Z107" s="17"/>
      <c r="AA107" s="17"/>
      <c r="AB107" s="17"/>
      <c r="AC107" s="17"/>
    </row>
    <row r="108" spans="1:29" x14ac:dyDescent="0.25">
      <c r="A108">
        <v>2625</v>
      </c>
      <c r="B108" s="5">
        <v>43217.375</v>
      </c>
      <c r="C108" s="5">
        <v>43217.413888888892</v>
      </c>
      <c r="D108">
        <v>1</v>
      </c>
      <c r="E108">
        <v>13</v>
      </c>
      <c r="F108" s="6">
        <v>8</v>
      </c>
      <c r="G108" s="7">
        <f>Z[[#This Row],[Date de fin]]-Z[[#This Row],[Date de début]]</f>
        <v>3.888888889196096E-2</v>
      </c>
      <c r="H108" s="8">
        <f>HOUR(Z[[#This Row],[Colonne1]])</f>
        <v>0</v>
      </c>
      <c r="I108" s="9">
        <f>MINUTE(Z[[#This Row],[Colonne1]])</f>
        <v>56</v>
      </c>
      <c r="J108" s="9">
        <f>Z[[#This Row],[h]]*60+Z[[#This Row],[min]]</f>
        <v>56</v>
      </c>
      <c r="U108" s="4">
        <v>43217.375</v>
      </c>
      <c r="V108" s="4">
        <v>43217.413888888892</v>
      </c>
      <c r="X108" s="17"/>
      <c r="Y108" s="17"/>
      <c r="Z108" s="17"/>
      <c r="AA108" s="17"/>
      <c r="AB108" s="17"/>
      <c r="AC108" s="17"/>
    </row>
    <row r="109" spans="1:29" x14ac:dyDescent="0.25">
      <c r="A109">
        <v>5690</v>
      </c>
      <c r="B109" s="5">
        <v>43397.581944444442</v>
      </c>
      <c r="C109" s="5">
        <v>43397.729861111111</v>
      </c>
      <c r="D109">
        <v>4</v>
      </c>
      <c r="E109">
        <v>15</v>
      </c>
      <c r="F109" s="6">
        <v>8</v>
      </c>
      <c r="G109" s="13">
        <f>Z[[#This Row],[Date de fin]]-Z[[#This Row],[Date de début]]</f>
        <v>0.14791666666860692</v>
      </c>
      <c r="H109">
        <f>HOUR(Z[[#This Row],[Colonne1]])</f>
        <v>3</v>
      </c>
      <c r="I109" s="10">
        <f>MINUTE(Z[[#This Row],[Colonne1]])</f>
        <v>33</v>
      </c>
      <c r="J109" s="10">
        <f>Z[[#This Row],[h]]*60+Z[[#This Row],[min]]</f>
        <v>213</v>
      </c>
      <c r="U109" s="4">
        <v>43397.581944444442</v>
      </c>
      <c r="V109" s="4">
        <v>43397.729861111111</v>
      </c>
      <c r="X109" s="17"/>
      <c r="Y109" s="17"/>
      <c r="Z109" s="17"/>
      <c r="AA109" s="17"/>
      <c r="AB109" s="17"/>
      <c r="AC109" s="17"/>
    </row>
    <row r="110" spans="1:29" x14ac:dyDescent="0.25">
      <c r="A110">
        <v>4532</v>
      </c>
      <c r="B110" s="5">
        <v>43356.378472222219</v>
      </c>
      <c r="C110" s="5">
        <v>43356.426388888889</v>
      </c>
      <c r="D110">
        <v>1</v>
      </c>
      <c r="E110">
        <v>15</v>
      </c>
      <c r="F110" s="6">
        <v>8</v>
      </c>
      <c r="G110" s="7">
        <f>Z[[#This Row],[Date de fin]]-Z[[#This Row],[Date de début]]</f>
        <v>4.7916666670062114E-2</v>
      </c>
      <c r="H110" s="8">
        <f>HOUR(Z[[#This Row],[Colonne1]])</f>
        <v>1</v>
      </c>
      <c r="I110" s="9">
        <f>MINUTE(Z[[#This Row],[Colonne1]])</f>
        <v>9</v>
      </c>
      <c r="J110" s="9">
        <f>Z[[#This Row],[h]]*60+Z[[#This Row],[min]]</f>
        <v>69</v>
      </c>
      <c r="U110" s="4">
        <v>43356.378472222219</v>
      </c>
      <c r="V110" s="4">
        <v>43356.426388888889</v>
      </c>
      <c r="X110" s="17"/>
      <c r="Y110" s="17"/>
      <c r="Z110" s="17"/>
      <c r="AA110" s="17"/>
      <c r="AB110" s="17"/>
      <c r="AC110" s="17"/>
    </row>
    <row r="111" spans="1:29" x14ac:dyDescent="0.25">
      <c r="A111">
        <v>6760</v>
      </c>
      <c r="B111" s="5">
        <v>43465.579861111109</v>
      </c>
      <c r="C111" s="5">
        <v>43465.738888888889</v>
      </c>
      <c r="D111">
        <v>3</v>
      </c>
      <c r="E111">
        <v>3</v>
      </c>
      <c r="F111" s="6">
        <v>9</v>
      </c>
      <c r="G111" s="13">
        <f>Z[[#This Row],[Date de fin]]-Z[[#This Row],[Date de début]]</f>
        <v>0.15902777777955635</v>
      </c>
      <c r="H111">
        <f>HOUR(Z[[#This Row],[Colonne1]])</f>
        <v>3</v>
      </c>
      <c r="I111" s="10">
        <f>MINUTE(Z[[#This Row],[Colonne1]])</f>
        <v>49</v>
      </c>
      <c r="J111" s="10">
        <f>Z[[#This Row],[h]]*60+Z[[#This Row],[min]]</f>
        <v>229</v>
      </c>
      <c r="U111" s="4">
        <v>43465.579861111109</v>
      </c>
      <c r="V111" s="4">
        <v>43465.738888888889</v>
      </c>
      <c r="X111" s="17"/>
      <c r="Y111" s="17"/>
      <c r="Z111" s="17"/>
      <c r="AA111" s="17"/>
      <c r="AB111" s="17"/>
      <c r="AC111" s="17"/>
    </row>
    <row r="112" spans="1:29" x14ac:dyDescent="0.25">
      <c r="A112">
        <v>2668</v>
      </c>
      <c r="B112" s="5">
        <v>43223.375694444447</v>
      </c>
      <c r="C112" s="5">
        <v>43223.440972222219</v>
      </c>
      <c r="D112">
        <v>1</v>
      </c>
      <c r="E112">
        <v>3</v>
      </c>
      <c r="F112" s="6">
        <v>9</v>
      </c>
      <c r="G112" s="7">
        <f>Z[[#This Row],[Date de fin]]-Z[[#This Row],[Date de début]]</f>
        <v>6.5277777772280388E-2</v>
      </c>
      <c r="H112" s="8">
        <f>HOUR(Z[[#This Row],[Colonne1]])</f>
        <v>1</v>
      </c>
      <c r="I112" s="9">
        <f>MINUTE(Z[[#This Row],[Colonne1]])</f>
        <v>34</v>
      </c>
      <c r="J112" s="9">
        <f>Z[[#This Row],[h]]*60+Z[[#This Row],[min]]</f>
        <v>94</v>
      </c>
      <c r="U112" s="4">
        <v>43223.375694444447</v>
      </c>
      <c r="V112" s="4">
        <v>43223.440972222219</v>
      </c>
      <c r="X112" s="17"/>
      <c r="Y112" s="17"/>
      <c r="Z112" s="17"/>
      <c r="AA112" s="17"/>
      <c r="AB112" s="17"/>
      <c r="AC112" s="17"/>
    </row>
    <row r="113" spans="1:29" x14ac:dyDescent="0.25">
      <c r="A113">
        <v>6795</v>
      </c>
      <c r="B113" s="5">
        <v>43465.575694444444</v>
      </c>
      <c r="C113" s="5">
        <v>43465.734722222223</v>
      </c>
      <c r="D113">
        <v>3</v>
      </c>
      <c r="E113">
        <v>3</v>
      </c>
      <c r="F113" s="6">
        <v>9</v>
      </c>
      <c r="G113" s="13">
        <f>Z[[#This Row],[Date de fin]]-Z[[#This Row],[Date de début]]</f>
        <v>0.15902777777955635</v>
      </c>
      <c r="H113">
        <f>HOUR(Z[[#This Row],[Colonne1]])</f>
        <v>3</v>
      </c>
      <c r="I113" s="10">
        <f>MINUTE(Z[[#This Row],[Colonne1]])</f>
        <v>49</v>
      </c>
      <c r="J113" s="10">
        <f>Z[[#This Row],[h]]*60+Z[[#This Row],[min]]</f>
        <v>229</v>
      </c>
      <c r="U113" s="4">
        <v>43465.575694444444</v>
      </c>
      <c r="V113" s="4">
        <v>43465.734722222223</v>
      </c>
      <c r="X113" s="17"/>
      <c r="Y113" s="17"/>
      <c r="Z113" s="17"/>
      <c r="AA113" s="17"/>
      <c r="AB113" s="17"/>
      <c r="AC113" s="17"/>
    </row>
    <row r="114" spans="1:29" x14ac:dyDescent="0.25">
      <c r="A114">
        <v>6296</v>
      </c>
      <c r="B114" s="5">
        <v>43431.613888888889</v>
      </c>
      <c r="C114" s="5">
        <v>43431.73541666667</v>
      </c>
      <c r="D114">
        <v>1</v>
      </c>
      <c r="E114">
        <v>4</v>
      </c>
      <c r="F114" s="6">
        <v>9</v>
      </c>
      <c r="G114" s="7">
        <f>Z[[#This Row],[Date de fin]]-Z[[#This Row],[Date de début]]</f>
        <v>0.12152777778101154</v>
      </c>
      <c r="H114" s="8">
        <f>HOUR(Z[[#This Row],[Colonne1]])</f>
        <v>2</v>
      </c>
      <c r="I114" s="9">
        <f>MINUTE(Z[[#This Row],[Colonne1]])</f>
        <v>55</v>
      </c>
      <c r="J114" s="9">
        <f>Z[[#This Row],[h]]*60+Z[[#This Row],[min]]</f>
        <v>175</v>
      </c>
      <c r="U114" s="4">
        <v>43431.613888888889</v>
      </c>
      <c r="V114" s="4">
        <v>43431.73541666667</v>
      </c>
      <c r="X114" s="17" t="s">
        <v>17</v>
      </c>
      <c r="Y114" s="17"/>
      <c r="Z114" s="17"/>
      <c r="AA114" s="17"/>
      <c r="AB114" s="17"/>
      <c r="AC114" s="17"/>
    </row>
    <row r="115" spans="1:29" x14ac:dyDescent="0.25">
      <c r="A115">
        <v>4704</v>
      </c>
      <c r="B115" s="5">
        <v>43367.643750000003</v>
      </c>
      <c r="C115" s="5">
        <v>43367.737500000003</v>
      </c>
      <c r="D115">
        <v>1</v>
      </c>
      <c r="E115">
        <v>7</v>
      </c>
      <c r="F115" s="6">
        <v>9</v>
      </c>
      <c r="G115" s="13">
        <f>Z[[#This Row],[Date de fin]]-Z[[#This Row],[Date de début]]</f>
        <v>9.375E-2</v>
      </c>
      <c r="H115">
        <f>HOUR(Z[[#This Row],[Colonne1]])</f>
        <v>2</v>
      </c>
      <c r="I115" s="10">
        <f>MINUTE(Z[[#This Row],[Colonne1]])</f>
        <v>15</v>
      </c>
      <c r="J115" s="10">
        <f>Z[[#This Row],[h]]*60+Z[[#This Row],[min]]</f>
        <v>135</v>
      </c>
      <c r="U115" s="4">
        <v>43367.643750000003</v>
      </c>
      <c r="V115" s="4">
        <v>43367.737500000003</v>
      </c>
    </row>
    <row r="116" spans="1:29" x14ac:dyDescent="0.25">
      <c r="A116">
        <v>1471</v>
      </c>
      <c r="B116" s="5">
        <v>43143.640972222223</v>
      </c>
      <c r="C116" s="5">
        <v>43143.738888888889</v>
      </c>
      <c r="D116">
        <v>1</v>
      </c>
      <c r="E116">
        <v>8</v>
      </c>
      <c r="F116" s="6">
        <v>9</v>
      </c>
      <c r="G116" s="7">
        <f>Z[[#This Row],[Date de fin]]-Z[[#This Row],[Date de début]]</f>
        <v>9.7916666665696539E-2</v>
      </c>
      <c r="H116" s="8">
        <f>HOUR(Z[[#This Row],[Colonne1]])</f>
        <v>2</v>
      </c>
      <c r="I116" s="9">
        <f>MINUTE(Z[[#This Row],[Colonne1]])</f>
        <v>21</v>
      </c>
      <c r="J116" s="9">
        <f>Z[[#This Row],[h]]*60+Z[[#This Row],[min]]</f>
        <v>141</v>
      </c>
      <c r="U116" s="4">
        <v>43143.640972222223</v>
      </c>
      <c r="V116" s="4">
        <v>43143.738888888889</v>
      </c>
    </row>
    <row r="117" spans="1:29" x14ac:dyDescent="0.25">
      <c r="A117">
        <v>3461</v>
      </c>
      <c r="B117" s="5">
        <v>43280.463194444448</v>
      </c>
      <c r="C117" s="5">
        <v>43280.499305555561</v>
      </c>
      <c r="D117">
        <v>1</v>
      </c>
      <c r="E117">
        <v>10</v>
      </c>
      <c r="F117" s="6">
        <v>9</v>
      </c>
      <c r="G117" s="13">
        <f>Z[[#This Row],[Date de fin]]-Z[[#This Row],[Date de début]]</f>
        <v>3.6111111112404615E-2</v>
      </c>
      <c r="H117">
        <f>HOUR(Z[[#This Row],[Colonne1]])</f>
        <v>0</v>
      </c>
      <c r="I117" s="10">
        <f>MINUTE(Z[[#This Row],[Colonne1]])</f>
        <v>52</v>
      </c>
      <c r="J117" s="10">
        <f>Z[[#This Row],[h]]*60+Z[[#This Row],[min]]</f>
        <v>52</v>
      </c>
      <c r="U117" s="4">
        <v>43280.463194444448</v>
      </c>
      <c r="V117" s="4">
        <v>43280.499305555561</v>
      </c>
    </row>
    <row r="118" spans="1:29" x14ac:dyDescent="0.25">
      <c r="A118">
        <v>670</v>
      </c>
      <c r="B118" s="5">
        <v>43109.568055555552</v>
      </c>
      <c r="C118" s="5">
        <v>43109.643750000003</v>
      </c>
      <c r="D118">
        <v>1</v>
      </c>
      <c r="E118">
        <v>11</v>
      </c>
      <c r="F118" s="6">
        <v>9</v>
      </c>
      <c r="G118" s="7">
        <f>Z[[#This Row],[Date de fin]]-Z[[#This Row],[Date de début]]</f>
        <v>7.569444445107365E-2</v>
      </c>
      <c r="H118" s="8">
        <f>HOUR(Z[[#This Row],[Colonne1]])</f>
        <v>1</v>
      </c>
      <c r="I118" s="9">
        <f>MINUTE(Z[[#This Row],[Colonne1]])</f>
        <v>49</v>
      </c>
      <c r="J118" s="9">
        <f>Z[[#This Row],[h]]*60+Z[[#This Row],[min]]</f>
        <v>109</v>
      </c>
      <c r="U118" s="4">
        <v>43109.568055555552</v>
      </c>
      <c r="V118" s="4">
        <v>43109.643750000003</v>
      </c>
    </row>
    <row r="119" spans="1:29" x14ac:dyDescent="0.25">
      <c r="A119">
        <v>2853</v>
      </c>
      <c r="B119" s="5">
        <v>43245.691666666666</v>
      </c>
      <c r="C119" s="5">
        <v>43245.729166666672</v>
      </c>
      <c r="D119">
        <v>1</v>
      </c>
      <c r="E119">
        <v>12</v>
      </c>
      <c r="F119" s="6">
        <v>9</v>
      </c>
      <c r="G119" s="13">
        <f>Z[[#This Row],[Date de fin]]-Z[[#This Row],[Date de début]]</f>
        <v>3.7500000005820766E-2</v>
      </c>
      <c r="H119">
        <f>HOUR(Z[[#This Row],[Colonne1]])</f>
        <v>0</v>
      </c>
      <c r="I119" s="10">
        <f>MINUTE(Z[[#This Row],[Colonne1]])</f>
        <v>54</v>
      </c>
      <c r="J119" s="10">
        <f>Z[[#This Row],[h]]*60+Z[[#This Row],[min]]</f>
        <v>54</v>
      </c>
      <c r="U119" s="4">
        <v>43245.691666666666</v>
      </c>
      <c r="V119" s="4">
        <v>43245.729166666672</v>
      </c>
    </row>
    <row r="120" spans="1:29" x14ac:dyDescent="0.25">
      <c r="A120">
        <v>58</v>
      </c>
      <c r="B120" s="5">
        <v>43102.497916666667</v>
      </c>
      <c r="C120" s="5">
        <v>43102.582638888889</v>
      </c>
      <c r="D120">
        <v>1</v>
      </c>
      <c r="E120">
        <v>15</v>
      </c>
      <c r="F120" s="6">
        <v>9</v>
      </c>
      <c r="G120" s="7">
        <f>Z[[#This Row],[Date de fin]]-Z[[#This Row],[Date de début]]</f>
        <v>8.4722222221898846E-2</v>
      </c>
      <c r="H120" s="8">
        <f>HOUR(Z[[#This Row],[Colonne1]])</f>
        <v>2</v>
      </c>
      <c r="I120" s="9">
        <f>MINUTE(Z[[#This Row],[Colonne1]])</f>
        <v>2</v>
      </c>
      <c r="J120" s="9">
        <f>Z[[#This Row],[h]]*60+Z[[#This Row],[min]]</f>
        <v>122</v>
      </c>
      <c r="U120" s="4">
        <v>43102.497916666667</v>
      </c>
      <c r="V120" s="4">
        <v>43102.582638888889</v>
      </c>
    </row>
    <row r="121" spans="1:29" x14ac:dyDescent="0.25">
      <c r="A121">
        <v>5475</v>
      </c>
      <c r="B121" s="5">
        <v>43397.53125</v>
      </c>
      <c r="C121" s="5">
        <v>43397.634027777778</v>
      </c>
      <c r="D121">
        <v>1</v>
      </c>
      <c r="E121">
        <v>15</v>
      </c>
      <c r="F121" s="6">
        <v>9</v>
      </c>
      <c r="G121" s="13">
        <f>Z[[#This Row],[Date de fin]]-Z[[#This Row],[Date de début]]</f>
        <v>0.10277777777810115</v>
      </c>
      <c r="H121">
        <f>HOUR(Z[[#This Row],[Colonne1]])</f>
        <v>2</v>
      </c>
      <c r="I121" s="10">
        <f>MINUTE(Z[[#This Row],[Colonne1]])</f>
        <v>28</v>
      </c>
      <c r="J121" s="10">
        <f>Z[[#This Row],[h]]*60+Z[[#This Row],[min]]</f>
        <v>148</v>
      </c>
      <c r="U121" s="4">
        <v>43397.53125</v>
      </c>
      <c r="V121" s="4">
        <v>43397.634027777778</v>
      </c>
    </row>
    <row r="122" spans="1:29" x14ac:dyDescent="0.25">
      <c r="A122">
        <v>4296</v>
      </c>
      <c r="B122" s="5">
        <v>43307.375</v>
      </c>
      <c r="C122" s="5">
        <v>43307.413888888892</v>
      </c>
      <c r="D122">
        <v>1</v>
      </c>
      <c r="E122">
        <v>15</v>
      </c>
      <c r="F122" s="6">
        <v>9</v>
      </c>
      <c r="G122" s="7">
        <f>Z[[#This Row],[Date de fin]]-Z[[#This Row],[Date de début]]</f>
        <v>3.888888889196096E-2</v>
      </c>
      <c r="H122" s="8">
        <f>HOUR(Z[[#This Row],[Colonne1]])</f>
        <v>0</v>
      </c>
      <c r="I122" s="9">
        <f>MINUTE(Z[[#This Row],[Colonne1]])</f>
        <v>56</v>
      </c>
      <c r="J122" s="9">
        <f>Z[[#This Row],[h]]*60+Z[[#This Row],[min]]</f>
        <v>56</v>
      </c>
      <c r="U122" s="4">
        <v>43307.375</v>
      </c>
      <c r="V122" s="4">
        <v>43307.413888888892</v>
      </c>
    </row>
    <row r="123" spans="1:29" x14ac:dyDescent="0.25">
      <c r="A123">
        <v>6281</v>
      </c>
      <c r="B123" s="5">
        <v>43431.615972222222</v>
      </c>
      <c r="C123" s="5">
        <v>43431.737500000003</v>
      </c>
      <c r="D123">
        <v>52</v>
      </c>
      <c r="E123">
        <v>4</v>
      </c>
      <c r="F123" s="6">
        <v>10</v>
      </c>
      <c r="G123" s="13">
        <f>Z[[#This Row],[Date de fin]]-Z[[#This Row],[Date de début]]</f>
        <v>0.12152777778101154</v>
      </c>
      <c r="H123">
        <f>HOUR(Z[[#This Row],[Colonne1]])</f>
        <v>2</v>
      </c>
      <c r="I123" s="10">
        <f>MINUTE(Z[[#This Row],[Colonne1]])</f>
        <v>55</v>
      </c>
      <c r="J123" s="10">
        <f>Z[[#This Row],[h]]*60+Z[[#This Row],[min]]</f>
        <v>175</v>
      </c>
      <c r="M123" s="18"/>
      <c r="N123" s="18"/>
      <c r="O123" s="18"/>
      <c r="U123" s="4">
        <v>43431.615972222222</v>
      </c>
      <c r="V123" s="4">
        <v>43431.737500000003</v>
      </c>
    </row>
    <row r="124" spans="1:29" x14ac:dyDescent="0.25">
      <c r="A124">
        <v>6393</v>
      </c>
      <c r="B124" s="5">
        <v>43431.616666666669</v>
      </c>
      <c r="C124" s="5">
        <v>43431.73819444445</v>
      </c>
      <c r="D124">
        <v>52</v>
      </c>
      <c r="E124">
        <v>4</v>
      </c>
      <c r="F124" s="6">
        <v>10</v>
      </c>
      <c r="G124" s="7">
        <f>Z[[#This Row],[Date de fin]]-Z[[#This Row],[Date de début]]</f>
        <v>0.12152777778101154</v>
      </c>
      <c r="H124" s="8">
        <f>HOUR(Z[[#This Row],[Colonne1]])</f>
        <v>2</v>
      </c>
      <c r="I124" s="9">
        <f>MINUTE(Z[[#This Row],[Colonne1]])</f>
        <v>55</v>
      </c>
      <c r="J124" s="9">
        <f>Z[[#This Row],[h]]*60+Z[[#This Row],[min]]</f>
        <v>175</v>
      </c>
      <c r="M124" s="18"/>
      <c r="N124" s="18"/>
      <c r="O124" s="18"/>
      <c r="U124" s="4">
        <v>43431.616666666669</v>
      </c>
      <c r="V124" s="4">
        <v>43431.73819444445</v>
      </c>
      <c r="X124" s="19" t="s">
        <v>18</v>
      </c>
    </row>
    <row r="125" spans="1:29" x14ac:dyDescent="0.25">
      <c r="A125">
        <v>4511</v>
      </c>
      <c r="B125" s="5">
        <v>43354.375</v>
      </c>
      <c r="C125" s="5">
        <v>43354.411111111112</v>
      </c>
      <c r="D125">
        <v>16</v>
      </c>
      <c r="E125">
        <v>6</v>
      </c>
      <c r="F125" s="6">
        <v>10</v>
      </c>
      <c r="G125" s="13">
        <f>Z[[#This Row],[Date de fin]]-Z[[#This Row],[Date de début]]</f>
        <v>3.6111111112404615E-2</v>
      </c>
      <c r="H125">
        <f>HOUR(Z[[#This Row],[Colonne1]])</f>
        <v>0</v>
      </c>
      <c r="I125" s="10">
        <f>MINUTE(Z[[#This Row],[Colonne1]])</f>
        <v>52</v>
      </c>
      <c r="J125" s="10">
        <f>Z[[#This Row],[h]]*60+Z[[#This Row],[min]]</f>
        <v>52</v>
      </c>
      <c r="U125" s="4">
        <v>43354.375</v>
      </c>
      <c r="V125" s="4">
        <v>43354.411111111112</v>
      </c>
    </row>
    <row r="126" spans="1:29" x14ac:dyDescent="0.25">
      <c r="A126">
        <v>5025</v>
      </c>
      <c r="B126" s="5">
        <v>43385.375</v>
      </c>
      <c r="C126" s="5">
        <v>43385.415277777778</v>
      </c>
      <c r="D126">
        <v>18</v>
      </c>
      <c r="E126">
        <v>7</v>
      </c>
      <c r="F126" s="6">
        <v>10</v>
      </c>
      <c r="G126" s="7">
        <f>Z[[#This Row],[Date de fin]]-Z[[#This Row],[Date de début]]</f>
        <v>4.0277777778101154E-2</v>
      </c>
      <c r="H126" s="8">
        <f>HOUR(Z[[#This Row],[Colonne1]])</f>
        <v>0</v>
      </c>
      <c r="I126" s="9">
        <f>MINUTE(Z[[#This Row],[Colonne1]])</f>
        <v>58</v>
      </c>
      <c r="J126" s="9">
        <f>Z[[#This Row],[h]]*60+Z[[#This Row],[min]]</f>
        <v>58</v>
      </c>
      <c r="U126" s="4">
        <v>43385.375</v>
      </c>
      <c r="V126" s="4">
        <v>43385.415277777778</v>
      </c>
    </row>
    <row r="127" spans="1:29" x14ac:dyDescent="0.25">
      <c r="A127">
        <v>4790</v>
      </c>
      <c r="B127" s="5">
        <v>43367.636111111111</v>
      </c>
      <c r="C127" s="5">
        <v>43367.729861111111</v>
      </c>
      <c r="D127">
        <v>41</v>
      </c>
      <c r="E127">
        <v>7</v>
      </c>
      <c r="F127" s="6">
        <v>10</v>
      </c>
      <c r="G127" s="13">
        <f>Z[[#This Row],[Date de fin]]-Z[[#This Row],[Date de début]]</f>
        <v>9.375E-2</v>
      </c>
      <c r="H127">
        <f>HOUR(Z[[#This Row],[Colonne1]])</f>
        <v>2</v>
      </c>
      <c r="I127" s="10">
        <f>MINUTE(Z[[#This Row],[Colonne1]])</f>
        <v>15</v>
      </c>
      <c r="J127" s="10">
        <f>Z[[#This Row],[h]]*60+Z[[#This Row],[min]]</f>
        <v>135</v>
      </c>
      <c r="U127" s="4">
        <v>43367.636111111111</v>
      </c>
      <c r="V127" s="4">
        <v>43367.729861111111</v>
      </c>
    </row>
    <row r="128" spans="1:29" x14ac:dyDescent="0.25">
      <c r="A128">
        <v>243</v>
      </c>
      <c r="B128" s="5">
        <v>43109.605555555558</v>
      </c>
      <c r="C128" s="5">
        <v>43109.729861111111</v>
      </c>
      <c r="D128">
        <v>71</v>
      </c>
      <c r="E128">
        <v>7</v>
      </c>
      <c r="F128" s="6">
        <v>10</v>
      </c>
      <c r="G128" s="7">
        <f>Z[[#This Row],[Date de fin]]-Z[[#This Row],[Date de début]]</f>
        <v>0.12430555555329192</v>
      </c>
      <c r="H128" s="8">
        <f>HOUR(Z[[#This Row],[Colonne1]])</f>
        <v>2</v>
      </c>
      <c r="I128" s="9">
        <f>MINUTE(Z[[#This Row],[Colonne1]])</f>
        <v>59</v>
      </c>
      <c r="J128" s="9">
        <f>Z[[#This Row],[h]]*60+Z[[#This Row],[min]]</f>
        <v>179</v>
      </c>
      <c r="U128" s="4">
        <v>43109.605555555558</v>
      </c>
      <c r="V128" s="4">
        <v>43109.729861111111</v>
      </c>
    </row>
    <row r="129" spans="1:22" x14ac:dyDescent="0.25">
      <c r="A129">
        <v>2194</v>
      </c>
      <c r="B129" s="5">
        <v>43175.657638888886</v>
      </c>
      <c r="C129" s="5">
        <v>43175.729166666672</v>
      </c>
      <c r="D129">
        <v>41</v>
      </c>
      <c r="E129">
        <v>9</v>
      </c>
      <c r="F129" s="6">
        <v>10</v>
      </c>
      <c r="G129" s="13">
        <f>Z[[#This Row],[Date de fin]]-Z[[#This Row],[Date de début]]</f>
        <v>7.1527777785377111E-2</v>
      </c>
      <c r="H129">
        <f>HOUR(Z[[#This Row],[Colonne1]])</f>
        <v>1</v>
      </c>
      <c r="I129" s="10">
        <f>MINUTE(Z[[#This Row],[Colonne1]])</f>
        <v>43</v>
      </c>
      <c r="J129" s="10">
        <f>Z[[#This Row],[h]]*60+Z[[#This Row],[min]]</f>
        <v>103</v>
      </c>
      <c r="U129" s="4">
        <v>43175.657638888886</v>
      </c>
      <c r="V129" s="4">
        <v>43175.729166666672</v>
      </c>
    </row>
    <row r="130" spans="1:22" x14ac:dyDescent="0.25">
      <c r="A130">
        <v>3660</v>
      </c>
      <c r="B130" s="5">
        <v>43280.554166666661</v>
      </c>
      <c r="C130" s="5">
        <v>43280.65</v>
      </c>
      <c r="D130">
        <v>42</v>
      </c>
      <c r="E130">
        <v>10</v>
      </c>
      <c r="F130" s="6">
        <v>10</v>
      </c>
      <c r="G130" s="7">
        <f>Z[[#This Row],[Date de fin]]-Z[[#This Row],[Date de début]]</f>
        <v>9.5833333340124227E-2</v>
      </c>
      <c r="H130" s="8">
        <f>HOUR(Z[[#This Row],[Colonne1]])</f>
        <v>2</v>
      </c>
      <c r="I130" s="9">
        <f>MINUTE(Z[[#This Row],[Colonne1]])</f>
        <v>18</v>
      </c>
      <c r="J130" s="9">
        <f>Z[[#This Row],[h]]*60+Z[[#This Row],[min]]</f>
        <v>138</v>
      </c>
      <c r="U130" s="4">
        <v>43280.554166666661</v>
      </c>
      <c r="V130" s="4">
        <v>43280.65</v>
      </c>
    </row>
    <row r="131" spans="1:22" x14ac:dyDescent="0.25">
      <c r="A131">
        <v>3784</v>
      </c>
      <c r="B131" s="5">
        <v>43280.549999999996</v>
      </c>
      <c r="C131" s="5">
        <v>43280.600694444445</v>
      </c>
      <c r="D131">
        <v>22</v>
      </c>
      <c r="E131">
        <v>10</v>
      </c>
      <c r="F131" s="6">
        <v>10</v>
      </c>
      <c r="G131" s="13">
        <f>Z[[#This Row],[Date de fin]]-Z[[#This Row],[Date de début]]</f>
        <v>5.0694444449618459E-2</v>
      </c>
      <c r="H131">
        <f>HOUR(Z[[#This Row],[Colonne1]])</f>
        <v>1</v>
      </c>
      <c r="I131" s="10">
        <f>MINUTE(Z[[#This Row],[Colonne1]])</f>
        <v>13</v>
      </c>
      <c r="J131" s="10">
        <f>Z[[#This Row],[h]]*60+Z[[#This Row],[min]]</f>
        <v>73</v>
      </c>
      <c r="U131" s="4">
        <v>43280.549999999996</v>
      </c>
      <c r="V131" s="4">
        <v>43280.600694444445</v>
      </c>
    </row>
    <row r="132" spans="1:22" x14ac:dyDescent="0.25">
      <c r="A132">
        <v>3786</v>
      </c>
      <c r="B132" s="5">
        <v>43280.550694444442</v>
      </c>
      <c r="C132" s="5">
        <v>43280.599305555559</v>
      </c>
      <c r="D132">
        <v>22</v>
      </c>
      <c r="E132">
        <v>10</v>
      </c>
      <c r="F132" s="6">
        <v>10</v>
      </c>
      <c r="G132" s="7">
        <f>Z[[#This Row],[Date de fin]]-Z[[#This Row],[Date de début]]</f>
        <v>4.8611111116770189E-2</v>
      </c>
      <c r="H132" s="8">
        <f>HOUR(Z[[#This Row],[Colonne1]])</f>
        <v>1</v>
      </c>
      <c r="I132" s="9">
        <f>MINUTE(Z[[#This Row],[Colonne1]])</f>
        <v>10</v>
      </c>
      <c r="J132" s="9">
        <f>Z[[#This Row],[h]]*60+Z[[#This Row],[min]]</f>
        <v>70</v>
      </c>
      <c r="U132" s="4">
        <v>43280.550694444442</v>
      </c>
      <c r="V132" s="4">
        <v>43280.599305555559</v>
      </c>
    </row>
    <row r="133" spans="1:22" x14ac:dyDescent="0.25">
      <c r="A133">
        <v>830</v>
      </c>
      <c r="B133" s="5">
        <v>43109.680555555555</v>
      </c>
      <c r="C133" s="5">
        <v>43109.737500000003</v>
      </c>
      <c r="D133">
        <v>26</v>
      </c>
      <c r="E133">
        <v>11</v>
      </c>
      <c r="F133" s="6">
        <v>10</v>
      </c>
      <c r="G133" s="13">
        <f>Z[[#This Row],[Date de fin]]-Z[[#This Row],[Date de début]]</f>
        <v>5.6944444448163267E-2</v>
      </c>
      <c r="H133">
        <f>HOUR(Z[[#This Row],[Colonne1]])</f>
        <v>1</v>
      </c>
      <c r="I133" s="10">
        <f>MINUTE(Z[[#This Row],[Colonne1]])</f>
        <v>22</v>
      </c>
      <c r="J133" s="10">
        <f>Z[[#This Row],[h]]*60+Z[[#This Row],[min]]</f>
        <v>82</v>
      </c>
      <c r="U133" s="4">
        <v>43109.680555555555</v>
      </c>
      <c r="V133" s="4">
        <v>43109.737500000003</v>
      </c>
    </row>
    <row r="134" spans="1:22" x14ac:dyDescent="0.25">
      <c r="A134">
        <v>1573</v>
      </c>
      <c r="B134" s="5">
        <v>43147.380555555559</v>
      </c>
      <c r="C134" s="5">
        <v>43147.481944444444</v>
      </c>
      <c r="D134">
        <v>80</v>
      </c>
      <c r="E134">
        <v>12</v>
      </c>
      <c r="F134" s="6">
        <v>10</v>
      </c>
      <c r="G134" s="7">
        <f>Z[[#This Row],[Date de fin]]-Z[[#This Row],[Date de début]]</f>
        <v>0.101388888884685</v>
      </c>
      <c r="H134" s="8">
        <f>HOUR(Z[[#This Row],[Colonne1]])</f>
        <v>2</v>
      </c>
      <c r="I134" s="9">
        <f>MINUTE(Z[[#This Row],[Colonne1]])</f>
        <v>26</v>
      </c>
      <c r="J134" s="9">
        <f>Z[[#This Row],[h]]*60+Z[[#This Row],[min]]</f>
        <v>146</v>
      </c>
      <c r="U134" s="4">
        <v>43147.380555555559</v>
      </c>
      <c r="V134" s="4">
        <v>43147.481944444444</v>
      </c>
    </row>
    <row r="135" spans="1:22" x14ac:dyDescent="0.25">
      <c r="A135">
        <v>2897</v>
      </c>
      <c r="B135" s="5">
        <v>43245.69930555555</v>
      </c>
      <c r="C135" s="5">
        <v>43245.736805555556</v>
      </c>
      <c r="D135">
        <v>17</v>
      </c>
      <c r="E135">
        <v>12</v>
      </c>
      <c r="F135" s="6">
        <v>10</v>
      </c>
      <c r="G135" s="13">
        <f>Z[[#This Row],[Date de fin]]-Z[[#This Row],[Date de début]]</f>
        <v>3.7500000005820766E-2</v>
      </c>
      <c r="H135">
        <f>HOUR(Z[[#This Row],[Colonne1]])</f>
        <v>0</v>
      </c>
      <c r="I135" s="10">
        <f>MINUTE(Z[[#This Row],[Colonne1]])</f>
        <v>54</v>
      </c>
      <c r="J135" s="10">
        <f>Z[[#This Row],[h]]*60+Z[[#This Row],[min]]</f>
        <v>54</v>
      </c>
      <c r="U135" s="4">
        <v>43245.69930555555</v>
      </c>
      <c r="V135" s="4">
        <v>43245.736805555556</v>
      </c>
    </row>
    <row r="136" spans="1:22" x14ac:dyDescent="0.25">
      <c r="A136">
        <v>1627</v>
      </c>
      <c r="B136" s="5">
        <v>43154.383333333331</v>
      </c>
      <c r="C136" s="5">
        <v>43154.492361111115</v>
      </c>
      <c r="D136">
        <v>47</v>
      </c>
      <c r="E136">
        <v>12</v>
      </c>
      <c r="F136" s="6">
        <v>10</v>
      </c>
      <c r="G136" s="7">
        <f>Z[[#This Row],[Date de fin]]-Z[[#This Row],[Date de début]]</f>
        <v>0.10902777778392192</v>
      </c>
      <c r="H136" s="8">
        <f>HOUR(Z[[#This Row],[Colonne1]])</f>
        <v>2</v>
      </c>
      <c r="I136" s="9">
        <f>MINUTE(Z[[#This Row],[Colonne1]])</f>
        <v>37</v>
      </c>
      <c r="J136" s="9">
        <f>Z[[#This Row],[h]]*60+Z[[#This Row],[min]]</f>
        <v>157</v>
      </c>
      <c r="U136" s="4">
        <v>43154.383333333331</v>
      </c>
      <c r="V136" s="4">
        <v>43154.492361111115</v>
      </c>
    </row>
    <row r="137" spans="1:22" x14ac:dyDescent="0.25">
      <c r="A137">
        <v>2980</v>
      </c>
      <c r="B137" s="5">
        <v>43245.695833333331</v>
      </c>
      <c r="C137" s="5">
        <v>43245.733333333337</v>
      </c>
      <c r="D137">
        <v>17</v>
      </c>
      <c r="E137">
        <v>12</v>
      </c>
      <c r="F137" s="6">
        <v>10</v>
      </c>
      <c r="G137" s="13">
        <f>Z[[#This Row],[Date de fin]]-Z[[#This Row],[Date de début]]</f>
        <v>3.7500000005820766E-2</v>
      </c>
      <c r="H137">
        <f>HOUR(Z[[#This Row],[Colonne1]])</f>
        <v>0</v>
      </c>
      <c r="I137" s="10">
        <f>MINUTE(Z[[#This Row],[Colonne1]])</f>
        <v>54</v>
      </c>
      <c r="J137" s="10">
        <f>Z[[#This Row],[h]]*60+Z[[#This Row],[min]]</f>
        <v>54</v>
      </c>
      <c r="U137" s="4">
        <v>43245.695833333331</v>
      </c>
      <c r="V137" s="4">
        <v>43245.733333333337</v>
      </c>
    </row>
    <row r="138" spans="1:22" x14ac:dyDescent="0.25">
      <c r="A138">
        <v>2572</v>
      </c>
      <c r="B138" s="5">
        <v>43210.384027777778</v>
      </c>
      <c r="C138" s="5">
        <v>43210.522222222222</v>
      </c>
      <c r="D138">
        <v>79</v>
      </c>
      <c r="E138">
        <v>13</v>
      </c>
      <c r="F138" s="6">
        <v>10</v>
      </c>
      <c r="G138" s="7">
        <f>Z[[#This Row],[Date de fin]]-Z[[#This Row],[Date de début]]</f>
        <v>0.13819444444379769</v>
      </c>
      <c r="H138" s="8">
        <f>HOUR(Z[[#This Row],[Colonne1]])</f>
        <v>3</v>
      </c>
      <c r="I138" s="9">
        <f>MINUTE(Z[[#This Row],[Colonne1]])</f>
        <v>19</v>
      </c>
      <c r="J138" s="9">
        <f>Z[[#This Row],[h]]*60+Z[[#This Row],[min]]</f>
        <v>199</v>
      </c>
      <c r="U138" s="4">
        <v>43210.384027777778</v>
      </c>
      <c r="V138" s="4">
        <v>43210.522222222222</v>
      </c>
    </row>
    <row r="139" spans="1:22" x14ac:dyDescent="0.25">
      <c r="A139">
        <v>3112</v>
      </c>
      <c r="B139" s="5">
        <v>43252.384722222225</v>
      </c>
      <c r="C139" s="5">
        <v>43252.455555555556</v>
      </c>
      <c r="D139">
        <v>35</v>
      </c>
      <c r="E139">
        <v>14</v>
      </c>
      <c r="F139" s="6">
        <v>10</v>
      </c>
      <c r="G139" s="13">
        <f>Z[[#This Row],[Date de fin]]-Z[[#This Row],[Date de début]]</f>
        <v>7.0833333331393078E-2</v>
      </c>
      <c r="H139">
        <f>HOUR(Z[[#This Row],[Colonne1]])</f>
        <v>1</v>
      </c>
      <c r="I139" s="10">
        <f>MINUTE(Z[[#This Row],[Colonne1]])</f>
        <v>42</v>
      </c>
      <c r="J139" s="10">
        <f>Z[[#This Row],[h]]*60+Z[[#This Row],[min]]</f>
        <v>102</v>
      </c>
      <c r="U139" s="4">
        <v>43252.384722222225</v>
      </c>
      <c r="V139" s="4">
        <v>43252.455555555556</v>
      </c>
    </row>
    <row r="140" spans="1:22" x14ac:dyDescent="0.25">
      <c r="A140">
        <v>6076</v>
      </c>
      <c r="B140" s="5">
        <v>43423.381944444445</v>
      </c>
      <c r="C140" s="5">
        <v>43423.484722222223</v>
      </c>
      <c r="D140">
        <v>1</v>
      </c>
      <c r="E140">
        <v>1</v>
      </c>
      <c r="F140" s="6">
        <v>11</v>
      </c>
      <c r="G140" s="7">
        <f>Z[[#This Row],[Date de fin]]-Z[[#This Row],[Date de début]]</f>
        <v>0.10277777777810115</v>
      </c>
      <c r="H140" s="8">
        <f>HOUR(Z[[#This Row],[Colonne1]])</f>
        <v>2</v>
      </c>
      <c r="I140" s="9">
        <f>MINUTE(Z[[#This Row],[Colonne1]])</f>
        <v>28</v>
      </c>
      <c r="J140" s="9">
        <f>Z[[#This Row],[h]]*60+Z[[#This Row],[min]]</f>
        <v>148</v>
      </c>
      <c r="U140" s="4">
        <v>43423.381944444445</v>
      </c>
      <c r="V140" s="4">
        <v>43423.484722222223</v>
      </c>
    </row>
    <row r="141" spans="1:22" x14ac:dyDescent="0.25">
      <c r="A141">
        <v>6875</v>
      </c>
      <c r="B141" s="5">
        <v>43465.575694444444</v>
      </c>
      <c r="C141" s="5">
        <v>43465.734722222223</v>
      </c>
      <c r="D141">
        <v>2</v>
      </c>
      <c r="E141">
        <v>3</v>
      </c>
      <c r="F141" s="6">
        <v>11</v>
      </c>
      <c r="G141" s="13">
        <f>Z[[#This Row],[Date de fin]]-Z[[#This Row],[Date de début]]</f>
        <v>0.15902777777955635</v>
      </c>
      <c r="H141">
        <f>HOUR(Z[[#This Row],[Colonne1]])</f>
        <v>3</v>
      </c>
      <c r="I141" s="10">
        <f>MINUTE(Z[[#This Row],[Colonne1]])</f>
        <v>49</v>
      </c>
      <c r="J141" s="10">
        <f>Z[[#This Row],[h]]*60+Z[[#This Row],[min]]</f>
        <v>229</v>
      </c>
      <c r="U141" s="4">
        <v>43465.575694444444</v>
      </c>
      <c r="V141" s="4">
        <v>43465.734722222223</v>
      </c>
    </row>
    <row r="142" spans="1:22" x14ac:dyDescent="0.25">
      <c r="A142">
        <v>4713</v>
      </c>
      <c r="B142" s="5">
        <v>43367.644444444442</v>
      </c>
      <c r="C142" s="5">
        <v>43367.73819444445</v>
      </c>
      <c r="D142">
        <v>1</v>
      </c>
      <c r="E142">
        <v>7</v>
      </c>
      <c r="F142" s="6">
        <v>11</v>
      </c>
      <c r="G142" s="7">
        <f>Z[[#This Row],[Date de fin]]-Z[[#This Row],[Date de début]]</f>
        <v>9.3750000007275958E-2</v>
      </c>
      <c r="H142" s="8">
        <f>HOUR(Z[[#This Row],[Colonne1]])</f>
        <v>2</v>
      </c>
      <c r="I142" s="9">
        <f>MINUTE(Z[[#This Row],[Colonne1]])</f>
        <v>15</v>
      </c>
      <c r="J142" s="9">
        <f>Z[[#This Row],[h]]*60+Z[[#This Row],[min]]</f>
        <v>135</v>
      </c>
      <c r="U142" s="4">
        <v>43367.644444444442</v>
      </c>
      <c r="V142" s="4">
        <v>43367.73819444445</v>
      </c>
    </row>
    <row r="143" spans="1:22" x14ac:dyDescent="0.25">
      <c r="A143">
        <v>4785</v>
      </c>
      <c r="B143" s="5">
        <v>43367.635416666664</v>
      </c>
      <c r="C143" s="5">
        <v>43367.729166666672</v>
      </c>
      <c r="D143">
        <v>1</v>
      </c>
      <c r="E143">
        <v>7</v>
      </c>
      <c r="F143" s="6">
        <v>11</v>
      </c>
      <c r="G143" s="13">
        <f>Z[[#This Row],[Date de fin]]-Z[[#This Row],[Date de début]]</f>
        <v>9.3750000007275958E-2</v>
      </c>
      <c r="H143">
        <f>HOUR(Z[[#This Row],[Colonne1]])</f>
        <v>2</v>
      </c>
      <c r="I143" s="10">
        <f>MINUTE(Z[[#This Row],[Colonne1]])</f>
        <v>15</v>
      </c>
      <c r="J143" s="10">
        <f>Z[[#This Row],[h]]*60+Z[[#This Row],[min]]</f>
        <v>135</v>
      </c>
      <c r="U143" s="4">
        <v>43367.635416666664</v>
      </c>
      <c r="V143" s="4">
        <v>43367.729166666672</v>
      </c>
    </row>
    <row r="144" spans="1:22" x14ac:dyDescent="0.25">
      <c r="A144">
        <v>4787</v>
      </c>
      <c r="B144" s="5">
        <v>43367.636111111111</v>
      </c>
      <c r="C144" s="5">
        <v>43367.729861111111</v>
      </c>
      <c r="D144">
        <v>1</v>
      </c>
      <c r="E144">
        <v>7</v>
      </c>
      <c r="F144" s="6">
        <v>11</v>
      </c>
      <c r="G144" s="7">
        <f>Z[[#This Row],[Date de fin]]-Z[[#This Row],[Date de début]]</f>
        <v>9.375E-2</v>
      </c>
      <c r="H144" s="8">
        <f>HOUR(Z[[#This Row],[Colonne1]])</f>
        <v>2</v>
      </c>
      <c r="I144" s="9">
        <f>MINUTE(Z[[#This Row],[Colonne1]])</f>
        <v>15</v>
      </c>
      <c r="J144" s="9">
        <f>Z[[#This Row],[h]]*60+Z[[#This Row],[min]]</f>
        <v>135</v>
      </c>
      <c r="U144" s="4">
        <v>43367.636111111111</v>
      </c>
      <c r="V144" s="4">
        <v>43367.729861111111</v>
      </c>
    </row>
    <row r="145" spans="1:22" x14ac:dyDescent="0.25">
      <c r="A145">
        <v>1981</v>
      </c>
      <c r="B145" s="5">
        <v>43175.547222222223</v>
      </c>
      <c r="C145" s="5">
        <v>43175.665972222225</v>
      </c>
      <c r="D145">
        <v>1</v>
      </c>
      <c r="E145">
        <v>9</v>
      </c>
      <c r="F145" s="6">
        <v>11</v>
      </c>
      <c r="G145" s="13">
        <f>Z[[#This Row],[Date de fin]]-Z[[#This Row],[Date de début]]</f>
        <v>0.11875000000145519</v>
      </c>
      <c r="H145">
        <f>HOUR(Z[[#This Row],[Colonne1]])</f>
        <v>2</v>
      </c>
      <c r="I145" s="10">
        <f>MINUTE(Z[[#This Row],[Colonne1]])</f>
        <v>51</v>
      </c>
      <c r="J145" s="10">
        <f>Z[[#This Row],[h]]*60+Z[[#This Row],[min]]</f>
        <v>171</v>
      </c>
      <c r="U145" s="4">
        <v>43175.547222222223</v>
      </c>
      <c r="V145" s="4">
        <v>43175.665972222225</v>
      </c>
    </row>
    <row r="146" spans="1:22" x14ac:dyDescent="0.25">
      <c r="A146">
        <v>3915</v>
      </c>
      <c r="B146" s="5">
        <v>43280.665277777778</v>
      </c>
      <c r="C146" s="5">
        <v>43280.729166666672</v>
      </c>
      <c r="D146">
        <v>1</v>
      </c>
      <c r="E146">
        <v>10</v>
      </c>
      <c r="F146" s="6">
        <v>11</v>
      </c>
      <c r="G146" s="7">
        <f>Z[[#This Row],[Date de fin]]-Z[[#This Row],[Date de début]]</f>
        <v>6.3888888893416151E-2</v>
      </c>
      <c r="H146" s="8">
        <f>HOUR(Z[[#This Row],[Colonne1]])</f>
        <v>1</v>
      </c>
      <c r="I146" s="9">
        <f>MINUTE(Z[[#This Row],[Colonne1]])</f>
        <v>32</v>
      </c>
      <c r="J146" s="9">
        <f>Z[[#This Row],[h]]*60+Z[[#This Row],[min]]</f>
        <v>92</v>
      </c>
      <c r="U146" s="4">
        <v>43280.665277777778</v>
      </c>
      <c r="V146" s="4">
        <v>43280.729166666672</v>
      </c>
    </row>
    <row r="147" spans="1:22" x14ac:dyDescent="0.25">
      <c r="A147">
        <v>2413</v>
      </c>
      <c r="B147" s="5">
        <v>43193.377083333333</v>
      </c>
      <c r="C147" s="5">
        <v>43193.439583333333</v>
      </c>
      <c r="D147">
        <v>1</v>
      </c>
      <c r="E147">
        <v>10</v>
      </c>
      <c r="F147" s="6">
        <v>11</v>
      </c>
      <c r="G147" s="13">
        <f>Z[[#This Row],[Date de fin]]-Z[[#This Row],[Date de début]]</f>
        <v>6.25E-2</v>
      </c>
      <c r="H147">
        <f>HOUR(Z[[#This Row],[Colonne1]])</f>
        <v>1</v>
      </c>
      <c r="I147" s="10">
        <f>MINUTE(Z[[#This Row],[Colonne1]])</f>
        <v>30</v>
      </c>
      <c r="J147" s="10">
        <f>Z[[#This Row],[h]]*60+Z[[#This Row],[min]]</f>
        <v>90</v>
      </c>
      <c r="U147" s="4">
        <v>43193.377083333333</v>
      </c>
      <c r="V147" s="4">
        <v>43193.439583333333</v>
      </c>
    </row>
    <row r="148" spans="1:22" x14ac:dyDescent="0.25">
      <c r="A148">
        <v>653</v>
      </c>
      <c r="B148" s="5">
        <v>43109.561805555553</v>
      </c>
      <c r="C148" s="5">
        <v>43109.599305555559</v>
      </c>
      <c r="D148">
        <v>1</v>
      </c>
      <c r="E148">
        <v>11</v>
      </c>
      <c r="F148" s="6">
        <v>11</v>
      </c>
      <c r="G148" s="7">
        <f>Z[[#This Row],[Date de fin]]-Z[[#This Row],[Date de début]]</f>
        <v>3.7500000005820766E-2</v>
      </c>
      <c r="H148" s="8">
        <f>HOUR(Z[[#This Row],[Colonne1]])</f>
        <v>0</v>
      </c>
      <c r="I148" s="9">
        <f>MINUTE(Z[[#This Row],[Colonne1]])</f>
        <v>54</v>
      </c>
      <c r="J148" s="9">
        <f>Z[[#This Row],[h]]*60+Z[[#This Row],[min]]</f>
        <v>54</v>
      </c>
      <c r="U148" s="4">
        <v>43109.561805555553</v>
      </c>
      <c r="V148" s="4">
        <v>43109.599305555559</v>
      </c>
    </row>
    <row r="149" spans="1:22" x14ac:dyDescent="0.25">
      <c r="A149">
        <v>2852</v>
      </c>
      <c r="B149" s="5">
        <v>43245.692361111105</v>
      </c>
      <c r="C149" s="5">
        <v>43245.729861111111</v>
      </c>
      <c r="D149">
        <v>1</v>
      </c>
      <c r="E149">
        <v>12</v>
      </c>
      <c r="F149" s="6">
        <v>11</v>
      </c>
      <c r="G149" s="13">
        <f>Z[[#This Row],[Date de fin]]-Z[[#This Row],[Date de début]]</f>
        <v>3.7500000005820766E-2</v>
      </c>
      <c r="H149">
        <f>HOUR(Z[[#This Row],[Colonne1]])</f>
        <v>0</v>
      </c>
      <c r="I149" s="10">
        <f>MINUTE(Z[[#This Row],[Colonne1]])</f>
        <v>54</v>
      </c>
      <c r="J149" s="10">
        <f>Z[[#This Row],[h]]*60+Z[[#This Row],[min]]</f>
        <v>54</v>
      </c>
      <c r="U149" s="4">
        <v>43245.692361111105</v>
      </c>
      <c r="V149" s="4">
        <v>43245.729861111111</v>
      </c>
    </row>
    <row r="150" spans="1:22" x14ac:dyDescent="0.25">
      <c r="A150">
        <v>2711</v>
      </c>
      <c r="B150" s="5">
        <v>43231.379861111112</v>
      </c>
      <c r="C150" s="5">
        <v>43231.497222222228</v>
      </c>
      <c r="D150">
        <v>1</v>
      </c>
      <c r="E150">
        <v>12</v>
      </c>
      <c r="F150" s="6">
        <v>11</v>
      </c>
      <c r="G150" s="7">
        <f>Z[[#This Row],[Date de fin]]-Z[[#This Row],[Date de début]]</f>
        <v>0.117361111115315</v>
      </c>
      <c r="H150" s="8">
        <f>HOUR(Z[[#This Row],[Colonne1]])</f>
        <v>2</v>
      </c>
      <c r="I150" s="9">
        <f>MINUTE(Z[[#This Row],[Colonne1]])</f>
        <v>49</v>
      </c>
      <c r="J150" s="9">
        <f>Z[[#This Row],[h]]*60+Z[[#This Row],[min]]</f>
        <v>169</v>
      </c>
      <c r="U150" s="4">
        <v>43231.379861111112</v>
      </c>
      <c r="V150" s="4">
        <v>43231.497222222228</v>
      </c>
    </row>
    <row r="151" spans="1:22" x14ac:dyDescent="0.25">
      <c r="A151">
        <v>6553</v>
      </c>
      <c r="B151" s="5">
        <v>43451.378472222219</v>
      </c>
      <c r="C151" s="5">
        <v>43451.419444444444</v>
      </c>
      <c r="D151">
        <v>1</v>
      </c>
      <c r="E151">
        <v>12</v>
      </c>
      <c r="F151" s="6">
        <v>11</v>
      </c>
      <c r="G151" s="13">
        <f>Z[[#This Row],[Date de fin]]-Z[[#This Row],[Date de début]]</f>
        <v>4.0972222224809229E-2</v>
      </c>
      <c r="H151">
        <f>HOUR(Z[[#This Row],[Colonne1]])</f>
        <v>0</v>
      </c>
      <c r="I151" s="10">
        <f>MINUTE(Z[[#This Row],[Colonne1]])</f>
        <v>59</v>
      </c>
      <c r="J151" s="10">
        <f>Z[[#This Row],[h]]*60+Z[[#This Row],[min]]</f>
        <v>59</v>
      </c>
      <c r="U151" s="4">
        <v>43451.378472222219</v>
      </c>
      <c r="V151" s="4">
        <v>43451.419444444444</v>
      </c>
    </row>
    <row r="152" spans="1:22" x14ac:dyDescent="0.25">
      <c r="A152">
        <v>4565</v>
      </c>
      <c r="B152" s="5">
        <v>43361.37777777778</v>
      </c>
      <c r="C152" s="5">
        <v>43361.415972222225</v>
      </c>
      <c r="D152">
        <v>1</v>
      </c>
      <c r="E152">
        <v>14</v>
      </c>
      <c r="F152" s="6">
        <v>11</v>
      </c>
      <c r="G152" s="7">
        <f>Z[[#This Row],[Date de fin]]-Z[[#This Row],[Date de début]]</f>
        <v>3.8194444445252884E-2</v>
      </c>
      <c r="H152" s="8">
        <f>HOUR(Z[[#This Row],[Colonne1]])</f>
        <v>0</v>
      </c>
      <c r="I152" s="9">
        <f>MINUTE(Z[[#This Row],[Colonne1]])</f>
        <v>55</v>
      </c>
      <c r="J152" s="9">
        <f>Z[[#This Row],[h]]*60+Z[[#This Row],[min]]</f>
        <v>55</v>
      </c>
      <c r="U152" s="4">
        <v>43361.37777777778</v>
      </c>
      <c r="V152" s="4">
        <v>43361.415972222225</v>
      </c>
    </row>
    <row r="153" spans="1:22" x14ac:dyDescent="0.25">
      <c r="A153">
        <v>4515</v>
      </c>
      <c r="B153" s="5">
        <v>43355.375694444447</v>
      </c>
      <c r="C153" s="5">
        <v>43355.438194444439</v>
      </c>
      <c r="D153">
        <v>1</v>
      </c>
      <c r="E153">
        <v>15</v>
      </c>
      <c r="F153" s="6">
        <v>11</v>
      </c>
      <c r="G153" s="13">
        <f>Z[[#This Row],[Date de fin]]-Z[[#This Row],[Date de début]]</f>
        <v>6.2499999992724042E-2</v>
      </c>
      <c r="H153">
        <f>HOUR(Z[[#This Row],[Colonne1]])</f>
        <v>1</v>
      </c>
      <c r="I153" s="10">
        <f>MINUTE(Z[[#This Row],[Colonne1]])</f>
        <v>30</v>
      </c>
      <c r="J153" s="10">
        <f>Z[[#This Row],[h]]*60+Z[[#This Row],[min]]</f>
        <v>90</v>
      </c>
      <c r="U153" s="4">
        <v>43355.375694444447</v>
      </c>
      <c r="V153" s="4">
        <v>43355.438194444439</v>
      </c>
    </row>
    <row r="154" spans="1:22" x14ac:dyDescent="0.25">
      <c r="A154">
        <v>4300</v>
      </c>
      <c r="B154" s="5">
        <v>43307.377083333333</v>
      </c>
      <c r="C154" s="5">
        <v>43307.430555555555</v>
      </c>
      <c r="D154">
        <v>1</v>
      </c>
      <c r="E154">
        <v>15</v>
      </c>
      <c r="F154" s="6">
        <v>11</v>
      </c>
      <c r="G154" s="7">
        <f>Z[[#This Row],[Date de fin]]-Z[[#This Row],[Date de début]]</f>
        <v>5.3472222221898846E-2</v>
      </c>
      <c r="H154" s="8">
        <f>HOUR(Z[[#This Row],[Colonne1]])</f>
        <v>1</v>
      </c>
      <c r="I154" s="9">
        <f>MINUTE(Z[[#This Row],[Colonne1]])</f>
        <v>17</v>
      </c>
      <c r="J154" s="9">
        <f>Z[[#This Row],[h]]*60+Z[[#This Row],[min]]</f>
        <v>77</v>
      </c>
      <c r="U154" s="4">
        <v>43307.377083333333</v>
      </c>
      <c r="V154" s="4">
        <v>43307.430555555555</v>
      </c>
    </row>
    <row r="155" spans="1:22" x14ac:dyDescent="0.25">
      <c r="A155">
        <v>6682</v>
      </c>
      <c r="B155" s="5">
        <v>43465.570138888885</v>
      </c>
      <c r="C155" s="5">
        <v>43465.729166666672</v>
      </c>
      <c r="D155">
        <v>144</v>
      </c>
      <c r="E155">
        <v>3</v>
      </c>
      <c r="F155" s="6">
        <v>12</v>
      </c>
      <c r="G155" s="13">
        <f>Z[[#This Row],[Date de fin]]-Z[[#This Row],[Date de début]]</f>
        <v>0.1590277777868323</v>
      </c>
      <c r="H155">
        <f>HOUR(Z[[#This Row],[Colonne1]])</f>
        <v>3</v>
      </c>
      <c r="I155" s="10">
        <f>MINUTE(Z[[#This Row],[Colonne1]])</f>
        <v>49</v>
      </c>
      <c r="J155" s="10">
        <f>Z[[#This Row],[h]]*60+Z[[#This Row],[min]]</f>
        <v>229</v>
      </c>
      <c r="U155" s="4">
        <v>43465.570138888885</v>
      </c>
      <c r="V155" s="4">
        <v>43465.729166666672</v>
      </c>
    </row>
    <row r="156" spans="1:22" x14ac:dyDescent="0.25">
      <c r="A156">
        <v>6139</v>
      </c>
      <c r="B156" s="5">
        <v>43430.381944444445</v>
      </c>
      <c r="C156" s="5">
        <v>43430.42083333333</v>
      </c>
      <c r="D156">
        <v>14</v>
      </c>
      <c r="E156">
        <v>4</v>
      </c>
      <c r="F156" s="6">
        <v>12</v>
      </c>
      <c r="G156" s="7">
        <f>Z[[#This Row],[Date de fin]]-Z[[#This Row],[Date de début]]</f>
        <v>3.8888888884685002E-2</v>
      </c>
      <c r="H156" s="8">
        <f>HOUR(Z[[#This Row],[Colonne1]])</f>
        <v>0</v>
      </c>
      <c r="I156" s="9">
        <f>MINUTE(Z[[#This Row],[Colonne1]])</f>
        <v>56</v>
      </c>
      <c r="J156" s="9">
        <f>Z[[#This Row],[h]]*60+Z[[#This Row],[min]]</f>
        <v>56</v>
      </c>
      <c r="U156" s="4">
        <v>43430.381944444445</v>
      </c>
      <c r="V156" s="4">
        <v>43430.42083333333</v>
      </c>
    </row>
    <row r="157" spans="1:22" x14ac:dyDescent="0.25">
      <c r="A157">
        <v>1205</v>
      </c>
      <c r="B157" s="5">
        <v>43136.379861111112</v>
      </c>
      <c r="C157" s="5">
        <v>43136.522916666669</v>
      </c>
      <c r="D157">
        <v>52</v>
      </c>
      <c r="E157">
        <v>6</v>
      </c>
      <c r="F157" s="6">
        <v>12</v>
      </c>
      <c r="G157" s="13">
        <f>Z[[#This Row],[Date de fin]]-Z[[#This Row],[Date de début]]</f>
        <v>0.14305555555620231</v>
      </c>
      <c r="H157">
        <f>HOUR(Z[[#This Row],[Colonne1]])</f>
        <v>3</v>
      </c>
      <c r="I157" s="10">
        <f>MINUTE(Z[[#This Row],[Colonne1]])</f>
        <v>26</v>
      </c>
      <c r="J157" s="10">
        <f>Z[[#This Row],[h]]*60+Z[[#This Row],[min]]</f>
        <v>206</v>
      </c>
      <c r="U157" s="4">
        <v>43136.379861111112</v>
      </c>
      <c r="V157" s="4">
        <v>43136.522916666669</v>
      </c>
    </row>
    <row r="158" spans="1:22" x14ac:dyDescent="0.25">
      <c r="A158">
        <v>1098</v>
      </c>
      <c r="B158" s="5">
        <v>43122.384027777778</v>
      </c>
      <c r="C158" s="5">
        <v>43122.472916666666</v>
      </c>
      <c r="D158">
        <v>41</v>
      </c>
      <c r="E158">
        <v>7</v>
      </c>
      <c r="F158" s="6">
        <v>12</v>
      </c>
      <c r="G158" s="7">
        <f>Z[[#This Row],[Date de fin]]-Z[[#This Row],[Date de début]]</f>
        <v>8.8888888887595385E-2</v>
      </c>
      <c r="H158" s="8">
        <f>HOUR(Z[[#This Row],[Colonne1]])</f>
        <v>2</v>
      </c>
      <c r="I158" s="9">
        <f>MINUTE(Z[[#This Row],[Colonne1]])</f>
        <v>8</v>
      </c>
      <c r="J158" s="9">
        <f>Z[[#This Row],[h]]*60+Z[[#This Row],[min]]</f>
        <v>128</v>
      </c>
      <c r="U158" s="4">
        <v>43122.384027777778</v>
      </c>
      <c r="V158" s="4">
        <v>43122.472916666666</v>
      </c>
    </row>
    <row r="159" spans="1:22" x14ac:dyDescent="0.25">
      <c r="A159">
        <v>1434</v>
      </c>
      <c r="B159" s="5">
        <v>43143.631944444445</v>
      </c>
      <c r="C159" s="5">
        <v>43143.729861111111</v>
      </c>
      <c r="D159">
        <v>32</v>
      </c>
      <c r="E159">
        <v>8</v>
      </c>
      <c r="F159" s="6">
        <v>12</v>
      </c>
      <c r="G159" s="13">
        <f>Z[[#This Row],[Date de fin]]-Z[[#This Row],[Date de début]]</f>
        <v>9.7916666665696539E-2</v>
      </c>
      <c r="H159">
        <f>HOUR(Z[[#This Row],[Colonne1]])</f>
        <v>2</v>
      </c>
      <c r="I159" s="10">
        <f>MINUTE(Z[[#This Row],[Colonne1]])</f>
        <v>21</v>
      </c>
      <c r="J159" s="10">
        <f>Z[[#This Row],[h]]*60+Z[[#This Row],[min]]</f>
        <v>141</v>
      </c>
      <c r="U159" s="4">
        <v>43143.631944444445</v>
      </c>
      <c r="V159" s="4">
        <v>43143.729861111111</v>
      </c>
    </row>
    <row r="160" spans="1:22" x14ac:dyDescent="0.25">
      <c r="A160">
        <v>1842</v>
      </c>
      <c r="B160" s="5">
        <v>43175.546527777777</v>
      </c>
      <c r="C160" s="5">
        <v>43175.65347222222</v>
      </c>
      <c r="D160">
        <v>49</v>
      </c>
      <c r="E160">
        <v>9</v>
      </c>
      <c r="F160" s="6">
        <v>12</v>
      </c>
      <c r="G160" s="7">
        <f>Z[[#This Row],[Date de fin]]-Z[[#This Row],[Date de début]]</f>
        <v>0.10694444444379769</v>
      </c>
      <c r="H160" s="8">
        <f>HOUR(Z[[#This Row],[Colonne1]])</f>
        <v>2</v>
      </c>
      <c r="I160" s="9">
        <f>MINUTE(Z[[#This Row],[Colonne1]])</f>
        <v>34</v>
      </c>
      <c r="J160" s="9">
        <f>Z[[#This Row],[h]]*60+Z[[#This Row],[min]]</f>
        <v>154</v>
      </c>
      <c r="U160" s="4">
        <v>43175.546527777777</v>
      </c>
      <c r="V160" s="4">
        <v>43175.65347222222</v>
      </c>
    </row>
    <row r="161" spans="1:29" x14ac:dyDescent="0.25">
      <c r="A161">
        <v>2249</v>
      </c>
      <c r="B161" s="5">
        <v>43175.661805555559</v>
      </c>
      <c r="C161" s="5">
        <v>43175.733333333337</v>
      </c>
      <c r="D161">
        <v>33</v>
      </c>
      <c r="E161">
        <v>9</v>
      </c>
      <c r="F161" s="6">
        <v>12</v>
      </c>
      <c r="G161" s="13">
        <f>Z[[#This Row],[Date de fin]]-Z[[#This Row],[Date de début]]</f>
        <v>7.1527777778101154E-2</v>
      </c>
      <c r="H161">
        <f>HOUR(Z[[#This Row],[Colonne1]])</f>
        <v>1</v>
      </c>
      <c r="I161" s="10">
        <f>MINUTE(Z[[#This Row],[Colonne1]])</f>
        <v>43</v>
      </c>
      <c r="J161" s="10">
        <f>Z[[#This Row],[h]]*60+Z[[#This Row],[min]]</f>
        <v>103</v>
      </c>
      <c r="U161" s="4">
        <v>43175.661805555559</v>
      </c>
      <c r="V161" s="4">
        <v>43175.733333333337</v>
      </c>
    </row>
    <row r="162" spans="1:29" x14ac:dyDescent="0.25">
      <c r="A162">
        <v>3378</v>
      </c>
      <c r="B162" s="5">
        <v>43280.463194444448</v>
      </c>
      <c r="C162" s="5">
        <v>43280.559027777774</v>
      </c>
      <c r="D162">
        <v>34</v>
      </c>
      <c r="E162">
        <v>10</v>
      </c>
      <c r="F162" s="6">
        <v>12</v>
      </c>
      <c r="G162" s="7">
        <f>Z[[#This Row],[Date de fin]]-Z[[#This Row],[Date de début]]</f>
        <v>9.5833333325572312E-2</v>
      </c>
      <c r="H162" s="8">
        <f>HOUR(Z[[#This Row],[Colonne1]])</f>
        <v>2</v>
      </c>
      <c r="I162" s="9">
        <f>MINUTE(Z[[#This Row],[Colonne1]])</f>
        <v>18</v>
      </c>
      <c r="J162" s="9">
        <f>Z[[#This Row],[h]]*60+Z[[#This Row],[min]]</f>
        <v>138</v>
      </c>
      <c r="U162" s="4">
        <v>43280.463194444448</v>
      </c>
      <c r="V162" s="4">
        <v>43280.559027777774</v>
      </c>
    </row>
    <row r="163" spans="1:29" x14ac:dyDescent="0.25">
      <c r="A163">
        <v>3740</v>
      </c>
      <c r="B163" s="5">
        <v>43280.558333333334</v>
      </c>
      <c r="C163" s="5">
        <v>43280.674305555556</v>
      </c>
      <c r="D163">
        <v>41</v>
      </c>
      <c r="E163">
        <v>10</v>
      </c>
      <c r="F163" s="6">
        <v>12</v>
      </c>
      <c r="G163" s="13">
        <f>Z[[#This Row],[Date de fin]]-Z[[#This Row],[Date de début]]</f>
        <v>0.11597222222189885</v>
      </c>
      <c r="H163">
        <f>HOUR(Z[[#This Row],[Colonne1]])</f>
        <v>2</v>
      </c>
      <c r="I163" s="10">
        <f>MINUTE(Z[[#This Row],[Colonne1]])</f>
        <v>47</v>
      </c>
      <c r="J163" s="10">
        <f>Z[[#This Row],[h]]*60+Z[[#This Row],[min]]</f>
        <v>167</v>
      </c>
      <c r="U163" s="4">
        <v>43280.558333333334</v>
      </c>
      <c r="V163" s="4">
        <v>43280.674305555556</v>
      </c>
    </row>
    <row r="164" spans="1:29" x14ac:dyDescent="0.25">
      <c r="A164">
        <v>3787</v>
      </c>
      <c r="B164" s="5">
        <v>43280.549999999996</v>
      </c>
      <c r="C164" s="5">
        <v>43280.615277777782</v>
      </c>
      <c r="D164">
        <v>23</v>
      </c>
      <c r="E164">
        <v>10</v>
      </c>
      <c r="F164" s="6">
        <v>12</v>
      </c>
      <c r="G164" s="7">
        <f>Z[[#This Row],[Date de fin]]-Z[[#This Row],[Date de début]]</f>
        <v>6.5277777786832303E-2</v>
      </c>
      <c r="H164" s="8">
        <f>HOUR(Z[[#This Row],[Colonne1]])</f>
        <v>1</v>
      </c>
      <c r="I164" s="9">
        <f>MINUTE(Z[[#This Row],[Colonne1]])</f>
        <v>34</v>
      </c>
      <c r="J164" s="9">
        <f>Z[[#This Row],[h]]*60+Z[[#This Row],[min]]</f>
        <v>94</v>
      </c>
      <c r="U164" s="4">
        <v>43280.549999999996</v>
      </c>
      <c r="V164" s="4">
        <v>43280.615277777782</v>
      </c>
    </row>
    <row r="165" spans="1:29" x14ac:dyDescent="0.25">
      <c r="A165">
        <v>3140</v>
      </c>
      <c r="B165" s="5">
        <v>43256.375694444447</v>
      </c>
      <c r="C165" s="5">
        <v>43256.423611111109</v>
      </c>
      <c r="D165">
        <v>31</v>
      </c>
      <c r="E165">
        <v>11</v>
      </c>
      <c r="F165" s="6">
        <v>12</v>
      </c>
      <c r="G165" s="13">
        <f>Z[[#This Row],[Date de fin]]-Z[[#This Row],[Date de début]]</f>
        <v>4.7916666662786156E-2</v>
      </c>
      <c r="H165">
        <f>HOUR(Z[[#This Row],[Colonne1]])</f>
        <v>1</v>
      </c>
      <c r="I165" s="10">
        <f>MINUTE(Z[[#This Row],[Colonne1]])</f>
        <v>9</v>
      </c>
      <c r="J165" s="10">
        <f>Z[[#This Row],[h]]*60+Z[[#This Row],[min]]</f>
        <v>69</v>
      </c>
      <c r="U165" s="4">
        <v>43256.375694444447</v>
      </c>
      <c r="V165" s="4">
        <v>43256.423611111109</v>
      </c>
    </row>
    <row r="166" spans="1:29" x14ac:dyDescent="0.25">
      <c r="A166">
        <v>489</v>
      </c>
      <c r="B166" s="5">
        <v>43109.515277777777</v>
      </c>
      <c r="C166" s="5">
        <v>43109.622222222228</v>
      </c>
      <c r="D166">
        <v>39</v>
      </c>
      <c r="E166">
        <v>11</v>
      </c>
      <c r="F166" s="6">
        <v>12</v>
      </c>
      <c r="G166" s="7">
        <f>Z[[#This Row],[Date de fin]]-Z[[#This Row],[Date de début]]</f>
        <v>0.10694444445107365</v>
      </c>
      <c r="H166" s="8">
        <f>HOUR(Z[[#This Row],[Colonne1]])</f>
        <v>2</v>
      </c>
      <c r="I166" s="9">
        <f>MINUTE(Z[[#This Row],[Colonne1]])</f>
        <v>34</v>
      </c>
      <c r="J166" s="9">
        <f>Z[[#This Row],[h]]*60+Z[[#This Row],[min]]</f>
        <v>154</v>
      </c>
      <c r="U166" s="4">
        <v>43109.515277777777</v>
      </c>
      <c r="V166" s="4">
        <v>43109.622222222228</v>
      </c>
    </row>
    <row r="167" spans="1:29" x14ac:dyDescent="0.25">
      <c r="A167">
        <v>2495</v>
      </c>
      <c r="B167" s="5">
        <v>43202.377083333333</v>
      </c>
      <c r="C167" s="5">
        <v>43202.445138888885</v>
      </c>
      <c r="D167">
        <v>61</v>
      </c>
      <c r="E167">
        <v>15</v>
      </c>
      <c r="F167" s="6">
        <v>12</v>
      </c>
      <c r="G167" s="13">
        <f>Z[[#This Row],[Date de fin]]-Z[[#This Row],[Date de début]]</f>
        <v>6.8055555551836733E-2</v>
      </c>
      <c r="H167">
        <f>HOUR(Z[[#This Row],[Colonne1]])</f>
        <v>1</v>
      </c>
      <c r="I167" s="10">
        <f>MINUTE(Z[[#This Row],[Colonne1]])</f>
        <v>38</v>
      </c>
      <c r="J167" s="10">
        <f>Z[[#This Row],[h]]*60+Z[[#This Row],[min]]</f>
        <v>98</v>
      </c>
      <c r="U167" s="4">
        <v>43202.377083333333</v>
      </c>
      <c r="V167" s="4">
        <v>43202.445138888885</v>
      </c>
    </row>
    <row r="168" spans="1:29" x14ac:dyDescent="0.25">
      <c r="A168">
        <v>5625</v>
      </c>
      <c r="B168" s="5">
        <v>43397.524305555555</v>
      </c>
      <c r="C168" s="5">
        <v>43397.561805555553</v>
      </c>
      <c r="D168">
        <v>14</v>
      </c>
      <c r="E168">
        <v>15</v>
      </c>
      <c r="F168" s="6">
        <v>12</v>
      </c>
      <c r="G168" s="7">
        <f>Z[[#This Row],[Date de fin]]-Z[[#This Row],[Date de début]]</f>
        <v>3.7499999998544808E-2</v>
      </c>
      <c r="H168" s="8">
        <f>HOUR(Z[[#This Row],[Colonne1]])</f>
        <v>0</v>
      </c>
      <c r="I168" s="9">
        <f>MINUTE(Z[[#This Row],[Colonne1]])</f>
        <v>54</v>
      </c>
      <c r="J168" s="9">
        <f>Z[[#This Row],[h]]*60+Z[[#This Row],[min]]</f>
        <v>54</v>
      </c>
      <c r="U168" s="4">
        <v>43397.524305555555</v>
      </c>
      <c r="V168" s="4">
        <v>43397.561805555553</v>
      </c>
    </row>
    <row r="169" spans="1:29" x14ac:dyDescent="0.25">
      <c r="A169">
        <v>6200</v>
      </c>
      <c r="B169" s="5">
        <v>43431.607638888891</v>
      </c>
      <c r="C169" s="5">
        <v>43431.729166666672</v>
      </c>
      <c r="D169">
        <v>1</v>
      </c>
      <c r="E169">
        <v>4</v>
      </c>
      <c r="F169" s="6">
        <v>13</v>
      </c>
      <c r="G169" s="13">
        <f>Z[[#This Row],[Date de fin]]-Z[[#This Row],[Date de début]]</f>
        <v>0.12152777778101154</v>
      </c>
      <c r="H169">
        <f>HOUR(Z[[#This Row],[Colonne1]])</f>
        <v>2</v>
      </c>
      <c r="I169" s="10">
        <f>MINUTE(Z[[#This Row],[Colonne1]])</f>
        <v>55</v>
      </c>
      <c r="J169" s="10">
        <f>Z[[#This Row],[h]]*60+Z[[#This Row],[min]]</f>
        <v>175</v>
      </c>
      <c r="U169" s="4">
        <v>43431.607638888891</v>
      </c>
      <c r="V169" s="4">
        <v>43431.729166666672</v>
      </c>
      <c r="X169" s="20" t="s">
        <v>19</v>
      </c>
      <c r="Y169" s="20"/>
      <c r="Z169" s="20"/>
      <c r="AA169" s="20"/>
      <c r="AB169" s="20"/>
      <c r="AC169" s="20"/>
    </row>
    <row r="170" spans="1:29" x14ac:dyDescent="0.25">
      <c r="A170">
        <v>6364</v>
      </c>
      <c r="B170" s="5">
        <v>43431.613888888889</v>
      </c>
      <c r="C170" s="5">
        <v>43431.73541666667</v>
      </c>
      <c r="D170">
        <v>1</v>
      </c>
      <c r="E170">
        <v>4</v>
      </c>
      <c r="F170" s="6">
        <v>13</v>
      </c>
      <c r="G170" s="7">
        <f>Z[[#This Row],[Date de fin]]-Z[[#This Row],[Date de début]]</f>
        <v>0.12152777778101154</v>
      </c>
      <c r="H170" s="8">
        <f>HOUR(Z[[#This Row],[Colonne1]])</f>
        <v>2</v>
      </c>
      <c r="I170" s="9">
        <f>MINUTE(Z[[#This Row],[Colonne1]])</f>
        <v>55</v>
      </c>
      <c r="J170" s="9">
        <f>Z[[#This Row],[h]]*60+Z[[#This Row],[min]]</f>
        <v>175</v>
      </c>
      <c r="U170" s="4">
        <v>43431.613888888889</v>
      </c>
      <c r="V170" s="4">
        <v>43431.73541666667</v>
      </c>
      <c r="X170" s="20"/>
      <c r="Y170" s="20"/>
      <c r="Z170" s="20"/>
      <c r="AA170" s="20"/>
      <c r="AB170" s="20"/>
      <c r="AC170" s="20"/>
    </row>
    <row r="171" spans="1:29" ht="15" customHeight="1" x14ac:dyDescent="0.25">
      <c r="A171">
        <v>2717</v>
      </c>
      <c r="B171" s="5">
        <v>43231.376388888886</v>
      </c>
      <c r="C171" s="5">
        <v>43231.433333333334</v>
      </c>
      <c r="D171">
        <v>1</v>
      </c>
      <c r="E171">
        <v>6</v>
      </c>
      <c r="F171" s="6">
        <v>13</v>
      </c>
      <c r="G171" s="13">
        <f>Z[[#This Row],[Date de fin]]-Z[[#This Row],[Date de début]]</f>
        <v>5.6944444448163267E-2</v>
      </c>
      <c r="H171">
        <f>HOUR(Z[[#This Row],[Colonne1]])</f>
        <v>1</v>
      </c>
      <c r="I171" s="10">
        <f>MINUTE(Z[[#This Row],[Colonne1]])</f>
        <v>22</v>
      </c>
      <c r="J171" s="10">
        <f>Z[[#This Row],[h]]*60+Z[[#This Row],[min]]</f>
        <v>82</v>
      </c>
      <c r="U171" s="4">
        <v>43231.376388888886</v>
      </c>
      <c r="V171" s="4">
        <v>43231.433333333334</v>
      </c>
      <c r="X171" s="20"/>
      <c r="Y171" s="20"/>
      <c r="Z171" s="20"/>
      <c r="AA171" s="20"/>
      <c r="AB171" s="20"/>
      <c r="AC171" s="20"/>
    </row>
    <row r="172" spans="1:29" ht="15" customHeight="1" x14ac:dyDescent="0.25">
      <c r="A172">
        <v>6590</v>
      </c>
      <c r="B172" s="5">
        <v>43454.381249999999</v>
      </c>
      <c r="C172" s="5">
        <v>43454.423611111109</v>
      </c>
      <c r="D172">
        <v>1</v>
      </c>
      <c r="E172">
        <v>6</v>
      </c>
      <c r="F172" s="6">
        <v>13</v>
      </c>
      <c r="G172" s="7">
        <f>Z[[#This Row],[Date de fin]]-Z[[#This Row],[Date de début]]</f>
        <v>4.2361111110949423E-2</v>
      </c>
      <c r="H172" s="8">
        <f>HOUR(Z[[#This Row],[Colonne1]])</f>
        <v>1</v>
      </c>
      <c r="I172" s="9">
        <f>MINUTE(Z[[#This Row],[Colonne1]])</f>
        <v>1</v>
      </c>
      <c r="J172" s="9">
        <f>Z[[#This Row],[h]]*60+Z[[#This Row],[min]]</f>
        <v>61</v>
      </c>
      <c r="U172" s="4">
        <v>43454.381249999999</v>
      </c>
      <c r="V172" s="4">
        <v>43454.423611111109</v>
      </c>
      <c r="X172" s="20"/>
      <c r="Y172" s="20"/>
      <c r="Z172" s="20"/>
      <c r="AA172" s="20"/>
      <c r="AB172" s="20"/>
      <c r="AC172" s="20"/>
    </row>
    <row r="173" spans="1:29" ht="15" customHeight="1" x14ac:dyDescent="0.25">
      <c r="A173">
        <v>6039</v>
      </c>
      <c r="B173" s="5">
        <v>43417.379166666666</v>
      </c>
      <c r="C173" s="5">
        <v>43417.465972222228</v>
      </c>
      <c r="D173">
        <v>1</v>
      </c>
      <c r="E173">
        <v>8</v>
      </c>
      <c r="F173" s="6">
        <v>13</v>
      </c>
      <c r="G173" s="13">
        <f>Z[[#This Row],[Date de fin]]-Z[[#This Row],[Date de début]]</f>
        <v>8.6805555562023073E-2</v>
      </c>
      <c r="H173">
        <f>HOUR(Z[[#This Row],[Colonne1]])</f>
        <v>2</v>
      </c>
      <c r="I173" s="10">
        <f>MINUTE(Z[[#This Row],[Colonne1]])</f>
        <v>5</v>
      </c>
      <c r="J173" s="10">
        <f>Z[[#This Row],[h]]*60+Z[[#This Row],[min]]</f>
        <v>125</v>
      </c>
      <c r="U173" s="4">
        <v>43417.379166666666</v>
      </c>
      <c r="V173" s="4">
        <v>43417.465972222228</v>
      </c>
      <c r="X173" s="20"/>
      <c r="Y173" s="20"/>
      <c r="Z173" s="20"/>
      <c r="AA173" s="20"/>
      <c r="AB173" s="20"/>
      <c r="AC173" s="20"/>
    </row>
    <row r="174" spans="1:29" ht="15" customHeight="1" x14ac:dyDescent="0.25">
      <c r="A174">
        <v>3747</v>
      </c>
      <c r="B174" s="5">
        <v>43280.555555555555</v>
      </c>
      <c r="C174" s="5">
        <v>43280.68472222222</v>
      </c>
      <c r="D174">
        <v>1</v>
      </c>
      <c r="E174">
        <v>10</v>
      </c>
      <c r="F174" s="6">
        <v>13</v>
      </c>
      <c r="G174" s="7">
        <f>Z[[#This Row],[Date de fin]]-Z[[#This Row],[Date de début]]</f>
        <v>0.12916666666569654</v>
      </c>
      <c r="H174" s="8">
        <f>HOUR(Z[[#This Row],[Colonne1]])</f>
        <v>3</v>
      </c>
      <c r="I174" s="9">
        <f>MINUTE(Z[[#This Row],[Colonne1]])</f>
        <v>6</v>
      </c>
      <c r="J174" s="9">
        <f>Z[[#This Row],[h]]*60+Z[[#This Row],[min]]</f>
        <v>186</v>
      </c>
      <c r="U174" s="4">
        <v>43280.555555555555</v>
      </c>
      <c r="V174" s="4">
        <v>43280.68472222222</v>
      </c>
      <c r="X174" s="20"/>
      <c r="Y174" s="20"/>
      <c r="Z174" s="20"/>
      <c r="AA174" s="20"/>
      <c r="AB174" s="20"/>
      <c r="AC174" s="20"/>
    </row>
    <row r="175" spans="1:29" ht="15" customHeight="1" x14ac:dyDescent="0.25">
      <c r="A175">
        <v>3526</v>
      </c>
      <c r="B175" s="5">
        <v>43280.469444444447</v>
      </c>
      <c r="C175" s="5">
        <v>43280.513194444444</v>
      </c>
      <c r="D175">
        <v>1</v>
      </c>
      <c r="E175">
        <v>10</v>
      </c>
      <c r="F175" s="6">
        <v>13</v>
      </c>
      <c r="G175" s="13">
        <f>Z[[#This Row],[Date de fin]]-Z[[#This Row],[Date de début]]</f>
        <v>4.3749999997089617E-2</v>
      </c>
      <c r="H175">
        <f>HOUR(Z[[#This Row],[Colonne1]])</f>
        <v>1</v>
      </c>
      <c r="I175" s="10">
        <f>MINUTE(Z[[#This Row],[Colonne1]])</f>
        <v>3</v>
      </c>
      <c r="J175" s="10">
        <f>Z[[#This Row],[h]]*60+Z[[#This Row],[min]]</f>
        <v>63</v>
      </c>
      <c r="U175" s="4">
        <v>43280.469444444447</v>
      </c>
      <c r="V175" s="4">
        <v>43280.513194444444</v>
      </c>
      <c r="X175" s="20"/>
      <c r="Y175" s="20"/>
      <c r="Z175" s="20"/>
      <c r="AA175" s="20"/>
      <c r="AB175" s="20"/>
      <c r="AC175" s="20"/>
    </row>
    <row r="176" spans="1:29" ht="15" customHeight="1" x14ac:dyDescent="0.25">
      <c r="A176">
        <v>654</v>
      </c>
      <c r="B176" s="5">
        <v>43109.5625</v>
      </c>
      <c r="C176" s="5">
        <v>43109.615972222222</v>
      </c>
      <c r="D176">
        <v>1</v>
      </c>
      <c r="E176">
        <v>11</v>
      </c>
      <c r="F176" s="6">
        <v>13</v>
      </c>
      <c r="G176" s="7">
        <f>Z[[#This Row],[Date de fin]]-Z[[#This Row],[Date de début]]</f>
        <v>5.3472222221898846E-2</v>
      </c>
      <c r="H176" s="8">
        <f>HOUR(Z[[#This Row],[Colonne1]])</f>
        <v>1</v>
      </c>
      <c r="I176" s="9">
        <f>MINUTE(Z[[#This Row],[Colonne1]])</f>
        <v>17</v>
      </c>
      <c r="J176" s="9">
        <f>Z[[#This Row],[h]]*60+Z[[#This Row],[min]]</f>
        <v>77</v>
      </c>
      <c r="U176" s="4">
        <v>43109.5625</v>
      </c>
      <c r="V176" s="4">
        <v>43109.615972222222</v>
      </c>
      <c r="X176" s="20"/>
      <c r="Y176" s="20"/>
      <c r="Z176" s="20"/>
      <c r="AA176" s="20"/>
      <c r="AB176" s="20"/>
      <c r="AC176" s="20"/>
    </row>
    <row r="177" spans="1:29" ht="15" customHeight="1" x14ac:dyDescent="0.25">
      <c r="A177">
        <v>735</v>
      </c>
      <c r="B177" s="5">
        <v>43109.563888888886</v>
      </c>
      <c r="C177" s="5">
        <v>43109.656944444447</v>
      </c>
      <c r="D177">
        <v>1</v>
      </c>
      <c r="E177">
        <v>11</v>
      </c>
      <c r="F177" s="6">
        <v>13</v>
      </c>
      <c r="G177" s="13">
        <f>Z[[#This Row],[Date de fin]]-Z[[#This Row],[Date de début]]</f>
        <v>9.3055555560567882E-2</v>
      </c>
      <c r="H177">
        <f>HOUR(Z[[#This Row],[Colonne1]])</f>
        <v>2</v>
      </c>
      <c r="I177" s="10">
        <f>MINUTE(Z[[#This Row],[Colonne1]])</f>
        <v>14</v>
      </c>
      <c r="J177" s="10">
        <f>Z[[#This Row],[h]]*60+Z[[#This Row],[min]]</f>
        <v>134</v>
      </c>
      <c r="U177" s="4">
        <v>43109.563888888886</v>
      </c>
      <c r="V177" s="4">
        <v>43109.656944444447</v>
      </c>
      <c r="X177" s="20"/>
      <c r="Y177" s="20"/>
      <c r="Z177" s="20"/>
      <c r="AA177" s="20"/>
      <c r="AB177" s="20"/>
      <c r="AC177" s="20"/>
    </row>
    <row r="178" spans="1:29" ht="15" customHeight="1" x14ac:dyDescent="0.25">
      <c r="A178">
        <v>4954</v>
      </c>
      <c r="B178" s="5">
        <v>43377.379166666666</v>
      </c>
      <c r="C178" s="5">
        <v>43377.459722222222</v>
      </c>
      <c r="D178">
        <v>1</v>
      </c>
      <c r="E178">
        <v>12</v>
      </c>
      <c r="F178" s="6">
        <v>13</v>
      </c>
      <c r="G178" s="7">
        <f>Z[[#This Row],[Date de fin]]-Z[[#This Row],[Date de début]]</f>
        <v>8.0555555556202307E-2</v>
      </c>
      <c r="H178" s="8">
        <f>HOUR(Z[[#This Row],[Colonne1]])</f>
        <v>1</v>
      </c>
      <c r="I178" s="9">
        <f>MINUTE(Z[[#This Row],[Colonne1]])</f>
        <v>56</v>
      </c>
      <c r="J178" s="9">
        <f>Z[[#This Row],[h]]*60+Z[[#This Row],[min]]</f>
        <v>116</v>
      </c>
      <c r="U178" s="4">
        <v>43377.379166666666</v>
      </c>
      <c r="V178" s="4">
        <v>43377.459722222222</v>
      </c>
      <c r="X178" s="20"/>
      <c r="Y178" s="20"/>
      <c r="Z178" s="20"/>
      <c r="AA178" s="20"/>
      <c r="AB178" s="20"/>
      <c r="AC178" s="20"/>
    </row>
    <row r="179" spans="1:29" ht="15" customHeight="1" x14ac:dyDescent="0.25">
      <c r="A179">
        <v>5454</v>
      </c>
      <c r="B179" s="5">
        <v>43397.524305555555</v>
      </c>
      <c r="C179" s="5">
        <v>43397.560416666667</v>
      </c>
      <c r="D179">
        <v>1</v>
      </c>
      <c r="E179">
        <v>15</v>
      </c>
      <c r="F179" s="6">
        <v>13</v>
      </c>
      <c r="G179" s="13">
        <f>Z[[#This Row],[Date de fin]]-Z[[#This Row],[Date de début]]</f>
        <v>3.6111111112404615E-2</v>
      </c>
      <c r="H179">
        <f>HOUR(Z[[#This Row],[Colonne1]])</f>
        <v>0</v>
      </c>
      <c r="I179" s="10">
        <f>MINUTE(Z[[#This Row],[Colonne1]])</f>
        <v>52</v>
      </c>
      <c r="J179" s="10">
        <f>Z[[#This Row],[h]]*60+Z[[#This Row],[min]]</f>
        <v>52</v>
      </c>
      <c r="U179" s="4">
        <v>43397.524305555555</v>
      </c>
      <c r="V179" s="4">
        <v>43397.560416666667</v>
      </c>
      <c r="X179" s="20"/>
      <c r="Y179" s="20"/>
      <c r="Z179" s="20"/>
      <c r="AA179" s="20"/>
      <c r="AB179" s="20"/>
      <c r="AC179" s="20"/>
    </row>
    <row r="180" spans="1:29" ht="15" customHeight="1" x14ac:dyDescent="0.25">
      <c r="A180">
        <v>5216</v>
      </c>
      <c r="B180" s="5">
        <v>43397.465277777781</v>
      </c>
      <c r="C180" s="5">
        <v>43397.504861111112</v>
      </c>
      <c r="D180">
        <v>1</v>
      </c>
      <c r="E180">
        <v>15</v>
      </c>
      <c r="F180" s="6">
        <v>13</v>
      </c>
      <c r="G180" s="7">
        <f>Z[[#This Row],[Date de fin]]-Z[[#This Row],[Date de début]]</f>
        <v>3.9583333331393078E-2</v>
      </c>
      <c r="H180" s="8">
        <f>HOUR(Z[[#This Row],[Colonne1]])</f>
        <v>0</v>
      </c>
      <c r="I180" s="9">
        <f>MINUTE(Z[[#This Row],[Colonne1]])</f>
        <v>57</v>
      </c>
      <c r="J180" s="9">
        <f>Z[[#This Row],[h]]*60+Z[[#This Row],[min]]</f>
        <v>57</v>
      </c>
      <c r="U180" s="4">
        <v>43397.465277777781</v>
      </c>
      <c r="V180" s="4">
        <v>43397.504861111112</v>
      </c>
      <c r="X180" s="20"/>
      <c r="Y180" s="20"/>
      <c r="Z180" s="20"/>
      <c r="AA180" s="20"/>
      <c r="AB180" s="20"/>
      <c r="AC180" s="20"/>
    </row>
    <row r="181" spans="1:29" ht="15" customHeight="1" x14ac:dyDescent="0.25">
      <c r="A181">
        <v>1685</v>
      </c>
      <c r="B181" s="5">
        <v>43161.375694444447</v>
      </c>
      <c r="C181" s="5">
        <v>43161.413888888892</v>
      </c>
      <c r="D181">
        <v>1</v>
      </c>
      <c r="E181">
        <v>15</v>
      </c>
      <c r="F181" s="6">
        <v>13</v>
      </c>
      <c r="G181" s="13">
        <f>Z[[#This Row],[Date de fin]]-Z[[#This Row],[Date de début]]</f>
        <v>3.8194444445252884E-2</v>
      </c>
      <c r="H181">
        <f>HOUR(Z[[#This Row],[Colonne1]])</f>
        <v>0</v>
      </c>
      <c r="I181" s="10">
        <f>MINUTE(Z[[#This Row],[Colonne1]])</f>
        <v>55</v>
      </c>
      <c r="J181" s="10">
        <f>Z[[#This Row],[h]]*60+Z[[#This Row],[min]]</f>
        <v>55</v>
      </c>
      <c r="U181" s="4">
        <v>43161.375694444447</v>
      </c>
      <c r="V181" s="4">
        <v>43161.413888888892</v>
      </c>
      <c r="X181" s="20"/>
      <c r="Y181" s="20"/>
      <c r="Z181" s="20"/>
      <c r="AA181" s="20"/>
      <c r="AB181" s="20"/>
      <c r="AC181" s="20"/>
    </row>
    <row r="182" spans="1:29" ht="15" customHeight="1" x14ac:dyDescent="0.25">
      <c r="A182">
        <v>158</v>
      </c>
      <c r="B182" s="5">
        <v>43105.629166666666</v>
      </c>
      <c r="C182" s="5">
        <v>43105.73541666667</v>
      </c>
      <c r="D182">
        <v>1</v>
      </c>
      <c r="E182">
        <v>15</v>
      </c>
      <c r="F182" s="6">
        <v>13</v>
      </c>
      <c r="G182" s="7">
        <f>Z[[#This Row],[Date de fin]]-Z[[#This Row],[Date de début]]</f>
        <v>0.10625000000436557</v>
      </c>
      <c r="H182" s="8">
        <f>HOUR(Z[[#This Row],[Colonne1]])</f>
        <v>2</v>
      </c>
      <c r="I182" s="9">
        <f>MINUTE(Z[[#This Row],[Colonne1]])</f>
        <v>33</v>
      </c>
      <c r="J182" s="9">
        <f>Z[[#This Row],[h]]*60+Z[[#This Row],[min]]</f>
        <v>153</v>
      </c>
      <c r="U182" s="4">
        <v>43105.629166666666</v>
      </c>
      <c r="V182" s="4">
        <v>43105.73541666667</v>
      </c>
      <c r="X182" s="20"/>
      <c r="Y182" s="20"/>
      <c r="Z182" s="20"/>
      <c r="AA182" s="20"/>
      <c r="AB182" s="20"/>
      <c r="AC182" s="20"/>
    </row>
    <row r="183" spans="1:29" ht="15" customHeight="1" x14ac:dyDescent="0.25">
      <c r="A183">
        <v>5349</v>
      </c>
      <c r="B183" s="5">
        <v>43397.457638888889</v>
      </c>
      <c r="C183" s="5">
        <v>43397.511805555558</v>
      </c>
      <c r="D183">
        <v>1</v>
      </c>
      <c r="E183">
        <v>15</v>
      </c>
      <c r="F183" s="6">
        <v>13</v>
      </c>
      <c r="G183" s="13">
        <f>Z[[#This Row],[Date de fin]]-Z[[#This Row],[Date de début]]</f>
        <v>5.4166666668606922E-2</v>
      </c>
      <c r="H183">
        <f>HOUR(Z[[#This Row],[Colonne1]])</f>
        <v>1</v>
      </c>
      <c r="I183" s="10">
        <f>MINUTE(Z[[#This Row],[Colonne1]])</f>
        <v>18</v>
      </c>
      <c r="J183" s="10">
        <f>Z[[#This Row],[h]]*60+Z[[#This Row],[min]]</f>
        <v>78</v>
      </c>
      <c r="U183" s="4">
        <v>43397.457638888889</v>
      </c>
      <c r="V183" s="4">
        <v>43397.511805555558</v>
      </c>
      <c r="X183" s="20"/>
      <c r="Y183" s="20"/>
      <c r="Z183" s="20"/>
      <c r="AA183" s="20"/>
      <c r="AB183" s="20"/>
      <c r="AC183" s="20"/>
    </row>
    <row r="184" spans="1:29" ht="15" customHeight="1" x14ac:dyDescent="0.25">
      <c r="A184">
        <v>1168</v>
      </c>
      <c r="B184" s="5">
        <v>43131.37777777778</v>
      </c>
      <c r="C184" s="5">
        <v>43131.436805555553</v>
      </c>
      <c r="D184">
        <v>36</v>
      </c>
      <c r="E184">
        <v>3</v>
      </c>
      <c r="F184" s="6">
        <v>14</v>
      </c>
      <c r="G184" s="7">
        <f>Z[[#This Row],[Date de fin]]-Z[[#This Row],[Date de début]]</f>
        <v>5.9027777773735579E-2</v>
      </c>
      <c r="H184" s="8">
        <f>HOUR(Z[[#This Row],[Colonne1]])</f>
        <v>1</v>
      </c>
      <c r="I184" s="9">
        <f>MINUTE(Z[[#This Row],[Colonne1]])</f>
        <v>25</v>
      </c>
      <c r="J184" s="9">
        <f>Z[[#This Row],[h]]*60+Z[[#This Row],[min]]</f>
        <v>85</v>
      </c>
      <c r="U184" s="4">
        <v>43131.37777777778</v>
      </c>
      <c r="V184" s="4">
        <v>43131.436805555553</v>
      </c>
      <c r="X184" s="20"/>
      <c r="Y184" s="20"/>
      <c r="Z184" s="20"/>
      <c r="AA184" s="20"/>
      <c r="AB184" s="20"/>
      <c r="AC184" s="20"/>
    </row>
    <row r="185" spans="1:29" ht="15" customHeight="1" x14ac:dyDescent="0.25">
      <c r="A185">
        <v>2516</v>
      </c>
      <c r="B185" s="5">
        <v>43206.380555555559</v>
      </c>
      <c r="C185" s="5">
        <v>43206.415972222225</v>
      </c>
      <c r="D185">
        <v>10</v>
      </c>
      <c r="E185">
        <v>4</v>
      </c>
      <c r="F185" s="6">
        <v>14</v>
      </c>
      <c r="G185" s="13">
        <f>Z[[#This Row],[Date de fin]]-Z[[#This Row],[Date de début]]</f>
        <v>3.5416666665696539E-2</v>
      </c>
      <c r="H185">
        <f>HOUR(Z[[#This Row],[Colonne1]])</f>
        <v>0</v>
      </c>
      <c r="I185" s="10">
        <f>MINUTE(Z[[#This Row],[Colonne1]])</f>
        <v>51</v>
      </c>
      <c r="J185" s="10">
        <f>Z[[#This Row],[h]]*60+Z[[#This Row],[min]]</f>
        <v>51</v>
      </c>
      <c r="U185" s="4">
        <v>43206.380555555559</v>
      </c>
      <c r="V185" s="4">
        <v>43206.415972222225</v>
      </c>
      <c r="X185" s="20"/>
      <c r="Y185" s="20"/>
      <c r="Z185" s="20"/>
      <c r="AA185" s="20"/>
      <c r="AB185" s="20"/>
      <c r="AC185" s="20"/>
    </row>
    <row r="186" spans="1:29" ht="15" customHeight="1" x14ac:dyDescent="0.25">
      <c r="A186">
        <v>2759</v>
      </c>
      <c r="B186" s="5">
        <v>43237.380555555559</v>
      </c>
      <c r="C186" s="5">
        <v>43237.498611111114</v>
      </c>
      <c r="D186">
        <v>28</v>
      </c>
      <c r="E186">
        <v>5</v>
      </c>
      <c r="F186" s="6">
        <v>14</v>
      </c>
      <c r="G186" s="7">
        <f>Z[[#This Row],[Date de fin]]-Z[[#This Row],[Date de début]]</f>
        <v>0.11805555555474712</v>
      </c>
      <c r="H186" s="8">
        <f>HOUR(Z[[#This Row],[Colonne1]])</f>
        <v>2</v>
      </c>
      <c r="I186" s="9">
        <f>MINUTE(Z[[#This Row],[Colonne1]])</f>
        <v>50</v>
      </c>
      <c r="J186" s="9">
        <f>Z[[#This Row],[h]]*60+Z[[#This Row],[min]]</f>
        <v>170</v>
      </c>
      <c r="U186" s="4">
        <v>43237.380555555559</v>
      </c>
      <c r="V186" s="4">
        <v>43237.498611111114</v>
      </c>
      <c r="X186" s="20"/>
      <c r="Y186" s="20"/>
      <c r="Z186" s="20"/>
      <c r="AA186" s="20"/>
      <c r="AB186" s="20"/>
      <c r="AC186" s="20"/>
    </row>
    <row r="187" spans="1:29" ht="15" customHeight="1" x14ac:dyDescent="0.25">
      <c r="A187">
        <v>4678</v>
      </c>
      <c r="B187" s="5">
        <v>43367.635416666664</v>
      </c>
      <c r="C187" s="5">
        <v>43367.729166666672</v>
      </c>
      <c r="D187">
        <v>22</v>
      </c>
      <c r="E187">
        <v>7</v>
      </c>
      <c r="F187" s="6">
        <v>14</v>
      </c>
      <c r="G187" s="13">
        <f>Z[[#This Row],[Date de fin]]-Z[[#This Row],[Date de début]]</f>
        <v>9.3750000007275958E-2</v>
      </c>
      <c r="H187">
        <f>HOUR(Z[[#This Row],[Colonne1]])</f>
        <v>2</v>
      </c>
      <c r="I187" s="10">
        <f>MINUTE(Z[[#This Row],[Colonne1]])</f>
        <v>15</v>
      </c>
      <c r="J187" s="10">
        <f>Z[[#This Row],[h]]*60+Z[[#This Row],[min]]</f>
        <v>135</v>
      </c>
      <c r="U187" s="4">
        <v>43367.635416666664</v>
      </c>
      <c r="V187" s="4">
        <v>43367.729166666672</v>
      </c>
      <c r="X187" s="20"/>
      <c r="Y187" s="20"/>
      <c r="Z187" s="20"/>
      <c r="AA187" s="20"/>
      <c r="AB187" s="20"/>
      <c r="AC187" s="20"/>
    </row>
    <row r="188" spans="1:29" ht="15" customHeight="1" x14ac:dyDescent="0.25">
      <c r="A188">
        <v>6652</v>
      </c>
      <c r="B188" s="5">
        <v>43465.379166666666</v>
      </c>
      <c r="C188" s="5">
        <v>43465.445138888885</v>
      </c>
      <c r="D188">
        <v>14</v>
      </c>
      <c r="E188">
        <v>7</v>
      </c>
      <c r="F188" s="6">
        <v>14</v>
      </c>
      <c r="G188" s="7">
        <f>Z[[#This Row],[Date de fin]]-Z[[#This Row],[Date de début]]</f>
        <v>6.5972222218988463E-2</v>
      </c>
      <c r="H188" s="8">
        <f>HOUR(Z[[#This Row],[Colonne1]])</f>
        <v>1</v>
      </c>
      <c r="I188" s="9">
        <f>MINUTE(Z[[#This Row],[Colonne1]])</f>
        <v>35</v>
      </c>
      <c r="J188" s="9">
        <f>Z[[#This Row],[h]]*60+Z[[#This Row],[min]]</f>
        <v>95</v>
      </c>
      <c r="U188" s="4">
        <v>43465.379166666666</v>
      </c>
      <c r="V188" s="4">
        <v>43465.445138888885</v>
      </c>
      <c r="X188" s="20"/>
      <c r="Y188" s="20"/>
      <c r="Z188" s="20"/>
      <c r="AA188" s="20"/>
      <c r="AB188" s="20"/>
      <c r="AC188" s="20"/>
    </row>
    <row r="189" spans="1:29" ht="15" customHeight="1" x14ac:dyDescent="0.25">
      <c r="A189">
        <v>4146</v>
      </c>
      <c r="B189" s="5">
        <v>43287.384027777778</v>
      </c>
      <c r="C189" s="5">
        <v>43287.499305555561</v>
      </c>
      <c r="D189">
        <v>27</v>
      </c>
      <c r="E189">
        <v>9</v>
      </c>
      <c r="F189" s="6">
        <v>14</v>
      </c>
      <c r="G189" s="13">
        <f>Z[[#This Row],[Date de fin]]-Z[[#This Row],[Date de début]]</f>
        <v>0.11527777778246673</v>
      </c>
      <c r="H189">
        <f>HOUR(Z[[#This Row],[Colonne1]])</f>
        <v>2</v>
      </c>
      <c r="I189" s="10">
        <f>MINUTE(Z[[#This Row],[Colonne1]])</f>
        <v>46</v>
      </c>
      <c r="J189" s="10">
        <f>Z[[#This Row],[h]]*60+Z[[#This Row],[min]]</f>
        <v>166</v>
      </c>
      <c r="U189" s="4">
        <v>43287.384027777778</v>
      </c>
      <c r="V189" s="4">
        <v>43287.499305555561</v>
      </c>
      <c r="X189" s="20"/>
      <c r="Y189" s="20"/>
      <c r="Z189" s="20"/>
      <c r="AA189" s="20"/>
      <c r="AB189" s="20"/>
      <c r="AC189" s="20"/>
    </row>
    <row r="190" spans="1:29" ht="15" customHeight="1" x14ac:dyDescent="0.25">
      <c r="A190">
        <v>1848</v>
      </c>
      <c r="B190" s="5">
        <v>43175.546527777777</v>
      </c>
      <c r="C190" s="5">
        <v>43175.586805555555</v>
      </c>
      <c r="D190">
        <v>13</v>
      </c>
      <c r="E190">
        <v>9</v>
      </c>
      <c r="F190" s="6">
        <v>14</v>
      </c>
      <c r="G190" s="7">
        <f>Z[[#This Row],[Date de fin]]-Z[[#This Row],[Date de début]]</f>
        <v>4.0277777778101154E-2</v>
      </c>
      <c r="H190" s="8">
        <f>HOUR(Z[[#This Row],[Colonne1]])</f>
        <v>0</v>
      </c>
      <c r="I190" s="9">
        <f>MINUTE(Z[[#This Row],[Colonne1]])</f>
        <v>58</v>
      </c>
      <c r="J190" s="9">
        <f>Z[[#This Row],[h]]*60+Z[[#This Row],[min]]</f>
        <v>58</v>
      </c>
      <c r="U190" s="4">
        <v>43175.546527777777</v>
      </c>
      <c r="V190" s="4">
        <v>43175.586805555555</v>
      </c>
      <c r="X190" s="20"/>
      <c r="Y190" s="20"/>
      <c r="Z190" s="20"/>
      <c r="AA190" s="20"/>
      <c r="AB190" s="20"/>
      <c r="AC190" s="20"/>
    </row>
    <row r="191" spans="1:29" ht="15" customHeight="1" x14ac:dyDescent="0.25">
      <c r="A191">
        <v>2338</v>
      </c>
      <c r="B191" s="5">
        <v>43181.379166666666</v>
      </c>
      <c r="C191" s="5">
        <v>43181.50277777778</v>
      </c>
      <c r="D191">
        <v>28</v>
      </c>
      <c r="E191">
        <v>10</v>
      </c>
      <c r="F191" s="6">
        <v>14</v>
      </c>
      <c r="G191" s="13">
        <f>Z[[#This Row],[Date de fin]]-Z[[#This Row],[Date de début]]</f>
        <v>0.12361111111385981</v>
      </c>
      <c r="H191">
        <f>HOUR(Z[[#This Row],[Colonne1]])</f>
        <v>2</v>
      </c>
      <c r="I191" s="10">
        <f>MINUTE(Z[[#This Row],[Colonne1]])</f>
        <v>58</v>
      </c>
      <c r="J191" s="10">
        <f>Z[[#This Row],[h]]*60+Z[[#This Row],[min]]</f>
        <v>178</v>
      </c>
      <c r="U191" s="4">
        <v>43181.379166666666</v>
      </c>
      <c r="V191" s="4">
        <v>43181.50277777778</v>
      </c>
      <c r="X191" s="20"/>
      <c r="Y191" s="20"/>
      <c r="Z191" s="20"/>
      <c r="AA191" s="20"/>
      <c r="AB191" s="20"/>
      <c r="AC191" s="20"/>
    </row>
    <row r="192" spans="1:29" ht="15" customHeight="1" x14ac:dyDescent="0.25">
      <c r="A192">
        <v>3882</v>
      </c>
      <c r="B192" s="5">
        <v>43280.669444444444</v>
      </c>
      <c r="C192" s="5">
        <v>43280.733333333337</v>
      </c>
      <c r="D192">
        <v>15</v>
      </c>
      <c r="E192">
        <v>10</v>
      </c>
      <c r="F192" s="6">
        <v>14</v>
      </c>
      <c r="G192" s="7">
        <f>Z[[#This Row],[Date de fin]]-Z[[#This Row],[Date de début]]</f>
        <v>6.3888888893416151E-2</v>
      </c>
      <c r="H192" s="8">
        <f>HOUR(Z[[#This Row],[Colonne1]])</f>
        <v>1</v>
      </c>
      <c r="I192" s="9">
        <f>MINUTE(Z[[#This Row],[Colonne1]])</f>
        <v>32</v>
      </c>
      <c r="J192" s="9">
        <f>Z[[#This Row],[h]]*60+Z[[#This Row],[min]]</f>
        <v>92</v>
      </c>
      <c r="U192" s="4">
        <v>43280.669444444444</v>
      </c>
      <c r="V192" s="4">
        <v>43280.733333333337</v>
      </c>
      <c r="X192" s="20"/>
      <c r="Y192" s="20"/>
      <c r="Z192" s="20"/>
      <c r="AA192" s="20"/>
      <c r="AB192" s="20"/>
      <c r="AC192" s="20"/>
    </row>
    <row r="193" spans="1:29" ht="15" customHeight="1" x14ac:dyDescent="0.25">
      <c r="A193">
        <v>3729</v>
      </c>
      <c r="B193" s="5">
        <v>43280.552777777775</v>
      </c>
      <c r="C193" s="5">
        <v>43280.654861111114</v>
      </c>
      <c r="D193">
        <v>24</v>
      </c>
      <c r="E193">
        <v>10</v>
      </c>
      <c r="F193" s="6">
        <v>14</v>
      </c>
      <c r="G193" s="13">
        <f>Z[[#This Row],[Date de fin]]-Z[[#This Row],[Date de début]]</f>
        <v>0.10208333333866904</v>
      </c>
      <c r="H193">
        <f>HOUR(Z[[#This Row],[Colonne1]])</f>
        <v>2</v>
      </c>
      <c r="I193" s="10">
        <f>MINUTE(Z[[#This Row],[Colonne1]])</f>
        <v>27</v>
      </c>
      <c r="J193" s="10">
        <f>Z[[#This Row],[h]]*60+Z[[#This Row],[min]]</f>
        <v>147</v>
      </c>
      <c r="U193" s="4">
        <v>43280.552777777775</v>
      </c>
      <c r="V193" s="4">
        <v>43280.654861111114</v>
      </c>
      <c r="X193" s="20"/>
      <c r="Y193" s="20"/>
      <c r="Z193" s="20"/>
      <c r="AA193" s="20"/>
      <c r="AB193" s="20"/>
      <c r="AC193" s="20"/>
    </row>
    <row r="194" spans="1:29" ht="15" customHeight="1" x14ac:dyDescent="0.25">
      <c r="A194">
        <v>3783</v>
      </c>
      <c r="B194" s="5">
        <v>43280.549999999996</v>
      </c>
      <c r="C194" s="5">
        <v>43280.594444444447</v>
      </c>
      <c r="D194">
        <v>11</v>
      </c>
      <c r="E194">
        <v>10</v>
      </c>
      <c r="F194" s="6">
        <v>14</v>
      </c>
      <c r="G194" s="7">
        <f>Z[[#This Row],[Date de fin]]-Z[[#This Row],[Date de début]]</f>
        <v>4.444444445107365E-2</v>
      </c>
      <c r="H194" s="8">
        <f>HOUR(Z[[#This Row],[Colonne1]])</f>
        <v>1</v>
      </c>
      <c r="I194" s="9">
        <f>MINUTE(Z[[#This Row],[Colonne1]])</f>
        <v>4</v>
      </c>
      <c r="J194" s="9">
        <f>Z[[#This Row],[h]]*60+Z[[#This Row],[min]]</f>
        <v>64</v>
      </c>
      <c r="U194" s="4">
        <v>43280.549999999996</v>
      </c>
      <c r="V194" s="4">
        <v>43280.594444444447</v>
      </c>
      <c r="X194" s="20"/>
      <c r="Y194" s="20"/>
      <c r="Z194" s="20"/>
      <c r="AA194" s="20"/>
      <c r="AB194" s="20"/>
      <c r="AC194" s="20"/>
    </row>
    <row r="195" spans="1:29" ht="15" customHeight="1" x14ac:dyDescent="0.25">
      <c r="A195">
        <v>3788</v>
      </c>
      <c r="B195" s="5">
        <v>43280.549999999996</v>
      </c>
      <c r="C195" s="5">
        <v>43280.59652777778</v>
      </c>
      <c r="D195">
        <v>11</v>
      </c>
      <c r="E195">
        <v>10</v>
      </c>
      <c r="F195" s="6">
        <v>14</v>
      </c>
      <c r="G195" s="13">
        <f>Z[[#This Row],[Date de fin]]-Z[[#This Row],[Date de début]]</f>
        <v>4.652777778392192E-2</v>
      </c>
      <c r="H195">
        <f>HOUR(Z[[#This Row],[Colonne1]])</f>
        <v>1</v>
      </c>
      <c r="I195" s="10">
        <f>MINUTE(Z[[#This Row],[Colonne1]])</f>
        <v>7</v>
      </c>
      <c r="J195" s="10">
        <f>Z[[#This Row],[h]]*60+Z[[#This Row],[min]]</f>
        <v>67</v>
      </c>
      <c r="U195" s="4">
        <v>43280.549999999996</v>
      </c>
      <c r="V195" s="4">
        <v>43280.59652777778</v>
      </c>
      <c r="X195" s="20"/>
      <c r="Y195" s="20"/>
      <c r="Z195" s="20"/>
      <c r="AA195" s="20"/>
      <c r="AB195" s="20"/>
      <c r="AC195" s="20"/>
    </row>
    <row r="196" spans="1:29" ht="15" customHeight="1" x14ac:dyDescent="0.25">
      <c r="A196">
        <v>911</v>
      </c>
      <c r="B196" s="5">
        <v>43109.672222222223</v>
      </c>
      <c r="C196" s="5">
        <v>43109.729166666672</v>
      </c>
      <c r="D196">
        <v>14</v>
      </c>
      <c r="E196">
        <v>11</v>
      </c>
      <c r="F196" s="6">
        <v>14</v>
      </c>
      <c r="G196" s="7">
        <f>Z[[#This Row],[Date de fin]]-Z[[#This Row],[Date de début]]</f>
        <v>5.6944444448163267E-2</v>
      </c>
      <c r="H196" s="8">
        <f>HOUR(Z[[#This Row],[Colonne1]])</f>
        <v>1</v>
      </c>
      <c r="I196" s="9">
        <f>MINUTE(Z[[#This Row],[Colonne1]])</f>
        <v>22</v>
      </c>
      <c r="J196" s="9">
        <f>Z[[#This Row],[h]]*60+Z[[#This Row],[min]]</f>
        <v>82</v>
      </c>
      <c r="U196" s="4">
        <v>43109.672222222223</v>
      </c>
      <c r="V196" s="4">
        <v>43109.729166666672</v>
      </c>
      <c r="X196" s="20"/>
      <c r="Y196" s="20"/>
      <c r="Z196" s="20"/>
      <c r="AA196" s="20"/>
      <c r="AB196" s="20"/>
      <c r="AC196" s="20"/>
    </row>
    <row r="197" spans="1:29" ht="15" customHeight="1" x14ac:dyDescent="0.25">
      <c r="A197">
        <v>499</v>
      </c>
      <c r="B197" s="5">
        <v>43109.519444444442</v>
      </c>
      <c r="C197" s="5">
        <v>43109.663888888892</v>
      </c>
      <c r="D197">
        <v>35</v>
      </c>
      <c r="E197">
        <v>11</v>
      </c>
      <c r="F197" s="6">
        <v>14</v>
      </c>
      <c r="G197" s="13">
        <f>Z[[#This Row],[Date de fin]]-Z[[#This Row],[Date de début]]</f>
        <v>0.14444444444961846</v>
      </c>
      <c r="H197">
        <f>HOUR(Z[[#This Row],[Colonne1]])</f>
        <v>3</v>
      </c>
      <c r="I197" s="10">
        <f>MINUTE(Z[[#This Row],[Colonne1]])</f>
        <v>28</v>
      </c>
      <c r="J197" s="10">
        <f>Z[[#This Row],[h]]*60+Z[[#This Row],[min]]</f>
        <v>208</v>
      </c>
      <c r="U197" s="4">
        <v>43109.519444444442</v>
      </c>
      <c r="V197" s="4">
        <v>43109.663888888892</v>
      </c>
      <c r="X197" s="20"/>
      <c r="Y197" s="20"/>
      <c r="Z197" s="20"/>
      <c r="AA197" s="20"/>
      <c r="AB197" s="20"/>
      <c r="AC197" s="20"/>
    </row>
    <row r="198" spans="1:29" ht="15" customHeight="1" x14ac:dyDescent="0.25">
      <c r="A198">
        <v>2855</v>
      </c>
      <c r="B198" s="5">
        <v>43245.691666666666</v>
      </c>
      <c r="C198" s="5">
        <v>43245.729166666672</v>
      </c>
      <c r="D198">
        <v>9</v>
      </c>
      <c r="E198">
        <v>12</v>
      </c>
      <c r="F198" s="6">
        <v>14</v>
      </c>
      <c r="G198" s="7">
        <f>Z[[#This Row],[Date de fin]]-Z[[#This Row],[Date de début]]</f>
        <v>3.7500000005820766E-2</v>
      </c>
      <c r="H198" s="8">
        <f>HOUR(Z[[#This Row],[Colonne1]])</f>
        <v>0</v>
      </c>
      <c r="I198" s="9">
        <f>MINUTE(Z[[#This Row],[Colonne1]])</f>
        <v>54</v>
      </c>
      <c r="J198" s="9">
        <f>Z[[#This Row],[h]]*60+Z[[#This Row],[min]]</f>
        <v>54</v>
      </c>
      <c r="U198" s="4">
        <v>43245.691666666666</v>
      </c>
      <c r="V198" s="4">
        <v>43245.729166666672</v>
      </c>
      <c r="X198" s="20"/>
      <c r="Y198" s="20"/>
      <c r="Z198" s="20"/>
      <c r="AA198" s="20"/>
      <c r="AB198" s="20"/>
      <c r="AC198" s="20"/>
    </row>
    <row r="199" spans="1:29" ht="15" customHeight="1" x14ac:dyDescent="0.25">
      <c r="A199">
        <v>6567</v>
      </c>
      <c r="B199" s="5">
        <v>43452.384027777778</v>
      </c>
      <c r="C199" s="5">
        <v>43452.428472222222</v>
      </c>
      <c r="D199">
        <v>14</v>
      </c>
      <c r="E199">
        <v>12</v>
      </c>
      <c r="F199" s="6">
        <v>14</v>
      </c>
      <c r="G199" s="13">
        <f>Z[[#This Row],[Date de fin]]-Z[[#This Row],[Date de début]]</f>
        <v>4.4444444443797693E-2</v>
      </c>
      <c r="H199">
        <f>HOUR(Z[[#This Row],[Colonne1]])</f>
        <v>1</v>
      </c>
      <c r="I199" s="10">
        <f>MINUTE(Z[[#This Row],[Colonne1]])</f>
        <v>4</v>
      </c>
      <c r="J199" s="10">
        <f>Z[[#This Row],[h]]*60+Z[[#This Row],[min]]</f>
        <v>64</v>
      </c>
      <c r="U199" s="4">
        <v>43452.384027777778</v>
      </c>
      <c r="V199" s="4">
        <v>43452.428472222222</v>
      </c>
      <c r="X199" s="20"/>
      <c r="Y199" s="20"/>
      <c r="Z199" s="20"/>
      <c r="AA199" s="20"/>
      <c r="AB199" s="20"/>
      <c r="AC199" s="20"/>
    </row>
    <row r="200" spans="1:29" ht="15" customHeight="1" x14ac:dyDescent="0.25">
      <c r="A200">
        <v>5240</v>
      </c>
      <c r="B200" s="5">
        <v>43397.456944444442</v>
      </c>
      <c r="C200" s="5">
        <v>43397.498611111114</v>
      </c>
      <c r="D200">
        <v>11</v>
      </c>
      <c r="E200">
        <v>15</v>
      </c>
      <c r="F200" s="6">
        <v>14</v>
      </c>
      <c r="G200" s="7">
        <f>Z[[#This Row],[Date de fin]]-Z[[#This Row],[Date de début]]</f>
        <v>4.1666666671517305E-2</v>
      </c>
      <c r="H200" s="8">
        <f>HOUR(Z[[#This Row],[Colonne1]])</f>
        <v>1</v>
      </c>
      <c r="I200" s="9">
        <f>MINUTE(Z[[#This Row],[Colonne1]])</f>
        <v>0</v>
      </c>
      <c r="J200" s="9">
        <f>Z[[#This Row],[h]]*60+Z[[#This Row],[min]]</f>
        <v>60</v>
      </c>
      <c r="U200" s="4">
        <v>43397.456944444442</v>
      </c>
      <c r="V200" s="4">
        <v>43397.498611111114</v>
      </c>
      <c r="X200" s="20"/>
      <c r="Y200" s="20"/>
      <c r="Z200" s="20"/>
      <c r="AA200" s="20"/>
      <c r="AB200" s="20"/>
      <c r="AC200" s="20"/>
    </row>
    <row r="201" spans="1:29" ht="15" customHeight="1" x14ac:dyDescent="0.25">
      <c r="A201">
        <v>5793</v>
      </c>
      <c r="B201" s="5">
        <v>43397.588888888895</v>
      </c>
      <c r="C201" s="5">
        <v>43397.736805555556</v>
      </c>
      <c r="D201">
        <v>36</v>
      </c>
      <c r="E201">
        <v>15</v>
      </c>
      <c r="F201" s="6">
        <v>14</v>
      </c>
      <c r="G201" s="13">
        <f>Z[[#This Row],[Date de fin]]-Z[[#This Row],[Date de début]]</f>
        <v>0.14791666666133096</v>
      </c>
      <c r="H201">
        <f>HOUR(Z[[#This Row],[Colonne1]])</f>
        <v>3</v>
      </c>
      <c r="I201" s="10">
        <f>MINUTE(Z[[#This Row],[Colonne1]])</f>
        <v>33</v>
      </c>
      <c r="J201" s="10">
        <f>Z[[#This Row],[h]]*60+Z[[#This Row],[min]]</f>
        <v>213</v>
      </c>
      <c r="U201" s="4">
        <v>43397.588888888895</v>
      </c>
      <c r="V201" s="4">
        <v>43397.736805555556</v>
      </c>
      <c r="X201" s="20"/>
      <c r="Y201" s="20"/>
      <c r="Z201" s="20"/>
      <c r="AA201" s="20"/>
      <c r="AB201" s="20"/>
      <c r="AC201" s="20"/>
    </row>
    <row r="202" spans="1:29" ht="15" customHeight="1" x14ac:dyDescent="0.25">
      <c r="A202">
        <v>6438</v>
      </c>
      <c r="B202" s="5">
        <v>43434.377083333333</v>
      </c>
      <c r="C202" s="5">
        <v>43434.521527777775</v>
      </c>
      <c r="D202">
        <v>10</v>
      </c>
      <c r="E202">
        <v>1</v>
      </c>
      <c r="F202" s="6">
        <v>15</v>
      </c>
      <c r="G202" s="7">
        <f>Z[[#This Row],[Date de fin]]-Z[[#This Row],[Date de début]]</f>
        <v>0.1444444444423425</v>
      </c>
      <c r="H202" s="8">
        <f>HOUR(Z[[#This Row],[Colonne1]])</f>
        <v>3</v>
      </c>
      <c r="I202" s="9">
        <f>MINUTE(Z[[#This Row],[Colonne1]])</f>
        <v>28</v>
      </c>
      <c r="J202" s="9">
        <f>Z[[#This Row],[h]]*60+Z[[#This Row],[min]]</f>
        <v>208</v>
      </c>
      <c r="U202" s="4">
        <v>43434.377083333333</v>
      </c>
      <c r="V202" s="4">
        <v>43434.521527777775</v>
      </c>
      <c r="X202" s="20"/>
      <c r="Y202" s="20"/>
      <c r="Z202" s="20"/>
      <c r="AA202" s="20"/>
      <c r="AB202" s="20"/>
      <c r="AC202" s="20"/>
    </row>
    <row r="203" spans="1:29" ht="15" customHeight="1" x14ac:dyDescent="0.25">
      <c r="A203">
        <v>6576</v>
      </c>
      <c r="B203" s="5">
        <v>43453.380555555559</v>
      </c>
      <c r="C203" s="5">
        <v>43453.507638888892</v>
      </c>
      <c r="D203">
        <v>7</v>
      </c>
      <c r="E203">
        <v>2</v>
      </c>
      <c r="F203" s="6">
        <v>15</v>
      </c>
      <c r="G203" s="13">
        <f>Z[[#This Row],[Date de fin]]-Z[[#This Row],[Date de début]]</f>
        <v>0.12708333333284827</v>
      </c>
      <c r="H203">
        <f>HOUR(Z[[#This Row],[Colonne1]])</f>
        <v>3</v>
      </c>
      <c r="I203" s="10">
        <f>MINUTE(Z[[#This Row],[Colonne1]])</f>
        <v>3</v>
      </c>
      <c r="J203" s="10">
        <f>Z[[#This Row],[h]]*60+Z[[#This Row],[min]]</f>
        <v>183</v>
      </c>
      <c r="U203" s="4">
        <v>43453.380555555559</v>
      </c>
      <c r="V203" s="4">
        <v>43453.507638888892</v>
      </c>
      <c r="X203" s="20"/>
      <c r="Y203" s="20"/>
      <c r="Z203" s="20"/>
      <c r="AA203" s="20"/>
      <c r="AB203" s="20"/>
      <c r="AC203" s="20"/>
    </row>
    <row r="204" spans="1:29" ht="15" customHeight="1" x14ac:dyDescent="0.25">
      <c r="A204">
        <v>2324</v>
      </c>
      <c r="B204" s="5">
        <v>43179.375</v>
      </c>
      <c r="C204" s="5">
        <v>43179.495138888895</v>
      </c>
      <c r="D204">
        <v>9</v>
      </c>
      <c r="E204">
        <v>6</v>
      </c>
      <c r="F204" s="6">
        <v>15</v>
      </c>
      <c r="G204" s="7">
        <f>Z[[#This Row],[Date de fin]]-Z[[#This Row],[Date de début]]</f>
        <v>0.12013888889487134</v>
      </c>
      <c r="H204" s="8">
        <f>HOUR(Z[[#This Row],[Colonne1]])</f>
        <v>2</v>
      </c>
      <c r="I204" s="9">
        <f>MINUTE(Z[[#This Row],[Colonne1]])</f>
        <v>53</v>
      </c>
      <c r="J204" s="9">
        <f>Z[[#This Row],[h]]*60+Z[[#This Row],[min]]</f>
        <v>173</v>
      </c>
      <c r="U204" s="4">
        <v>43179.375</v>
      </c>
      <c r="V204" s="4">
        <v>43179.495138888895</v>
      </c>
      <c r="X204" s="20"/>
      <c r="Y204" s="20"/>
      <c r="Z204" s="20"/>
      <c r="AA204" s="20"/>
      <c r="AB204" s="20"/>
      <c r="AC204" s="20"/>
    </row>
    <row r="205" spans="1:29" ht="15" customHeight="1" x14ac:dyDescent="0.25">
      <c r="A205">
        <v>1210</v>
      </c>
      <c r="B205" s="5">
        <v>43137.384722222225</v>
      </c>
      <c r="C205" s="5">
        <v>43137.44930555555</v>
      </c>
      <c r="D205">
        <v>5</v>
      </c>
      <c r="E205">
        <v>6</v>
      </c>
      <c r="F205" s="6">
        <v>15</v>
      </c>
      <c r="G205" s="13">
        <f>Z[[#This Row],[Date de fin]]-Z[[#This Row],[Date de début]]</f>
        <v>6.4583333325572312E-2</v>
      </c>
      <c r="H205">
        <f>HOUR(Z[[#This Row],[Colonne1]])</f>
        <v>1</v>
      </c>
      <c r="I205" s="10">
        <f>MINUTE(Z[[#This Row],[Colonne1]])</f>
        <v>33</v>
      </c>
      <c r="J205" s="10">
        <f>Z[[#This Row],[h]]*60+Z[[#This Row],[min]]</f>
        <v>93</v>
      </c>
      <c r="U205" s="4">
        <v>43137.384722222225</v>
      </c>
      <c r="V205" s="4">
        <v>43137.44930555555</v>
      </c>
      <c r="X205" s="20"/>
      <c r="Y205" s="20"/>
      <c r="Z205" s="20"/>
      <c r="AA205" s="20"/>
      <c r="AB205" s="20"/>
      <c r="AC205" s="20"/>
    </row>
    <row r="206" spans="1:29" ht="15" customHeight="1" x14ac:dyDescent="0.25">
      <c r="A206">
        <v>4749</v>
      </c>
      <c r="B206" s="5">
        <v>43367.643750000003</v>
      </c>
      <c r="C206" s="5">
        <v>43367.737500000003</v>
      </c>
      <c r="D206">
        <v>6</v>
      </c>
      <c r="E206">
        <v>7</v>
      </c>
      <c r="F206" s="6">
        <v>15</v>
      </c>
      <c r="G206" s="7">
        <f>Z[[#This Row],[Date de fin]]-Z[[#This Row],[Date de début]]</f>
        <v>9.375E-2</v>
      </c>
      <c r="H206" s="8">
        <f>HOUR(Z[[#This Row],[Colonne1]])</f>
        <v>2</v>
      </c>
      <c r="I206" s="9">
        <f>MINUTE(Z[[#This Row],[Colonne1]])</f>
        <v>15</v>
      </c>
      <c r="J206" s="9">
        <f>Z[[#This Row],[h]]*60+Z[[#This Row],[min]]</f>
        <v>135</v>
      </c>
      <c r="U206" s="4">
        <v>43367.643750000003</v>
      </c>
      <c r="V206" s="4">
        <v>43367.737500000003</v>
      </c>
      <c r="X206" s="20"/>
      <c r="Y206" s="20"/>
      <c r="Z206" s="20"/>
      <c r="AA206" s="20"/>
      <c r="AB206" s="20"/>
      <c r="AC206" s="20"/>
    </row>
    <row r="207" spans="1:29" ht="15" customHeight="1" x14ac:dyDescent="0.25">
      <c r="A207">
        <v>1435</v>
      </c>
      <c r="B207" s="5">
        <v>43143.631249999999</v>
      </c>
      <c r="C207" s="5">
        <v>43143.729166666672</v>
      </c>
      <c r="D207">
        <v>6</v>
      </c>
      <c r="E207">
        <v>8</v>
      </c>
      <c r="F207" s="6">
        <v>15</v>
      </c>
      <c r="G207" s="13">
        <f>Z[[#This Row],[Date de fin]]-Z[[#This Row],[Date de début]]</f>
        <v>9.7916666672972497E-2</v>
      </c>
      <c r="H207">
        <f>HOUR(Z[[#This Row],[Colonne1]])</f>
        <v>2</v>
      </c>
      <c r="I207" s="10">
        <f>MINUTE(Z[[#This Row],[Colonne1]])</f>
        <v>21</v>
      </c>
      <c r="J207" s="10">
        <f>Z[[#This Row],[h]]*60+Z[[#This Row],[min]]</f>
        <v>141</v>
      </c>
      <c r="U207" s="4">
        <v>43143.631249999999</v>
      </c>
      <c r="V207" s="4">
        <v>43143.729166666672</v>
      </c>
      <c r="X207" s="20"/>
      <c r="Y207" s="20"/>
      <c r="Z207" s="20"/>
      <c r="AA207" s="20"/>
      <c r="AB207" s="20"/>
      <c r="AC207" s="20"/>
    </row>
    <row r="208" spans="1:29" ht="15" customHeight="1" x14ac:dyDescent="0.25">
      <c r="A208">
        <v>3863</v>
      </c>
      <c r="B208" s="5">
        <v>43280.670138888883</v>
      </c>
      <c r="C208" s="5">
        <v>43280.734027777777</v>
      </c>
      <c r="D208">
        <v>4</v>
      </c>
      <c r="E208">
        <v>10</v>
      </c>
      <c r="F208" s="6">
        <v>15</v>
      </c>
      <c r="G208" s="7">
        <f>Z[[#This Row],[Date de fin]]-Z[[#This Row],[Date de début]]</f>
        <v>6.3888888893416151E-2</v>
      </c>
      <c r="H208" s="8">
        <f>HOUR(Z[[#This Row],[Colonne1]])</f>
        <v>1</v>
      </c>
      <c r="I208" s="9">
        <f>MINUTE(Z[[#This Row],[Colonne1]])</f>
        <v>32</v>
      </c>
      <c r="J208" s="9">
        <f>Z[[#This Row],[h]]*60+Z[[#This Row],[min]]</f>
        <v>92</v>
      </c>
      <c r="U208" s="4">
        <v>43280.670138888883</v>
      </c>
      <c r="V208" s="4">
        <v>43280.734027777777</v>
      </c>
      <c r="X208" s="20"/>
      <c r="Y208" s="20"/>
      <c r="Z208" s="20"/>
      <c r="AA208" s="20"/>
      <c r="AB208" s="20"/>
      <c r="AC208" s="20"/>
    </row>
    <row r="209" spans="1:29" ht="15" customHeight="1" x14ac:dyDescent="0.25">
      <c r="A209">
        <v>3464</v>
      </c>
      <c r="B209" s="5">
        <v>43280.463194444448</v>
      </c>
      <c r="C209" s="5">
        <v>43280.575694444444</v>
      </c>
      <c r="D209">
        <v>7</v>
      </c>
      <c r="E209">
        <v>10</v>
      </c>
      <c r="F209" s="6">
        <v>15</v>
      </c>
      <c r="G209" s="13">
        <f>Z[[#This Row],[Date de fin]]-Z[[#This Row],[Date de début]]</f>
        <v>0.11249999999563443</v>
      </c>
      <c r="H209">
        <f>HOUR(Z[[#This Row],[Colonne1]])</f>
        <v>2</v>
      </c>
      <c r="I209" s="10">
        <f>MINUTE(Z[[#This Row],[Colonne1]])</f>
        <v>42</v>
      </c>
      <c r="J209" s="10">
        <f>Z[[#This Row],[h]]*60+Z[[#This Row],[min]]</f>
        <v>162</v>
      </c>
      <c r="U209" s="4">
        <v>43280.463194444448</v>
      </c>
      <c r="V209" s="4">
        <v>43280.575694444444</v>
      </c>
      <c r="X209" s="20"/>
      <c r="Y209" s="20"/>
      <c r="Z209" s="20"/>
      <c r="AA209" s="20"/>
      <c r="AB209" s="20"/>
      <c r="AC209" s="20"/>
    </row>
    <row r="210" spans="1:29" ht="15" customHeight="1" x14ac:dyDescent="0.25">
      <c r="A210">
        <v>3569</v>
      </c>
      <c r="B210" s="5">
        <v>43280.463888888895</v>
      </c>
      <c r="C210" s="5">
        <v>43280.50277777778</v>
      </c>
      <c r="D210">
        <v>3</v>
      </c>
      <c r="E210">
        <v>10</v>
      </c>
      <c r="F210" s="6">
        <v>15</v>
      </c>
      <c r="G210" s="7">
        <f>Z[[#This Row],[Date de fin]]-Z[[#This Row],[Date de début]]</f>
        <v>3.8888888884685002E-2</v>
      </c>
      <c r="H210" s="8">
        <f>HOUR(Z[[#This Row],[Colonne1]])</f>
        <v>0</v>
      </c>
      <c r="I210" s="9">
        <f>MINUTE(Z[[#This Row],[Colonne1]])</f>
        <v>56</v>
      </c>
      <c r="J210" s="9">
        <f>Z[[#This Row],[h]]*60+Z[[#This Row],[min]]</f>
        <v>56</v>
      </c>
      <c r="U210" s="4">
        <v>43280.463888888895</v>
      </c>
      <c r="V210" s="4">
        <v>43280.50277777778</v>
      </c>
      <c r="X210" s="20"/>
      <c r="Y210" s="20"/>
      <c r="Z210" s="20"/>
      <c r="AA210" s="20"/>
      <c r="AB210" s="20"/>
      <c r="AC210" s="20"/>
    </row>
    <row r="211" spans="1:29" ht="15" customHeight="1" x14ac:dyDescent="0.25">
      <c r="A211">
        <v>4084</v>
      </c>
      <c r="B211" s="5">
        <v>43280.66805555555</v>
      </c>
      <c r="C211" s="5">
        <v>43280.731944444444</v>
      </c>
      <c r="D211">
        <v>4</v>
      </c>
      <c r="E211">
        <v>10</v>
      </c>
      <c r="F211" s="6">
        <v>15</v>
      </c>
      <c r="G211" s="13">
        <f>Z[[#This Row],[Date de fin]]-Z[[#This Row],[Date de début]]</f>
        <v>6.3888888893416151E-2</v>
      </c>
      <c r="H211">
        <f>HOUR(Z[[#This Row],[Colonne1]])</f>
        <v>1</v>
      </c>
      <c r="I211" s="10">
        <f>MINUTE(Z[[#This Row],[Colonne1]])</f>
        <v>32</v>
      </c>
      <c r="J211" s="10">
        <f>Z[[#This Row],[h]]*60+Z[[#This Row],[min]]</f>
        <v>92</v>
      </c>
      <c r="U211" s="4">
        <v>43280.66805555555</v>
      </c>
      <c r="V211" s="4">
        <v>43280.731944444444</v>
      </c>
      <c r="X211" s="20"/>
      <c r="Y211" s="20"/>
      <c r="Z211" s="20"/>
      <c r="AA211" s="20"/>
      <c r="AB211" s="20"/>
      <c r="AC211" s="20"/>
    </row>
    <row r="212" spans="1:29" ht="15" customHeight="1" x14ac:dyDescent="0.25">
      <c r="A212">
        <v>588</v>
      </c>
      <c r="B212" s="5">
        <v>43109.568749999999</v>
      </c>
      <c r="C212" s="5">
        <v>43109.683333333334</v>
      </c>
      <c r="D212">
        <v>8</v>
      </c>
      <c r="E212">
        <v>11</v>
      </c>
      <c r="F212" s="6">
        <v>15</v>
      </c>
      <c r="G212" s="7">
        <f>Z[[#This Row],[Date de fin]]-Z[[#This Row],[Date de début]]</f>
        <v>0.11458333333575865</v>
      </c>
      <c r="H212" s="8">
        <f>HOUR(Z[[#This Row],[Colonne1]])</f>
        <v>2</v>
      </c>
      <c r="I212" s="9">
        <f>MINUTE(Z[[#This Row],[Colonne1]])</f>
        <v>45</v>
      </c>
      <c r="J212" s="9">
        <f>Z[[#This Row],[h]]*60+Z[[#This Row],[min]]</f>
        <v>165</v>
      </c>
      <c r="U212" s="4">
        <v>43109.568749999999</v>
      </c>
      <c r="V212" s="4">
        <v>43109.683333333334</v>
      </c>
      <c r="X212" s="20"/>
      <c r="Y212" s="20"/>
      <c r="Z212" s="20"/>
      <c r="AA212" s="20"/>
      <c r="AB212" s="20"/>
      <c r="AC212" s="20"/>
    </row>
    <row r="213" spans="1:29" ht="15" customHeight="1" x14ac:dyDescent="0.25">
      <c r="A213">
        <v>865</v>
      </c>
      <c r="B213" s="5">
        <v>43109.675694444442</v>
      </c>
      <c r="C213" s="5">
        <v>43109.732638888891</v>
      </c>
      <c r="D213">
        <v>4</v>
      </c>
      <c r="E213">
        <v>11</v>
      </c>
      <c r="F213" s="6">
        <v>15</v>
      </c>
      <c r="G213" s="13">
        <f>Z[[#This Row],[Date de fin]]-Z[[#This Row],[Date de début]]</f>
        <v>5.6944444448163267E-2</v>
      </c>
      <c r="H213">
        <f>HOUR(Z[[#This Row],[Colonne1]])</f>
        <v>1</v>
      </c>
      <c r="I213" s="10">
        <f>MINUTE(Z[[#This Row],[Colonne1]])</f>
        <v>22</v>
      </c>
      <c r="J213" s="10">
        <f>Z[[#This Row],[h]]*60+Z[[#This Row],[min]]</f>
        <v>82</v>
      </c>
      <c r="U213" s="4">
        <v>43109.675694444442</v>
      </c>
      <c r="V213" s="4">
        <v>43109.732638888891</v>
      </c>
      <c r="X213" s="20"/>
      <c r="Y213" s="20"/>
      <c r="Z213" s="20"/>
      <c r="AA213" s="20"/>
      <c r="AB213" s="20"/>
      <c r="AC213" s="20"/>
    </row>
    <row r="214" spans="1:29" ht="15" customHeight="1" x14ac:dyDescent="0.25">
      <c r="A214">
        <v>365</v>
      </c>
      <c r="B214" s="5">
        <v>43109.518750000003</v>
      </c>
      <c r="C214" s="5">
        <v>43109.657638888886</v>
      </c>
      <c r="D214">
        <v>9</v>
      </c>
      <c r="E214">
        <v>11</v>
      </c>
      <c r="F214" s="6">
        <v>15</v>
      </c>
      <c r="G214" s="7">
        <f>Z[[#This Row],[Date de fin]]-Z[[#This Row],[Date de début]]</f>
        <v>0.13888888888322981</v>
      </c>
      <c r="H214" s="8">
        <f>HOUR(Z[[#This Row],[Colonne1]])</f>
        <v>3</v>
      </c>
      <c r="I214" s="9">
        <f>MINUTE(Z[[#This Row],[Colonne1]])</f>
        <v>20</v>
      </c>
      <c r="J214" s="9">
        <f>Z[[#This Row],[h]]*60+Z[[#This Row],[min]]</f>
        <v>200</v>
      </c>
      <c r="U214" s="4">
        <v>43109.518750000003</v>
      </c>
      <c r="V214" s="4">
        <v>43109.657638888886</v>
      </c>
      <c r="X214" s="20"/>
      <c r="Y214" s="20"/>
      <c r="Z214" s="20"/>
      <c r="AA214" s="20"/>
      <c r="AB214" s="20"/>
      <c r="AC214" s="20"/>
    </row>
    <row r="215" spans="1:29" ht="15" customHeight="1" x14ac:dyDescent="0.25">
      <c r="A215">
        <v>655</v>
      </c>
      <c r="B215" s="5">
        <v>43109.561111111107</v>
      </c>
      <c r="C215" s="5">
        <v>43109.635416666664</v>
      </c>
      <c r="D215">
        <v>5</v>
      </c>
      <c r="E215">
        <v>11</v>
      </c>
      <c r="F215" s="6">
        <v>15</v>
      </c>
      <c r="G215" s="13">
        <f>Z[[#This Row],[Date de fin]]-Z[[#This Row],[Date de début]]</f>
        <v>7.4305555557657499E-2</v>
      </c>
      <c r="H215">
        <f>HOUR(Z[[#This Row],[Colonne1]])</f>
        <v>1</v>
      </c>
      <c r="I215" s="10">
        <f>MINUTE(Z[[#This Row],[Colonne1]])</f>
        <v>47</v>
      </c>
      <c r="J215" s="10">
        <f>Z[[#This Row],[h]]*60+Z[[#This Row],[min]]</f>
        <v>107</v>
      </c>
      <c r="U215" s="4">
        <v>43109.561111111107</v>
      </c>
      <c r="V215" s="4">
        <v>43109.635416666664</v>
      </c>
      <c r="X215" s="20"/>
      <c r="Y215" s="20"/>
      <c r="Z215" s="20"/>
      <c r="AA215" s="20"/>
      <c r="AB215" s="20"/>
      <c r="AC215" s="20"/>
    </row>
    <row r="216" spans="1:29" ht="15" customHeight="1" x14ac:dyDescent="0.25">
      <c r="A216">
        <v>3012</v>
      </c>
      <c r="B216" s="5">
        <v>43245.691666666666</v>
      </c>
      <c r="C216" s="5">
        <v>43245.729166666672</v>
      </c>
      <c r="D216">
        <v>3</v>
      </c>
      <c r="E216">
        <v>12</v>
      </c>
      <c r="F216" s="6">
        <v>15</v>
      </c>
      <c r="G216" s="7">
        <f>Z[[#This Row],[Date de fin]]-Z[[#This Row],[Date de début]]</f>
        <v>3.7500000005820766E-2</v>
      </c>
      <c r="H216" s="8">
        <f>HOUR(Z[[#This Row],[Colonne1]])</f>
        <v>0</v>
      </c>
      <c r="I216" s="9">
        <f>MINUTE(Z[[#This Row],[Colonne1]])</f>
        <v>54</v>
      </c>
      <c r="J216" s="9">
        <f>Z[[#This Row],[h]]*60+Z[[#This Row],[min]]</f>
        <v>54</v>
      </c>
      <c r="U216" s="4">
        <v>43245.691666666666</v>
      </c>
      <c r="V216" s="4">
        <v>43245.729166666672</v>
      </c>
      <c r="X216" s="20"/>
      <c r="Y216" s="20"/>
      <c r="Z216" s="20"/>
      <c r="AA216" s="20"/>
      <c r="AB216" s="20"/>
      <c r="AC216" s="20"/>
    </row>
    <row r="217" spans="1:29" ht="15" customHeight="1" x14ac:dyDescent="0.25">
      <c r="A217">
        <v>5646</v>
      </c>
      <c r="B217" s="5">
        <v>43397.585416666669</v>
      </c>
      <c r="C217" s="5">
        <v>43397.733333333337</v>
      </c>
      <c r="D217">
        <v>10</v>
      </c>
      <c r="E217">
        <v>15</v>
      </c>
      <c r="F217" s="6">
        <v>15</v>
      </c>
      <c r="G217" s="13">
        <f>Z[[#This Row],[Date de fin]]-Z[[#This Row],[Date de début]]</f>
        <v>0.14791666666860692</v>
      </c>
      <c r="H217">
        <f>HOUR(Z[[#This Row],[Colonne1]])</f>
        <v>3</v>
      </c>
      <c r="I217" s="10">
        <f>MINUTE(Z[[#This Row],[Colonne1]])</f>
        <v>33</v>
      </c>
      <c r="J217" s="10">
        <f>Z[[#This Row],[h]]*60+Z[[#This Row],[min]]</f>
        <v>213</v>
      </c>
      <c r="U217" s="4">
        <v>43397.585416666669</v>
      </c>
      <c r="V217" s="4">
        <v>43397.733333333337</v>
      </c>
      <c r="X217" s="20"/>
      <c r="Y217" s="20"/>
      <c r="Z217" s="20"/>
      <c r="AA217" s="20"/>
      <c r="AB217" s="20"/>
      <c r="AC217" s="20"/>
    </row>
    <row r="218" spans="1:29" ht="15" customHeight="1" x14ac:dyDescent="0.25">
      <c r="A218">
        <v>5393</v>
      </c>
      <c r="B218" s="5">
        <v>43397.531944444447</v>
      </c>
      <c r="C218" s="5">
        <v>43397.572222222218</v>
      </c>
      <c r="D218">
        <v>3</v>
      </c>
      <c r="E218">
        <v>15</v>
      </c>
      <c r="F218" s="6">
        <v>15</v>
      </c>
      <c r="G218" s="7">
        <f>Z[[#This Row],[Date de fin]]-Z[[#This Row],[Date de début]]</f>
        <v>4.0277777770825196E-2</v>
      </c>
      <c r="H218" s="8">
        <f>HOUR(Z[[#This Row],[Colonne1]])</f>
        <v>0</v>
      </c>
      <c r="I218" s="9">
        <f>MINUTE(Z[[#This Row],[Colonne1]])</f>
        <v>58</v>
      </c>
      <c r="J218" s="9">
        <f>Z[[#This Row],[h]]*60+Z[[#This Row],[min]]</f>
        <v>58</v>
      </c>
      <c r="U218" s="4">
        <v>43397.531944444447</v>
      </c>
      <c r="V218" s="4">
        <v>43397.572222222218</v>
      </c>
      <c r="X218" s="20"/>
      <c r="Y218" s="20"/>
      <c r="Z218" s="20"/>
      <c r="AA218" s="20"/>
      <c r="AB218" s="20"/>
      <c r="AC218" s="20"/>
    </row>
    <row r="219" spans="1:29" ht="15" customHeight="1" x14ac:dyDescent="0.25">
      <c r="A219">
        <v>6669</v>
      </c>
      <c r="B219" s="5">
        <v>43465.573611111111</v>
      </c>
      <c r="C219" s="5">
        <v>43465.732638888891</v>
      </c>
      <c r="D219">
        <v>34</v>
      </c>
      <c r="E219">
        <v>3</v>
      </c>
      <c r="F219" s="6">
        <v>16</v>
      </c>
      <c r="G219" s="13">
        <f>Z[[#This Row],[Date de fin]]-Z[[#This Row],[Date de début]]</f>
        <v>0.15902777777955635</v>
      </c>
      <c r="H219">
        <f>HOUR(Z[[#This Row],[Colonne1]])</f>
        <v>3</v>
      </c>
      <c r="I219" s="10">
        <f>MINUTE(Z[[#This Row],[Colonne1]])</f>
        <v>49</v>
      </c>
      <c r="J219" s="10">
        <f>Z[[#This Row],[h]]*60+Z[[#This Row],[min]]</f>
        <v>229</v>
      </c>
      <c r="U219" s="4">
        <v>43465.573611111111</v>
      </c>
      <c r="V219" s="4">
        <v>43465.732638888891</v>
      </c>
      <c r="X219" s="20"/>
      <c r="Y219" s="20"/>
      <c r="Z219" s="20"/>
      <c r="AA219" s="20"/>
      <c r="AB219" s="20"/>
      <c r="AC219" s="20"/>
    </row>
    <row r="220" spans="1:29" ht="15" customHeight="1" x14ac:dyDescent="0.25">
      <c r="A220">
        <v>4405</v>
      </c>
      <c r="B220" s="5">
        <v>43341.375</v>
      </c>
      <c r="C220" s="5">
        <v>43341.487500000003</v>
      </c>
      <c r="D220">
        <v>18</v>
      </c>
      <c r="E220">
        <v>3</v>
      </c>
      <c r="F220" s="6">
        <v>16</v>
      </c>
      <c r="G220" s="7">
        <f>Z[[#This Row],[Date de fin]]-Z[[#This Row],[Date de début]]</f>
        <v>0.11250000000291038</v>
      </c>
      <c r="H220" s="8">
        <f>HOUR(Z[[#This Row],[Colonne1]])</f>
        <v>2</v>
      </c>
      <c r="I220" s="9">
        <f>MINUTE(Z[[#This Row],[Colonne1]])</f>
        <v>42</v>
      </c>
      <c r="J220" s="9">
        <f>Z[[#This Row],[h]]*60+Z[[#This Row],[min]]</f>
        <v>162</v>
      </c>
      <c r="U220" s="4">
        <v>43341.375</v>
      </c>
      <c r="V220" s="4">
        <v>43341.487500000003</v>
      </c>
      <c r="X220" s="20"/>
      <c r="Y220" s="20"/>
      <c r="Z220" s="20"/>
      <c r="AA220" s="20"/>
      <c r="AB220" s="20"/>
      <c r="AC220" s="20"/>
    </row>
    <row r="221" spans="1:29" x14ac:dyDescent="0.25">
      <c r="A221">
        <v>6210</v>
      </c>
      <c r="B221" s="5">
        <v>43431.61041666667</v>
      </c>
      <c r="C221" s="5">
        <v>43431.731944444444</v>
      </c>
      <c r="D221">
        <v>10</v>
      </c>
      <c r="E221">
        <v>4</v>
      </c>
      <c r="F221" s="6">
        <v>16</v>
      </c>
      <c r="G221" s="13">
        <f>Z[[#This Row],[Date de fin]]-Z[[#This Row],[Date de début]]</f>
        <v>0.12152777777373558</v>
      </c>
      <c r="H221">
        <f>HOUR(Z[[#This Row],[Colonne1]])</f>
        <v>2</v>
      </c>
      <c r="I221" s="10">
        <f>MINUTE(Z[[#This Row],[Colonne1]])</f>
        <v>55</v>
      </c>
      <c r="J221" s="10">
        <f>Z[[#This Row],[h]]*60+Z[[#This Row],[min]]</f>
        <v>175</v>
      </c>
      <c r="U221" s="4">
        <v>43431.61041666667</v>
      </c>
      <c r="V221" s="4">
        <v>43431.731944444444</v>
      </c>
      <c r="X221" s="20"/>
      <c r="Y221" s="20"/>
      <c r="Z221" s="20"/>
      <c r="AA221" s="20"/>
      <c r="AB221" s="20"/>
      <c r="AC221" s="20"/>
    </row>
    <row r="222" spans="1:29" ht="15" customHeight="1" x14ac:dyDescent="0.25">
      <c r="A222">
        <v>1645</v>
      </c>
      <c r="B222" s="5">
        <v>43158.375</v>
      </c>
      <c r="C222" s="5">
        <v>43158.463194444448</v>
      </c>
      <c r="D222">
        <v>7</v>
      </c>
      <c r="E222">
        <v>5</v>
      </c>
      <c r="F222" s="6">
        <v>16</v>
      </c>
      <c r="G222" s="7">
        <f>Z[[#This Row],[Date de fin]]-Z[[#This Row],[Date de début]]</f>
        <v>8.8194444448163267E-2</v>
      </c>
      <c r="H222" s="8">
        <f>HOUR(Z[[#This Row],[Colonne1]])</f>
        <v>2</v>
      </c>
      <c r="I222" s="9">
        <f>MINUTE(Z[[#This Row],[Colonne1]])</f>
        <v>7</v>
      </c>
      <c r="J222" s="9">
        <f>Z[[#This Row],[h]]*60+Z[[#This Row],[min]]</f>
        <v>127</v>
      </c>
      <c r="U222" s="4">
        <v>43158.375</v>
      </c>
      <c r="V222" s="4">
        <v>43158.463194444448</v>
      </c>
      <c r="X222" s="20"/>
      <c r="Y222" s="20"/>
      <c r="Z222" s="20"/>
      <c r="AA222" s="20"/>
      <c r="AB222" s="20"/>
      <c r="AC222" s="20"/>
    </row>
    <row r="223" spans="1:29" ht="15" customHeight="1" x14ac:dyDescent="0.25">
      <c r="A223">
        <v>2697</v>
      </c>
      <c r="B223" s="5">
        <v>43228.381944444445</v>
      </c>
      <c r="C223" s="5">
        <v>43228.461805555555</v>
      </c>
      <c r="D223">
        <v>8</v>
      </c>
      <c r="E223">
        <v>7</v>
      </c>
      <c r="F223" s="6">
        <v>16</v>
      </c>
      <c r="G223" s="13">
        <f>Z[[#This Row],[Date de fin]]-Z[[#This Row],[Date de début]]</f>
        <v>7.9861111109494232E-2</v>
      </c>
      <c r="H223">
        <f>HOUR(Z[[#This Row],[Colonne1]])</f>
        <v>1</v>
      </c>
      <c r="I223" s="10">
        <f>MINUTE(Z[[#This Row],[Colonne1]])</f>
        <v>55</v>
      </c>
      <c r="J223" s="10">
        <f>Z[[#This Row],[h]]*60+Z[[#This Row],[min]]</f>
        <v>115</v>
      </c>
      <c r="U223" s="4">
        <v>43228.381944444445</v>
      </c>
      <c r="V223" s="4">
        <v>43228.461805555555</v>
      </c>
      <c r="X223" s="20"/>
      <c r="Y223" s="20"/>
      <c r="Z223" s="20"/>
      <c r="AA223" s="20"/>
      <c r="AB223" s="20"/>
      <c r="AC223" s="20"/>
    </row>
    <row r="224" spans="1:29" ht="15" customHeight="1" x14ac:dyDescent="0.25">
      <c r="A224">
        <v>4794</v>
      </c>
      <c r="B224" s="5">
        <v>43367.636111111111</v>
      </c>
      <c r="C224" s="5">
        <v>43367.729861111111</v>
      </c>
      <c r="D224">
        <v>8</v>
      </c>
      <c r="E224">
        <v>7</v>
      </c>
      <c r="F224" s="6">
        <v>16</v>
      </c>
      <c r="G224" s="7">
        <f>Z[[#This Row],[Date de fin]]-Z[[#This Row],[Date de début]]</f>
        <v>9.375E-2</v>
      </c>
      <c r="H224" s="8">
        <f>HOUR(Z[[#This Row],[Colonne1]])</f>
        <v>2</v>
      </c>
      <c r="I224" s="9">
        <f>MINUTE(Z[[#This Row],[Colonne1]])</f>
        <v>15</v>
      </c>
      <c r="J224" s="9">
        <f>Z[[#This Row],[h]]*60+Z[[#This Row],[min]]</f>
        <v>135</v>
      </c>
      <c r="U224" s="4">
        <v>43367.636111111111</v>
      </c>
      <c r="V224" s="4">
        <v>43367.729861111111</v>
      </c>
      <c r="X224" s="20"/>
      <c r="Y224" s="20"/>
      <c r="Z224" s="20"/>
      <c r="AA224" s="20"/>
      <c r="AB224" s="20"/>
      <c r="AC224" s="20"/>
    </row>
    <row r="225" spans="1:29" ht="15" customHeight="1" x14ac:dyDescent="0.25">
      <c r="A225">
        <v>6129</v>
      </c>
      <c r="B225" s="5">
        <v>43427.383333333331</v>
      </c>
      <c r="C225" s="5">
        <v>43427.422916666663</v>
      </c>
      <c r="D225">
        <v>3</v>
      </c>
      <c r="E225">
        <v>7</v>
      </c>
      <c r="F225" s="6">
        <v>16</v>
      </c>
      <c r="G225" s="13">
        <f>Z[[#This Row],[Date de fin]]-Z[[#This Row],[Date de début]]</f>
        <v>3.9583333331393078E-2</v>
      </c>
      <c r="H225">
        <f>HOUR(Z[[#This Row],[Colonne1]])</f>
        <v>0</v>
      </c>
      <c r="I225" s="10">
        <f>MINUTE(Z[[#This Row],[Colonne1]])</f>
        <v>57</v>
      </c>
      <c r="J225" s="10">
        <f>Z[[#This Row],[h]]*60+Z[[#This Row],[min]]</f>
        <v>57</v>
      </c>
      <c r="U225" s="4">
        <v>43427.383333333331</v>
      </c>
      <c r="V225" s="4">
        <v>43427.422916666663</v>
      </c>
      <c r="X225" s="20"/>
      <c r="Y225" s="20"/>
      <c r="Z225" s="20"/>
      <c r="AA225" s="20"/>
      <c r="AB225" s="20"/>
      <c r="AC225" s="20"/>
    </row>
    <row r="226" spans="1:29" ht="15" customHeight="1" x14ac:dyDescent="0.25">
      <c r="A226">
        <v>2270</v>
      </c>
      <c r="B226" s="5">
        <v>43175.664583333331</v>
      </c>
      <c r="C226" s="5">
        <v>43175.736111111117</v>
      </c>
      <c r="D226">
        <v>8</v>
      </c>
      <c r="E226">
        <v>9</v>
      </c>
      <c r="F226" s="6">
        <v>16</v>
      </c>
      <c r="G226" s="7">
        <f>Z[[#This Row],[Date de fin]]-Z[[#This Row],[Date de début]]</f>
        <v>7.1527777785377111E-2</v>
      </c>
      <c r="H226" s="8">
        <f>HOUR(Z[[#This Row],[Colonne1]])</f>
        <v>1</v>
      </c>
      <c r="I226" s="9">
        <f>MINUTE(Z[[#This Row],[Colonne1]])</f>
        <v>43</v>
      </c>
      <c r="J226" s="9">
        <f>Z[[#This Row],[h]]*60+Z[[#This Row],[min]]</f>
        <v>103</v>
      </c>
      <c r="U226" s="4">
        <v>43175.664583333331</v>
      </c>
      <c r="V226" s="4">
        <v>43175.736111111117</v>
      </c>
      <c r="X226" s="20"/>
      <c r="Y226" s="20"/>
      <c r="Z226" s="20"/>
      <c r="AA226" s="20"/>
      <c r="AB226" s="20"/>
      <c r="AC226" s="20"/>
    </row>
    <row r="227" spans="1:29" ht="15" customHeight="1" x14ac:dyDescent="0.25">
      <c r="A227">
        <v>3355</v>
      </c>
      <c r="B227" s="5">
        <v>43280.463888888895</v>
      </c>
      <c r="C227" s="5">
        <v>43280.506944444445</v>
      </c>
      <c r="D227">
        <v>4</v>
      </c>
      <c r="E227">
        <v>10</v>
      </c>
      <c r="F227" s="6">
        <v>16</v>
      </c>
      <c r="G227" s="13">
        <f>Z[[#This Row],[Date de fin]]-Z[[#This Row],[Date de début]]</f>
        <v>4.3055555550381541E-2</v>
      </c>
      <c r="H227">
        <f>HOUR(Z[[#This Row],[Colonne1]])</f>
        <v>1</v>
      </c>
      <c r="I227" s="10">
        <f>MINUTE(Z[[#This Row],[Colonne1]])</f>
        <v>2</v>
      </c>
      <c r="J227" s="10">
        <f>Z[[#This Row],[h]]*60+Z[[#This Row],[min]]</f>
        <v>62</v>
      </c>
      <c r="U227" s="4">
        <v>43280.463888888895</v>
      </c>
      <c r="V227" s="4">
        <v>43280.506944444445</v>
      </c>
      <c r="X227" s="20"/>
      <c r="Y227" s="20"/>
      <c r="Z227" s="20"/>
      <c r="AA227" s="20"/>
      <c r="AB227" s="20"/>
      <c r="AC227" s="20"/>
    </row>
    <row r="228" spans="1:29" ht="15" customHeight="1" x14ac:dyDescent="0.25">
      <c r="A228">
        <v>74</v>
      </c>
      <c r="B228" s="5">
        <v>43102.37777777778</v>
      </c>
      <c r="C228" s="5">
        <v>43102.494444444448</v>
      </c>
      <c r="D228">
        <v>10</v>
      </c>
      <c r="E228">
        <v>10</v>
      </c>
      <c r="F228" s="6">
        <v>16</v>
      </c>
      <c r="G228" s="7">
        <f>Z[[#This Row],[Date de fin]]-Z[[#This Row],[Date de début]]</f>
        <v>0.11666666666860692</v>
      </c>
      <c r="H228" s="8">
        <f>HOUR(Z[[#This Row],[Colonne1]])</f>
        <v>2</v>
      </c>
      <c r="I228" s="9">
        <f>MINUTE(Z[[#This Row],[Colonne1]])</f>
        <v>48</v>
      </c>
      <c r="J228" s="9">
        <f>Z[[#This Row],[h]]*60+Z[[#This Row],[min]]</f>
        <v>168</v>
      </c>
      <c r="U228" s="4">
        <v>43102.37777777778</v>
      </c>
      <c r="V228" s="4">
        <v>43102.494444444448</v>
      </c>
      <c r="X228" s="20"/>
      <c r="Y228" s="20"/>
      <c r="Z228" s="20"/>
      <c r="AA228" s="20"/>
      <c r="AB228" s="20"/>
      <c r="AC228" s="20"/>
    </row>
    <row r="229" spans="1:29" ht="15" customHeight="1" x14ac:dyDescent="0.25">
      <c r="A229">
        <v>4211</v>
      </c>
      <c r="B229" s="5">
        <v>43297.379861111112</v>
      </c>
      <c r="C229" s="5">
        <v>43297.500694444447</v>
      </c>
      <c r="D229">
        <v>13</v>
      </c>
      <c r="E229">
        <v>10</v>
      </c>
      <c r="F229" s="6">
        <v>16</v>
      </c>
      <c r="G229" s="13">
        <f>Z[[#This Row],[Date de fin]]-Z[[#This Row],[Date de début]]</f>
        <v>0.12083333333430346</v>
      </c>
      <c r="H229">
        <f>HOUR(Z[[#This Row],[Colonne1]])</f>
        <v>2</v>
      </c>
      <c r="I229" s="10">
        <f>MINUTE(Z[[#This Row],[Colonne1]])</f>
        <v>54</v>
      </c>
      <c r="J229" s="10">
        <f>Z[[#This Row],[h]]*60+Z[[#This Row],[min]]</f>
        <v>174</v>
      </c>
      <c r="U229" s="4">
        <v>43297.379861111112</v>
      </c>
      <c r="V229" s="4">
        <v>43297.500694444447</v>
      </c>
      <c r="X229" s="20"/>
      <c r="Y229" s="20"/>
      <c r="Z229" s="20"/>
      <c r="AA229" s="20"/>
      <c r="AB229" s="20"/>
      <c r="AC229" s="20"/>
    </row>
    <row r="230" spans="1:29" ht="15" customHeight="1" x14ac:dyDescent="0.25">
      <c r="A230">
        <v>6589</v>
      </c>
      <c r="B230" s="5">
        <v>43454.380555555559</v>
      </c>
      <c r="C230" s="5">
        <v>43454.425694444442</v>
      </c>
      <c r="D230">
        <v>5</v>
      </c>
      <c r="E230">
        <v>10</v>
      </c>
      <c r="F230" s="6">
        <v>16</v>
      </c>
      <c r="G230" s="7">
        <f>Z[[#This Row],[Date de fin]]-Z[[#This Row],[Date de début]]</f>
        <v>4.5138888883229811E-2</v>
      </c>
      <c r="H230" s="8">
        <f>HOUR(Z[[#This Row],[Colonne1]])</f>
        <v>1</v>
      </c>
      <c r="I230" s="9">
        <f>MINUTE(Z[[#This Row],[Colonne1]])</f>
        <v>5</v>
      </c>
      <c r="J230" s="9">
        <f>Z[[#This Row],[h]]*60+Z[[#This Row],[min]]</f>
        <v>65</v>
      </c>
      <c r="U230" s="4">
        <v>43454.380555555559</v>
      </c>
      <c r="V230" s="4">
        <v>43454.425694444442</v>
      </c>
      <c r="X230" s="20"/>
      <c r="Y230" s="20"/>
      <c r="Z230" s="20"/>
      <c r="AA230" s="20"/>
      <c r="AB230" s="20"/>
      <c r="AC230" s="20"/>
    </row>
    <row r="231" spans="1:29" ht="15" customHeight="1" x14ac:dyDescent="0.25">
      <c r="A231">
        <v>650</v>
      </c>
      <c r="B231" s="5">
        <v>43109.561111111107</v>
      </c>
      <c r="C231" s="5">
        <v>43109.600694444445</v>
      </c>
      <c r="D231">
        <v>4</v>
      </c>
      <c r="E231">
        <v>11</v>
      </c>
      <c r="F231" s="6">
        <v>16</v>
      </c>
      <c r="G231" s="13">
        <f>Z[[#This Row],[Date de fin]]-Z[[#This Row],[Date de début]]</f>
        <v>3.9583333338669036E-2</v>
      </c>
      <c r="H231">
        <f>HOUR(Z[[#This Row],[Colonne1]])</f>
        <v>0</v>
      </c>
      <c r="I231" s="10">
        <f>MINUTE(Z[[#This Row],[Colonne1]])</f>
        <v>57</v>
      </c>
      <c r="J231" s="10">
        <f>Z[[#This Row],[h]]*60+Z[[#This Row],[min]]</f>
        <v>57</v>
      </c>
      <c r="U231" s="4">
        <v>43109.561111111107</v>
      </c>
      <c r="V231" s="4">
        <v>43109.600694444445</v>
      </c>
      <c r="X231" s="20"/>
      <c r="Y231" s="20"/>
      <c r="Z231" s="20"/>
      <c r="AA231" s="20"/>
      <c r="AB231" s="20"/>
      <c r="AC231" s="20"/>
    </row>
    <row r="232" spans="1:29" ht="15" customHeight="1" x14ac:dyDescent="0.25">
      <c r="A232">
        <v>1110</v>
      </c>
      <c r="B232" s="5">
        <v>43123.381249999999</v>
      </c>
      <c r="C232" s="5">
        <v>43123.51666666667</v>
      </c>
      <c r="D232">
        <v>11</v>
      </c>
      <c r="E232">
        <v>12</v>
      </c>
      <c r="F232" s="6">
        <v>16</v>
      </c>
      <c r="G232" s="7">
        <f>Z[[#This Row],[Date de fin]]-Z[[#This Row],[Date de début]]</f>
        <v>0.13541666667151731</v>
      </c>
      <c r="H232" s="8">
        <f>HOUR(Z[[#This Row],[Colonne1]])</f>
        <v>3</v>
      </c>
      <c r="I232" s="9">
        <f>MINUTE(Z[[#This Row],[Colonne1]])</f>
        <v>15</v>
      </c>
      <c r="J232" s="9">
        <f>Z[[#This Row],[h]]*60+Z[[#This Row],[min]]</f>
        <v>195</v>
      </c>
      <c r="U232" s="4">
        <v>43123.381249999999</v>
      </c>
      <c r="V232" s="4">
        <v>43123.51666666667</v>
      </c>
      <c r="X232" s="20"/>
      <c r="Y232" s="20"/>
      <c r="Z232" s="20"/>
      <c r="AA232" s="20"/>
      <c r="AB232" s="20"/>
      <c r="AC232" s="20"/>
    </row>
    <row r="233" spans="1:29" ht="15" customHeight="1" x14ac:dyDescent="0.25">
      <c r="A233">
        <v>3045</v>
      </c>
      <c r="B233" s="5">
        <v>43245.698611111111</v>
      </c>
      <c r="C233" s="5">
        <v>43245.736111111117</v>
      </c>
      <c r="D233">
        <v>4</v>
      </c>
      <c r="E233">
        <v>12</v>
      </c>
      <c r="F233" s="6">
        <v>16</v>
      </c>
      <c r="G233" s="13">
        <f>Z[[#This Row],[Date de fin]]-Z[[#This Row],[Date de début]]</f>
        <v>3.7500000005820766E-2</v>
      </c>
      <c r="H233">
        <f>HOUR(Z[[#This Row],[Colonne1]])</f>
        <v>0</v>
      </c>
      <c r="I233" s="10">
        <f>MINUTE(Z[[#This Row],[Colonne1]])</f>
        <v>54</v>
      </c>
      <c r="J233" s="10">
        <f>Z[[#This Row],[h]]*60+Z[[#This Row],[min]]</f>
        <v>54</v>
      </c>
      <c r="U233" s="4">
        <v>43245.698611111111</v>
      </c>
      <c r="V233" s="4">
        <v>43245.736111111117</v>
      </c>
      <c r="X233" s="20"/>
      <c r="Y233" s="20"/>
      <c r="Z233" s="20"/>
      <c r="AA233" s="20"/>
      <c r="AB233" s="20"/>
      <c r="AC233" s="20"/>
    </row>
    <row r="234" spans="1:29" ht="15" customHeight="1" x14ac:dyDescent="0.25">
      <c r="A234">
        <v>5121</v>
      </c>
      <c r="B234" s="5">
        <v>43397.461805555555</v>
      </c>
      <c r="C234" s="5">
        <v>43397.561805555553</v>
      </c>
      <c r="D234">
        <v>9</v>
      </c>
      <c r="E234">
        <v>15</v>
      </c>
      <c r="F234" s="6">
        <v>16</v>
      </c>
      <c r="G234" s="7">
        <f>Z[[#This Row],[Date de fin]]-Z[[#This Row],[Date de début]]</f>
        <v>9.9999999998544808E-2</v>
      </c>
      <c r="H234" s="8">
        <f>HOUR(Z[[#This Row],[Colonne1]])</f>
        <v>2</v>
      </c>
      <c r="I234" s="9">
        <f>MINUTE(Z[[#This Row],[Colonne1]])</f>
        <v>24</v>
      </c>
      <c r="J234" s="9">
        <f>Z[[#This Row],[h]]*60+Z[[#This Row],[min]]</f>
        <v>144</v>
      </c>
      <c r="U234" s="4">
        <v>43397.461805555555</v>
      </c>
      <c r="V234" s="4">
        <v>43397.561805555553</v>
      </c>
      <c r="X234" s="20"/>
      <c r="Y234" s="20"/>
      <c r="Z234" s="20"/>
      <c r="AA234" s="20"/>
      <c r="AB234" s="20"/>
      <c r="AC234" s="20"/>
    </row>
    <row r="235" spans="1:29" ht="15" customHeight="1" x14ac:dyDescent="0.25">
      <c r="A235">
        <v>5686</v>
      </c>
      <c r="B235" s="5">
        <v>43397.581249999996</v>
      </c>
      <c r="C235" s="5">
        <v>43397.729166666672</v>
      </c>
      <c r="D235">
        <v>13</v>
      </c>
      <c r="E235">
        <v>15</v>
      </c>
      <c r="F235" s="6">
        <v>16</v>
      </c>
      <c r="G235" s="13">
        <f>Z[[#This Row],[Date de fin]]-Z[[#This Row],[Date de début]]</f>
        <v>0.14791666667588288</v>
      </c>
      <c r="H235">
        <f>HOUR(Z[[#This Row],[Colonne1]])</f>
        <v>3</v>
      </c>
      <c r="I235" s="10">
        <f>MINUTE(Z[[#This Row],[Colonne1]])</f>
        <v>33</v>
      </c>
      <c r="J235" s="10">
        <f>Z[[#This Row],[h]]*60+Z[[#This Row],[min]]</f>
        <v>213</v>
      </c>
      <c r="U235" s="4">
        <v>43397.581249999996</v>
      </c>
      <c r="V235" s="4">
        <v>43397.729166666672</v>
      </c>
      <c r="X235" s="20"/>
      <c r="Y235" s="20"/>
      <c r="Z235" s="20"/>
      <c r="AA235" s="20"/>
      <c r="AB235" s="20"/>
      <c r="AC235" s="20"/>
    </row>
    <row r="236" spans="1:29" ht="15" customHeight="1" x14ac:dyDescent="0.25">
      <c r="A236">
        <v>5687</v>
      </c>
      <c r="B236" s="5">
        <v>43397.581249999996</v>
      </c>
      <c r="C236" s="5">
        <v>43397.729166666672</v>
      </c>
      <c r="D236">
        <v>13</v>
      </c>
      <c r="E236">
        <v>15</v>
      </c>
      <c r="F236" s="6">
        <v>16</v>
      </c>
      <c r="G236" s="7">
        <f>Z[[#This Row],[Date de fin]]-Z[[#This Row],[Date de début]]</f>
        <v>0.14791666667588288</v>
      </c>
      <c r="H236" s="8">
        <f>HOUR(Z[[#This Row],[Colonne1]])</f>
        <v>3</v>
      </c>
      <c r="I236" s="9">
        <f>MINUTE(Z[[#This Row],[Colonne1]])</f>
        <v>33</v>
      </c>
      <c r="J236" s="9">
        <f>Z[[#This Row],[h]]*60+Z[[#This Row],[min]]</f>
        <v>213</v>
      </c>
      <c r="U236" s="4">
        <v>43397.581249999996</v>
      </c>
      <c r="V236" s="4">
        <v>43397.729166666672</v>
      </c>
      <c r="X236" s="20"/>
      <c r="Y236" s="20"/>
      <c r="Z236" s="20"/>
      <c r="AA236" s="20"/>
      <c r="AB236" s="20"/>
      <c r="AC236" s="20"/>
    </row>
    <row r="237" spans="1:29" ht="15" customHeight="1" x14ac:dyDescent="0.25">
      <c r="A237">
        <v>5179</v>
      </c>
      <c r="B237" s="5">
        <v>43397.462500000001</v>
      </c>
      <c r="C237" s="5">
        <v>43397.592361111114</v>
      </c>
      <c r="D237">
        <v>12</v>
      </c>
      <c r="E237">
        <v>15</v>
      </c>
      <c r="F237" s="6">
        <v>16</v>
      </c>
      <c r="G237" s="13">
        <f>Z[[#This Row],[Date de fin]]-Z[[#This Row],[Date de début]]</f>
        <v>0.12986111111240461</v>
      </c>
      <c r="H237">
        <f>HOUR(Z[[#This Row],[Colonne1]])</f>
        <v>3</v>
      </c>
      <c r="I237" s="10">
        <f>MINUTE(Z[[#This Row],[Colonne1]])</f>
        <v>7</v>
      </c>
      <c r="J237" s="10">
        <f>Z[[#This Row],[h]]*60+Z[[#This Row],[min]]</f>
        <v>187</v>
      </c>
      <c r="U237" s="4">
        <v>43397.462500000001</v>
      </c>
      <c r="V237" s="4">
        <v>43397.592361111114</v>
      </c>
      <c r="X237" s="20"/>
      <c r="Y237" s="20"/>
      <c r="Z237" s="20"/>
      <c r="AA237" s="20"/>
      <c r="AB237" s="20"/>
      <c r="AC237" s="20"/>
    </row>
    <row r="238" spans="1:29" ht="15" customHeight="1" x14ac:dyDescent="0.25">
      <c r="A238">
        <v>5455</v>
      </c>
      <c r="B238" s="5">
        <v>43397.524305555555</v>
      </c>
      <c r="C238" s="5">
        <v>43397.563888888886</v>
      </c>
      <c r="D238">
        <v>4</v>
      </c>
      <c r="E238">
        <v>15</v>
      </c>
      <c r="F238" s="6">
        <v>16</v>
      </c>
      <c r="G238" s="7">
        <f>Z[[#This Row],[Date de fin]]-Z[[#This Row],[Date de début]]</f>
        <v>3.9583333331393078E-2</v>
      </c>
      <c r="H238" s="8">
        <f>HOUR(Z[[#This Row],[Colonne1]])</f>
        <v>0</v>
      </c>
      <c r="I238" s="9">
        <f>MINUTE(Z[[#This Row],[Colonne1]])</f>
        <v>57</v>
      </c>
      <c r="J238" s="9">
        <f>Z[[#This Row],[h]]*60+Z[[#This Row],[min]]</f>
        <v>57</v>
      </c>
      <c r="U238" s="4">
        <v>43397.524305555555</v>
      </c>
      <c r="V238" s="4">
        <v>43397.563888888886</v>
      </c>
      <c r="X238" s="20"/>
      <c r="Y238" s="20"/>
      <c r="Z238" s="20"/>
      <c r="AA238" s="20"/>
      <c r="AB238" s="20"/>
      <c r="AC238" s="20"/>
    </row>
    <row r="239" spans="1:29" ht="15" customHeight="1" x14ac:dyDescent="0.25">
      <c r="A239">
        <v>3212</v>
      </c>
      <c r="B239" s="5">
        <v>43266.382638888892</v>
      </c>
      <c r="C239" s="5">
        <v>43266.463194444448</v>
      </c>
      <c r="D239">
        <v>15</v>
      </c>
      <c r="E239">
        <v>15</v>
      </c>
      <c r="F239" s="6">
        <v>16</v>
      </c>
      <c r="G239" s="13">
        <f>Z[[#This Row],[Date de fin]]-Z[[#This Row],[Date de début]]</f>
        <v>8.0555555556202307E-2</v>
      </c>
      <c r="H239">
        <f>HOUR(Z[[#This Row],[Colonne1]])</f>
        <v>1</v>
      </c>
      <c r="I239" s="10">
        <f>MINUTE(Z[[#This Row],[Colonne1]])</f>
        <v>56</v>
      </c>
      <c r="J239" s="10">
        <f>Z[[#This Row],[h]]*60+Z[[#This Row],[min]]</f>
        <v>116</v>
      </c>
      <c r="U239" s="4">
        <v>43266.382638888892</v>
      </c>
      <c r="V239" s="4">
        <v>43266.463194444448</v>
      </c>
      <c r="X239" s="20"/>
      <c r="Y239" s="20"/>
      <c r="Z239" s="20"/>
      <c r="AA239" s="20"/>
      <c r="AB239" s="20"/>
      <c r="AC239" s="20"/>
    </row>
    <row r="240" spans="1:29" ht="15" customHeight="1" x14ac:dyDescent="0.25">
      <c r="A240">
        <v>2809</v>
      </c>
      <c r="B240" s="5">
        <v>43245.382638888892</v>
      </c>
      <c r="C240" s="5">
        <v>43245.495833333334</v>
      </c>
      <c r="D240">
        <v>1</v>
      </c>
      <c r="E240">
        <v>1</v>
      </c>
      <c r="F240" s="6">
        <v>17</v>
      </c>
      <c r="G240" s="7">
        <f>Z[[#This Row],[Date de fin]]-Z[[#This Row],[Date de début]]</f>
        <v>0.1131944444423425</v>
      </c>
      <c r="H240" s="8">
        <f>HOUR(Z[[#This Row],[Colonne1]])</f>
        <v>2</v>
      </c>
      <c r="I240" s="9">
        <f>MINUTE(Z[[#This Row],[Colonne1]])</f>
        <v>43</v>
      </c>
      <c r="J240" s="9">
        <f>Z[[#This Row],[h]]*60+Z[[#This Row],[min]]</f>
        <v>163</v>
      </c>
      <c r="U240" s="4">
        <v>43245.382638888892</v>
      </c>
      <c r="V240" s="4">
        <v>43245.495833333334</v>
      </c>
      <c r="X240" s="20"/>
      <c r="Y240" s="20"/>
      <c r="Z240" s="20"/>
      <c r="AA240" s="20"/>
      <c r="AB240" s="20"/>
      <c r="AC240" s="20"/>
    </row>
    <row r="241" spans="1:29" ht="15" customHeight="1" x14ac:dyDescent="0.25">
      <c r="A241">
        <v>3142</v>
      </c>
      <c r="B241" s="5">
        <v>43257.375</v>
      </c>
      <c r="C241" s="5">
        <v>43257.427083333328</v>
      </c>
      <c r="D241">
        <v>1</v>
      </c>
      <c r="E241">
        <v>1</v>
      </c>
      <c r="F241" s="6">
        <v>17</v>
      </c>
      <c r="G241" s="13">
        <f>Z[[#This Row],[Date de fin]]-Z[[#This Row],[Date de début]]</f>
        <v>5.2083333328482695E-2</v>
      </c>
      <c r="H241">
        <f>HOUR(Z[[#This Row],[Colonne1]])</f>
        <v>1</v>
      </c>
      <c r="I241" s="10">
        <f>MINUTE(Z[[#This Row],[Colonne1]])</f>
        <v>15</v>
      </c>
      <c r="J241" s="10">
        <f>Z[[#This Row],[h]]*60+Z[[#This Row],[min]]</f>
        <v>75</v>
      </c>
      <c r="U241" s="4">
        <v>43257.375</v>
      </c>
      <c r="V241" s="4">
        <v>43257.427083333328</v>
      </c>
      <c r="X241" s="20"/>
      <c r="Y241" s="20"/>
      <c r="Z241" s="20"/>
      <c r="AA241" s="20"/>
      <c r="AB241" s="20"/>
      <c r="AC241" s="20"/>
    </row>
    <row r="242" spans="1:29" ht="15" customHeight="1" x14ac:dyDescent="0.25">
      <c r="A242">
        <v>4990</v>
      </c>
      <c r="B242" s="5">
        <v>43382.379166666666</v>
      </c>
      <c r="C242" s="5">
        <v>43382.461805555555</v>
      </c>
      <c r="D242">
        <v>1</v>
      </c>
      <c r="E242">
        <v>5</v>
      </c>
      <c r="F242" s="6">
        <v>17</v>
      </c>
      <c r="G242" s="7">
        <f>Z[[#This Row],[Date de fin]]-Z[[#This Row],[Date de début]]</f>
        <v>8.2638888889050577E-2</v>
      </c>
      <c r="H242" s="8">
        <f>HOUR(Z[[#This Row],[Colonne1]])</f>
        <v>1</v>
      </c>
      <c r="I242" s="9">
        <f>MINUTE(Z[[#This Row],[Colonne1]])</f>
        <v>59</v>
      </c>
      <c r="J242" s="9">
        <f>Z[[#This Row],[h]]*60+Z[[#This Row],[min]]</f>
        <v>119</v>
      </c>
      <c r="U242" s="4">
        <v>43382.379166666666</v>
      </c>
      <c r="V242" s="4">
        <v>43382.461805555555</v>
      </c>
      <c r="X242" s="20"/>
      <c r="Y242" s="20"/>
      <c r="Z242" s="20"/>
      <c r="AA242" s="20"/>
      <c r="AB242" s="20"/>
      <c r="AC242" s="20"/>
    </row>
    <row r="243" spans="1:29" ht="15" customHeight="1" x14ac:dyDescent="0.25">
      <c r="A243">
        <v>1360</v>
      </c>
      <c r="B243" s="5">
        <v>43143.63958333333</v>
      </c>
      <c r="C243" s="5">
        <v>43143.737500000003</v>
      </c>
      <c r="D243">
        <v>1</v>
      </c>
      <c r="E243">
        <v>8</v>
      </c>
      <c r="F243" s="6">
        <v>17</v>
      </c>
      <c r="G243" s="13">
        <f>Z[[#This Row],[Date de fin]]-Z[[#This Row],[Date de début]]</f>
        <v>9.7916666672972497E-2</v>
      </c>
      <c r="H243">
        <f>HOUR(Z[[#This Row],[Colonne1]])</f>
        <v>2</v>
      </c>
      <c r="I243" s="10">
        <f>MINUTE(Z[[#This Row],[Colonne1]])</f>
        <v>21</v>
      </c>
      <c r="J243" s="10">
        <f>Z[[#This Row],[h]]*60+Z[[#This Row],[min]]</f>
        <v>141</v>
      </c>
      <c r="U243" s="4">
        <v>43143.63958333333</v>
      </c>
      <c r="V243" s="4">
        <v>43143.737500000003</v>
      </c>
      <c r="X243" s="20"/>
      <c r="Y243" s="20"/>
      <c r="Z243" s="20"/>
      <c r="AA243" s="20"/>
      <c r="AB243" s="20"/>
      <c r="AC243" s="20"/>
    </row>
    <row r="244" spans="1:29" ht="15" customHeight="1" x14ac:dyDescent="0.25">
      <c r="A244">
        <v>6482</v>
      </c>
      <c r="B244" s="5">
        <v>43440.375694444447</v>
      </c>
      <c r="C244" s="5">
        <v>43440.42083333333</v>
      </c>
      <c r="D244">
        <v>1</v>
      </c>
      <c r="E244">
        <v>8</v>
      </c>
      <c r="F244" s="6">
        <v>17</v>
      </c>
      <c r="G244" s="7">
        <f>Z[[#This Row],[Date de fin]]-Z[[#This Row],[Date de début]]</f>
        <v>4.5138888883229811E-2</v>
      </c>
      <c r="H244" s="8">
        <f>HOUR(Z[[#This Row],[Colonne1]])</f>
        <v>1</v>
      </c>
      <c r="I244" s="9">
        <f>MINUTE(Z[[#This Row],[Colonne1]])</f>
        <v>5</v>
      </c>
      <c r="J244" s="9">
        <f>Z[[#This Row],[h]]*60+Z[[#This Row],[min]]</f>
        <v>65</v>
      </c>
      <c r="U244" s="4">
        <v>43440.375694444447</v>
      </c>
      <c r="V244" s="4">
        <v>43440.42083333333</v>
      </c>
      <c r="X244" s="20"/>
      <c r="Y244" s="20"/>
      <c r="Z244" s="20"/>
      <c r="AA244" s="20"/>
      <c r="AB244" s="20"/>
      <c r="AC244" s="20"/>
    </row>
    <row r="245" spans="1:29" ht="15" customHeight="1" x14ac:dyDescent="0.25">
      <c r="A245">
        <v>2062</v>
      </c>
      <c r="B245" s="5">
        <v>43175.663888888892</v>
      </c>
      <c r="C245" s="5">
        <v>43175.73541666667</v>
      </c>
      <c r="D245">
        <v>1</v>
      </c>
      <c r="E245">
        <v>9</v>
      </c>
      <c r="F245" s="6">
        <v>17</v>
      </c>
      <c r="G245" s="13">
        <f>Z[[#This Row],[Date de fin]]-Z[[#This Row],[Date de début]]</f>
        <v>7.1527777778101154E-2</v>
      </c>
      <c r="H245">
        <f>HOUR(Z[[#This Row],[Colonne1]])</f>
        <v>1</v>
      </c>
      <c r="I245" s="10">
        <f>MINUTE(Z[[#This Row],[Colonne1]])</f>
        <v>43</v>
      </c>
      <c r="J245" s="10">
        <f>Z[[#This Row],[h]]*60+Z[[#This Row],[min]]</f>
        <v>103</v>
      </c>
      <c r="U245" s="4">
        <v>43175.663888888892</v>
      </c>
      <c r="V245" s="4">
        <v>43175.73541666667</v>
      </c>
      <c r="X245" s="20"/>
      <c r="Y245" s="20"/>
      <c r="Z245" s="20"/>
      <c r="AA245" s="20"/>
      <c r="AB245" s="20"/>
      <c r="AC245" s="20"/>
    </row>
    <row r="246" spans="1:29" ht="15" customHeight="1" x14ac:dyDescent="0.25">
      <c r="A246">
        <v>4407</v>
      </c>
      <c r="B246" s="5">
        <v>43341.375694444447</v>
      </c>
      <c r="C246" s="5">
        <v>43341.479166666672</v>
      </c>
      <c r="D246">
        <v>1</v>
      </c>
      <c r="E246">
        <v>9</v>
      </c>
      <c r="F246" s="6">
        <v>17</v>
      </c>
      <c r="G246" s="7">
        <f>Z[[#This Row],[Date de fin]]-Z[[#This Row],[Date de début]]</f>
        <v>0.10347222222480923</v>
      </c>
      <c r="H246" s="8">
        <f>HOUR(Z[[#This Row],[Colonne1]])</f>
        <v>2</v>
      </c>
      <c r="I246" s="9">
        <f>MINUTE(Z[[#This Row],[Colonne1]])</f>
        <v>29</v>
      </c>
      <c r="J246" s="9">
        <f>Z[[#This Row],[h]]*60+Z[[#This Row],[min]]</f>
        <v>149</v>
      </c>
      <c r="U246" s="4">
        <v>43341.375694444447</v>
      </c>
      <c r="V246" s="4">
        <v>43341.479166666672</v>
      </c>
      <c r="X246" s="20"/>
      <c r="Y246" s="20"/>
      <c r="Z246" s="20"/>
      <c r="AA246" s="20"/>
      <c r="AB246" s="20"/>
      <c r="AC246" s="20"/>
    </row>
    <row r="247" spans="1:29" ht="15" customHeight="1" x14ac:dyDescent="0.25">
      <c r="A247">
        <v>3846</v>
      </c>
      <c r="B247" s="5">
        <v>43280.668749999997</v>
      </c>
      <c r="C247" s="5">
        <v>43280.732638888891</v>
      </c>
      <c r="D247">
        <v>1</v>
      </c>
      <c r="E247">
        <v>10</v>
      </c>
      <c r="F247" s="6">
        <v>17</v>
      </c>
      <c r="G247" s="13">
        <f>Z[[#This Row],[Date de fin]]-Z[[#This Row],[Date de début]]</f>
        <v>6.3888888893416151E-2</v>
      </c>
      <c r="H247">
        <f>HOUR(Z[[#This Row],[Colonne1]])</f>
        <v>1</v>
      </c>
      <c r="I247" s="10">
        <f>MINUTE(Z[[#This Row],[Colonne1]])</f>
        <v>32</v>
      </c>
      <c r="J247" s="10">
        <f>Z[[#This Row],[h]]*60+Z[[#This Row],[min]]</f>
        <v>92</v>
      </c>
      <c r="U247" s="4">
        <v>43280.668749999997</v>
      </c>
      <c r="V247" s="4">
        <v>43280.732638888891</v>
      </c>
      <c r="X247" s="20"/>
      <c r="Y247" s="20"/>
      <c r="Z247" s="20"/>
      <c r="AA247" s="20"/>
      <c r="AB247" s="20"/>
      <c r="AC247" s="20"/>
    </row>
    <row r="248" spans="1:29" ht="15" customHeight="1" x14ac:dyDescent="0.25">
      <c r="A248">
        <v>3916</v>
      </c>
      <c r="B248" s="5">
        <v>43280.665972222225</v>
      </c>
      <c r="C248" s="5">
        <v>43280.729861111111</v>
      </c>
      <c r="D248">
        <v>1</v>
      </c>
      <c r="E248">
        <v>10</v>
      </c>
      <c r="F248" s="6">
        <v>17</v>
      </c>
      <c r="G248" s="7">
        <f>Z[[#This Row],[Date de fin]]-Z[[#This Row],[Date de début]]</f>
        <v>6.3888888886140194E-2</v>
      </c>
      <c r="H248" s="8">
        <f>HOUR(Z[[#This Row],[Colonne1]])</f>
        <v>1</v>
      </c>
      <c r="I248" s="9">
        <f>MINUTE(Z[[#This Row],[Colonne1]])</f>
        <v>32</v>
      </c>
      <c r="J248" s="9">
        <f>Z[[#This Row],[h]]*60+Z[[#This Row],[min]]</f>
        <v>92</v>
      </c>
      <c r="U248" s="4">
        <v>43280.665972222225</v>
      </c>
      <c r="V248" s="4">
        <v>43280.729861111111</v>
      </c>
      <c r="X248" s="20"/>
      <c r="Y248" s="20"/>
      <c r="Z248" s="20"/>
      <c r="AA248" s="20"/>
      <c r="AB248" s="20"/>
      <c r="AC248" s="20"/>
    </row>
    <row r="249" spans="1:29" ht="15" customHeight="1" x14ac:dyDescent="0.25">
      <c r="A249">
        <v>656</v>
      </c>
      <c r="B249" s="5">
        <v>43109.561111111107</v>
      </c>
      <c r="C249" s="5">
        <v>43109.61041666667</v>
      </c>
      <c r="D249">
        <v>1</v>
      </c>
      <c r="E249">
        <v>11</v>
      </c>
      <c r="F249" s="6">
        <v>17</v>
      </c>
      <c r="G249" s="13">
        <f>Z[[#This Row],[Date de fin]]-Z[[#This Row],[Date de début]]</f>
        <v>4.9305555563478265E-2</v>
      </c>
      <c r="H249">
        <f>HOUR(Z[[#This Row],[Colonne1]])</f>
        <v>1</v>
      </c>
      <c r="I249" s="10">
        <f>MINUTE(Z[[#This Row],[Colonne1]])</f>
        <v>11</v>
      </c>
      <c r="J249" s="10">
        <f>Z[[#This Row],[h]]*60+Z[[#This Row],[min]]</f>
        <v>71</v>
      </c>
      <c r="U249" s="4">
        <v>43109.561111111107</v>
      </c>
      <c r="V249" s="4">
        <v>43109.61041666667</v>
      </c>
      <c r="X249" s="20"/>
      <c r="Y249" s="20"/>
      <c r="Z249" s="20"/>
      <c r="AA249" s="20"/>
      <c r="AB249" s="20"/>
      <c r="AC249" s="20"/>
    </row>
    <row r="250" spans="1:29" ht="15" customHeight="1" x14ac:dyDescent="0.25">
      <c r="A250">
        <v>3044</v>
      </c>
      <c r="B250" s="5">
        <v>43245.700694444444</v>
      </c>
      <c r="C250" s="5">
        <v>43245.73819444445</v>
      </c>
      <c r="D250">
        <v>1</v>
      </c>
      <c r="E250">
        <v>12</v>
      </c>
      <c r="F250" s="6">
        <v>17</v>
      </c>
      <c r="G250" s="7">
        <f>Z[[#This Row],[Date de fin]]-Z[[#This Row],[Date de début]]</f>
        <v>3.7500000005820766E-2</v>
      </c>
      <c r="H250" s="8">
        <f>HOUR(Z[[#This Row],[Colonne1]])</f>
        <v>0</v>
      </c>
      <c r="I250" s="9">
        <f>MINUTE(Z[[#This Row],[Colonne1]])</f>
        <v>54</v>
      </c>
      <c r="J250" s="9">
        <f>Z[[#This Row],[h]]*60+Z[[#This Row],[min]]</f>
        <v>54</v>
      </c>
      <c r="U250" s="4">
        <v>43245.700694444444</v>
      </c>
      <c r="V250" s="4">
        <v>43245.73819444445</v>
      </c>
      <c r="X250" s="20"/>
      <c r="Y250" s="20"/>
      <c r="Z250" s="20"/>
      <c r="AA250" s="20"/>
      <c r="AB250" s="20"/>
      <c r="AC250" s="20"/>
    </row>
    <row r="251" spans="1:29" ht="15" customHeight="1" x14ac:dyDescent="0.25">
      <c r="A251">
        <v>3068</v>
      </c>
      <c r="B251" s="5">
        <v>43245.696527777778</v>
      </c>
      <c r="C251" s="5">
        <v>43245.734027777777</v>
      </c>
      <c r="D251">
        <v>1</v>
      </c>
      <c r="E251">
        <v>12</v>
      </c>
      <c r="F251" s="6">
        <v>17</v>
      </c>
      <c r="G251" s="13">
        <f>Z[[#This Row],[Date de fin]]-Z[[#This Row],[Date de début]]</f>
        <v>3.7499999998544808E-2</v>
      </c>
      <c r="H251">
        <f>HOUR(Z[[#This Row],[Colonne1]])</f>
        <v>0</v>
      </c>
      <c r="I251" s="10">
        <f>MINUTE(Z[[#This Row],[Colonne1]])</f>
        <v>54</v>
      </c>
      <c r="J251" s="10">
        <f>Z[[#This Row],[h]]*60+Z[[#This Row],[min]]</f>
        <v>54</v>
      </c>
      <c r="U251" s="4">
        <v>43245.696527777778</v>
      </c>
      <c r="V251" s="4">
        <v>43245.734027777777</v>
      </c>
      <c r="X251" s="20"/>
      <c r="Y251" s="20"/>
      <c r="Z251" s="20"/>
      <c r="AA251" s="20"/>
      <c r="AB251" s="20"/>
      <c r="AC251" s="20"/>
    </row>
    <row r="252" spans="1:29" ht="15" customHeight="1" x14ac:dyDescent="0.25">
      <c r="A252">
        <v>4514</v>
      </c>
      <c r="B252" s="5">
        <v>43355.375</v>
      </c>
      <c r="C252" s="5">
        <v>43355.429861111108</v>
      </c>
      <c r="D252">
        <v>1</v>
      </c>
      <c r="E252">
        <v>15</v>
      </c>
      <c r="F252" s="6">
        <v>17</v>
      </c>
      <c r="G252" s="7">
        <f>Z[[#This Row],[Date de fin]]-Z[[#This Row],[Date de début]]</f>
        <v>5.486111110803904E-2</v>
      </c>
      <c r="H252" s="8">
        <f>HOUR(Z[[#This Row],[Colonne1]])</f>
        <v>1</v>
      </c>
      <c r="I252" s="9">
        <f>MINUTE(Z[[#This Row],[Colonne1]])</f>
        <v>19</v>
      </c>
      <c r="J252" s="9">
        <f>Z[[#This Row],[h]]*60+Z[[#This Row],[min]]</f>
        <v>79</v>
      </c>
      <c r="U252" s="4">
        <v>43355.375</v>
      </c>
      <c r="V252" s="4">
        <v>43355.429861111108</v>
      </c>
      <c r="X252" s="20"/>
      <c r="Y252" s="20"/>
      <c r="Z252" s="20"/>
      <c r="AA252" s="20"/>
      <c r="AB252" s="20"/>
      <c r="AC252" s="20"/>
    </row>
    <row r="253" spans="1:29" ht="15" customHeight="1" x14ac:dyDescent="0.25">
      <c r="A253">
        <v>5561</v>
      </c>
      <c r="B253" s="5">
        <v>43397.524305555555</v>
      </c>
      <c r="C253" s="5">
        <v>43397.625694444447</v>
      </c>
      <c r="D253">
        <v>1</v>
      </c>
      <c r="E253">
        <v>15</v>
      </c>
      <c r="F253" s="6">
        <v>17</v>
      </c>
      <c r="G253" s="13">
        <f>Z[[#This Row],[Date de fin]]-Z[[#This Row],[Date de début]]</f>
        <v>0.10138888889196096</v>
      </c>
      <c r="H253">
        <f>HOUR(Z[[#This Row],[Colonne1]])</f>
        <v>2</v>
      </c>
      <c r="I253" s="10">
        <f>MINUTE(Z[[#This Row],[Colonne1]])</f>
        <v>26</v>
      </c>
      <c r="J253" s="10">
        <f>Z[[#This Row],[h]]*60+Z[[#This Row],[min]]</f>
        <v>146</v>
      </c>
      <c r="U253" s="4">
        <v>43397.524305555555</v>
      </c>
      <c r="V253" s="4">
        <v>43397.625694444447</v>
      </c>
      <c r="X253" s="20"/>
      <c r="Y253" s="20"/>
      <c r="Z253" s="20"/>
      <c r="AA253" s="20"/>
      <c r="AB253" s="20"/>
      <c r="AC253" s="20"/>
    </row>
    <row r="254" spans="1:29" ht="15" customHeight="1" x14ac:dyDescent="0.25">
      <c r="A254">
        <v>5573</v>
      </c>
      <c r="B254" s="5">
        <v>43397.53125</v>
      </c>
      <c r="C254" s="5">
        <v>43397.647222222222</v>
      </c>
      <c r="D254">
        <v>2</v>
      </c>
      <c r="E254">
        <v>15</v>
      </c>
      <c r="F254" s="6">
        <v>17</v>
      </c>
      <c r="G254" s="7">
        <f>Z[[#This Row],[Date de fin]]-Z[[#This Row],[Date de début]]</f>
        <v>0.11597222222189885</v>
      </c>
      <c r="H254" s="8">
        <f>HOUR(Z[[#This Row],[Colonne1]])</f>
        <v>2</v>
      </c>
      <c r="I254" s="9">
        <f>MINUTE(Z[[#This Row],[Colonne1]])</f>
        <v>47</v>
      </c>
      <c r="J254" s="9">
        <f>Z[[#This Row],[h]]*60+Z[[#This Row],[min]]</f>
        <v>167</v>
      </c>
      <c r="U254" s="4">
        <v>43397.53125</v>
      </c>
      <c r="V254" s="4">
        <v>43397.647222222222</v>
      </c>
      <c r="X254" s="20"/>
      <c r="Y254" s="20"/>
      <c r="Z254" s="20"/>
      <c r="AA254" s="20"/>
      <c r="AB254" s="20"/>
      <c r="AC254" s="20"/>
    </row>
    <row r="255" spans="1:29" ht="15" customHeight="1" x14ac:dyDescent="0.25">
      <c r="A255">
        <v>5870</v>
      </c>
      <c r="B255" s="5">
        <v>43397.587500000001</v>
      </c>
      <c r="C255" s="5">
        <v>43397.73541666667</v>
      </c>
      <c r="D255">
        <v>2</v>
      </c>
      <c r="E255">
        <v>15</v>
      </c>
      <c r="F255" s="6">
        <v>17</v>
      </c>
      <c r="G255" s="13">
        <f>Z[[#This Row],[Date de fin]]-Z[[#This Row],[Date de début]]</f>
        <v>0.14791666666860692</v>
      </c>
      <c r="H255">
        <f>HOUR(Z[[#This Row],[Colonne1]])</f>
        <v>3</v>
      </c>
      <c r="I255" s="10">
        <f>MINUTE(Z[[#This Row],[Colonne1]])</f>
        <v>33</v>
      </c>
      <c r="J255" s="10">
        <f>Z[[#This Row],[h]]*60+Z[[#This Row],[min]]</f>
        <v>213</v>
      </c>
      <c r="U255" s="4">
        <v>43397.587500000001</v>
      </c>
      <c r="V255" s="4">
        <v>43397.73541666667</v>
      </c>
      <c r="X255" s="20"/>
      <c r="Y255" s="20"/>
      <c r="Z255" s="20"/>
      <c r="AA255" s="20"/>
      <c r="AB255" s="20"/>
      <c r="AC255" s="20"/>
    </row>
    <row r="256" spans="1:29" ht="15" customHeight="1" x14ac:dyDescent="0.25">
      <c r="A256">
        <v>6755</v>
      </c>
      <c r="B256" s="5">
        <v>43465.579861111109</v>
      </c>
      <c r="C256" s="5">
        <v>43465.738888888889</v>
      </c>
      <c r="D256">
        <v>30</v>
      </c>
      <c r="E256">
        <v>3</v>
      </c>
      <c r="F256" s="6">
        <v>18</v>
      </c>
      <c r="G256" s="7">
        <f>Z[[#This Row],[Date de fin]]-Z[[#This Row],[Date de début]]</f>
        <v>0.15902777777955635</v>
      </c>
      <c r="H256" s="8">
        <f>HOUR(Z[[#This Row],[Colonne1]])</f>
        <v>3</v>
      </c>
      <c r="I256" s="9">
        <f>MINUTE(Z[[#This Row],[Colonne1]])</f>
        <v>49</v>
      </c>
      <c r="J256" s="9">
        <f>Z[[#This Row],[h]]*60+Z[[#This Row],[min]]</f>
        <v>229</v>
      </c>
      <c r="U256" s="4">
        <v>43465.579861111109</v>
      </c>
      <c r="V256" s="4">
        <v>43465.738888888889</v>
      </c>
      <c r="X256" s="20"/>
      <c r="Y256" s="20"/>
      <c r="Z256" s="20"/>
      <c r="AA256" s="20"/>
      <c r="AB256" s="20"/>
      <c r="AC256" s="20"/>
    </row>
    <row r="257" spans="1:29" ht="15" customHeight="1" x14ac:dyDescent="0.25">
      <c r="A257">
        <v>6780</v>
      </c>
      <c r="B257" s="5">
        <v>43465.574999999997</v>
      </c>
      <c r="C257" s="5">
        <v>43465.734027777777</v>
      </c>
      <c r="D257">
        <v>30</v>
      </c>
      <c r="E257">
        <v>3</v>
      </c>
      <c r="F257" s="6">
        <v>18</v>
      </c>
      <c r="G257" s="13">
        <f>Z[[#This Row],[Date de fin]]-Z[[#This Row],[Date de début]]</f>
        <v>0.15902777777955635</v>
      </c>
      <c r="H257">
        <f>HOUR(Z[[#This Row],[Colonne1]])</f>
        <v>3</v>
      </c>
      <c r="I257" s="10">
        <f>MINUTE(Z[[#This Row],[Colonne1]])</f>
        <v>49</v>
      </c>
      <c r="J257" s="10">
        <f>Z[[#This Row],[h]]*60+Z[[#This Row],[min]]</f>
        <v>229</v>
      </c>
      <c r="U257" s="4">
        <v>43465.574999999997</v>
      </c>
      <c r="V257" s="4">
        <v>43465.734027777777</v>
      </c>
      <c r="X257" s="20"/>
      <c r="Y257" s="20"/>
      <c r="Z257" s="20"/>
      <c r="AA257" s="20"/>
      <c r="AB257" s="20"/>
      <c r="AC257" s="20"/>
    </row>
    <row r="258" spans="1:29" ht="15" customHeight="1" x14ac:dyDescent="0.25">
      <c r="A258">
        <v>5898</v>
      </c>
      <c r="B258" s="5">
        <v>43398.382638888892</v>
      </c>
      <c r="C258" s="5">
        <v>43398.428472222222</v>
      </c>
      <c r="D258">
        <v>3</v>
      </c>
      <c r="E258">
        <v>4</v>
      </c>
      <c r="F258" s="6">
        <v>18</v>
      </c>
      <c r="G258" s="7">
        <f>Z[[#This Row],[Date de fin]]-Z[[#This Row],[Date de début]]</f>
        <v>4.5833333329937886E-2</v>
      </c>
      <c r="H258" s="8">
        <f>HOUR(Z[[#This Row],[Colonne1]])</f>
        <v>1</v>
      </c>
      <c r="I258" s="9">
        <f>MINUTE(Z[[#This Row],[Colonne1]])</f>
        <v>6</v>
      </c>
      <c r="J258" s="9">
        <f>Z[[#This Row],[h]]*60+Z[[#This Row],[min]]</f>
        <v>66</v>
      </c>
      <c r="U258" s="4">
        <v>43398.382638888892</v>
      </c>
      <c r="V258" s="4">
        <v>43398.428472222222</v>
      </c>
      <c r="X258" s="20"/>
      <c r="Y258" s="20"/>
      <c r="Z258" s="20"/>
      <c r="AA258" s="20"/>
      <c r="AB258" s="20"/>
      <c r="AC258" s="20"/>
    </row>
    <row r="259" spans="1:29" ht="15" customHeight="1" x14ac:dyDescent="0.25">
      <c r="A259">
        <v>2374</v>
      </c>
      <c r="B259" s="5">
        <v>43186.379166666666</v>
      </c>
      <c r="C259" s="5">
        <v>43186.483333333337</v>
      </c>
      <c r="D259">
        <v>7</v>
      </c>
      <c r="E259">
        <v>6</v>
      </c>
      <c r="F259" s="6">
        <v>18</v>
      </c>
      <c r="G259" s="13">
        <f>Z[[#This Row],[Date de fin]]-Z[[#This Row],[Date de début]]</f>
        <v>0.10416666667151731</v>
      </c>
      <c r="H259">
        <f>HOUR(Z[[#This Row],[Colonne1]])</f>
        <v>2</v>
      </c>
      <c r="I259" s="10">
        <f>MINUTE(Z[[#This Row],[Colonne1]])</f>
        <v>30</v>
      </c>
      <c r="J259" s="10">
        <f>Z[[#This Row],[h]]*60+Z[[#This Row],[min]]</f>
        <v>150</v>
      </c>
      <c r="U259" s="4">
        <v>43186.379166666666</v>
      </c>
      <c r="V259" s="4">
        <v>43186.483333333337</v>
      </c>
      <c r="X259" s="20"/>
      <c r="Y259" s="20"/>
      <c r="Z259" s="20"/>
      <c r="AA259" s="20"/>
      <c r="AB259" s="20"/>
      <c r="AC259" s="20"/>
    </row>
    <row r="260" spans="1:29" ht="15" customHeight="1" x14ac:dyDescent="0.25">
      <c r="A260">
        <v>4732</v>
      </c>
      <c r="B260" s="5">
        <v>43367.637499999997</v>
      </c>
      <c r="C260" s="5">
        <v>43367.731250000004</v>
      </c>
      <c r="D260">
        <v>7</v>
      </c>
      <c r="E260">
        <v>7</v>
      </c>
      <c r="F260" s="6">
        <v>18</v>
      </c>
      <c r="G260" s="7">
        <f>Z[[#This Row],[Date de fin]]-Z[[#This Row],[Date de début]]</f>
        <v>9.3750000007275958E-2</v>
      </c>
      <c r="H260" s="8">
        <f>HOUR(Z[[#This Row],[Colonne1]])</f>
        <v>2</v>
      </c>
      <c r="I260" s="9">
        <f>MINUTE(Z[[#This Row],[Colonne1]])</f>
        <v>15</v>
      </c>
      <c r="J260" s="9">
        <f>Z[[#This Row],[h]]*60+Z[[#This Row],[min]]</f>
        <v>135</v>
      </c>
      <c r="U260" s="4">
        <v>43367.637499999997</v>
      </c>
      <c r="V260" s="4">
        <v>43367.731250000004</v>
      </c>
      <c r="X260" s="20"/>
      <c r="Y260" s="20"/>
      <c r="Z260" s="20"/>
      <c r="AA260" s="20"/>
      <c r="AB260" s="20"/>
      <c r="AC260" s="20"/>
    </row>
    <row r="261" spans="1:29" ht="15" customHeight="1" x14ac:dyDescent="0.25">
      <c r="A261">
        <v>1735</v>
      </c>
      <c r="B261" s="5">
        <v>43168.383333333331</v>
      </c>
      <c r="C261" s="5">
        <v>43168.498611111114</v>
      </c>
      <c r="D261">
        <v>8</v>
      </c>
      <c r="E261">
        <v>8</v>
      </c>
      <c r="F261" s="6">
        <v>18</v>
      </c>
      <c r="G261" s="13">
        <f>Z[[#This Row],[Date de fin]]-Z[[#This Row],[Date de début]]</f>
        <v>0.11527777778246673</v>
      </c>
      <c r="H261">
        <f>HOUR(Z[[#This Row],[Colonne1]])</f>
        <v>2</v>
      </c>
      <c r="I261" s="10">
        <f>MINUTE(Z[[#This Row],[Colonne1]])</f>
        <v>46</v>
      </c>
      <c r="J261" s="10">
        <f>Z[[#This Row],[h]]*60+Z[[#This Row],[min]]</f>
        <v>166</v>
      </c>
      <c r="U261" s="4">
        <v>43168.383333333331</v>
      </c>
      <c r="V261" s="4">
        <v>43168.498611111114</v>
      </c>
      <c r="X261" s="20"/>
      <c r="Y261" s="20"/>
      <c r="Z261" s="20"/>
      <c r="AA261" s="20"/>
      <c r="AB261" s="20"/>
      <c r="AC261" s="20"/>
    </row>
    <row r="262" spans="1:29" ht="15" customHeight="1" x14ac:dyDescent="0.25">
      <c r="A262">
        <v>4583</v>
      </c>
      <c r="B262" s="5">
        <v>43363.379166666666</v>
      </c>
      <c r="C262" s="5">
        <v>43363.507638888892</v>
      </c>
      <c r="D262">
        <v>9</v>
      </c>
      <c r="E262">
        <v>8</v>
      </c>
      <c r="F262" s="6">
        <v>18</v>
      </c>
      <c r="G262" s="7">
        <f>Z[[#This Row],[Date de fin]]-Z[[#This Row],[Date de début]]</f>
        <v>0.12847222222626442</v>
      </c>
      <c r="H262" s="8">
        <f>HOUR(Z[[#This Row],[Colonne1]])</f>
        <v>3</v>
      </c>
      <c r="I262" s="9">
        <f>MINUTE(Z[[#This Row],[Colonne1]])</f>
        <v>5</v>
      </c>
      <c r="J262" s="9">
        <f>Z[[#This Row],[h]]*60+Z[[#This Row],[min]]</f>
        <v>185</v>
      </c>
      <c r="U262" s="4">
        <v>43363.379166666666</v>
      </c>
      <c r="V262" s="4">
        <v>43363.507638888892</v>
      </c>
      <c r="X262" s="20"/>
      <c r="Y262" s="20"/>
      <c r="Z262" s="20"/>
      <c r="AA262" s="20"/>
      <c r="AB262" s="20"/>
      <c r="AC262" s="20"/>
    </row>
    <row r="263" spans="1:29" ht="15" customHeight="1" x14ac:dyDescent="0.25">
      <c r="A263">
        <v>1792</v>
      </c>
      <c r="B263" s="5">
        <v>43175.545138888883</v>
      </c>
      <c r="C263" s="5">
        <v>43175.585416666669</v>
      </c>
      <c r="D263">
        <v>4</v>
      </c>
      <c r="E263">
        <v>9</v>
      </c>
      <c r="F263" s="6">
        <v>18</v>
      </c>
      <c r="G263" s="13">
        <f>Z[[#This Row],[Date de fin]]-Z[[#This Row],[Date de début]]</f>
        <v>4.0277777785377111E-2</v>
      </c>
      <c r="H263">
        <f>HOUR(Z[[#This Row],[Colonne1]])</f>
        <v>0</v>
      </c>
      <c r="I263" s="10">
        <f>MINUTE(Z[[#This Row],[Colonne1]])</f>
        <v>58</v>
      </c>
      <c r="J263" s="10">
        <f>Z[[#This Row],[h]]*60+Z[[#This Row],[min]]</f>
        <v>58</v>
      </c>
      <c r="U263" s="4">
        <v>43175.545138888883</v>
      </c>
      <c r="V263" s="4">
        <v>43175.585416666669</v>
      </c>
      <c r="X263" s="20"/>
      <c r="Y263" s="20"/>
      <c r="Z263" s="20"/>
      <c r="AA263" s="20"/>
      <c r="AB263" s="20"/>
      <c r="AC263" s="20"/>
    </row>
    <row r="264" spans="1:29" ht="15" customHeight="1" x14ac:dyDescent="0.25">
      <c r="A264">
        <v>1899</v>
      </c>
      <c r="B264" s="5">
        <v>43175.539583333331</v>
      </c>
      <c r="C264" s="5">
        <v>43175.598611111112</v>
      </c>
      <c r="D264">
        <v>6</v>
      </c>
      <c r="E264">
        <v>9</v>
      </c>
      <c r="F264" s="6">
        <v>18</v>
      </c>
      <c r="G264" s="7">
        <f>Z[[#This Row],[Date de fin]]-Z[[#This Row],[Date de début]]</f>
        <v>5.9027777781011537E-2</v>
      </c>
      <c r="H264" s="8">
        <f>HOUR(Z[[#This Row],[Colonne1]])</f>
        <v>1</v>
      </c>
      <c r="I264" s="9">
        <f>MINUTE(Z[[#This Row],[Colonne1]])</f>
        <v>25</v>
      </c>
      <c r="J264" s="9">
        <f>Z[[#This Row],[h]]*60+Z[[#This Row],[min]]</f>
        <v>85</v>
      </c>
      <c r="U264" s="4">
        <v>43175.539583333331</v>
      </c>
      <c r="V264" s="4">
        <v>43175.598611111112</v>
      </c>
      <c r="X264" s="20"/>
      <c r="Y264" s="20"/>
      <c r="Z264" s="20"/>
      <c r="AA264" s="20"/>
      <c r="AB264" s="20"/>
      <c r="AC264" s="20"/>
    </row>
    <row r="265" spans="1:29" ht="15" customHeight="1" x14ac:dyDescent="0.25">
      <c r="A265">
        <v>2411</v>
      </c>
      <c r="B265" s="5">
        <v>43192.375694444447</v>
      </c>
      <c r="C265" s="5">
        <v>43192.421527777777</v>
      </c>
      <c r="D265">
        <v>3</v>
      </c>
      <c r="E265">
        <v>9</v>
      </c>
      <c r="F265" s="6">
        <v>18</v>
      </c>
      <c r="G265" s="13">
        <f>Z[[#This Row],[Date de fin]]-Z[[#This Row],[Date de début]]</f>
        <v>4.5833333329937886E-2</v>
      </c>
      <c r="H265">
        <f>HOUR(Z[[#This Row],[Colonne1]])</f>
        <v>1</v>
      </c>
      <c r="I265" s="10">
        <f>MINUTE(Z[[#This Row],[Colonne1]])</f>
        <v>6</v>
      </c>
      <c r="J265" s="10">
        <f>Z[[#This Row],[h]]*60+Z[[#This Row],[min]]</f>
        <v>66</v>
      </c>
      <c r="U265" s="4">
        <v>43192.375694444447</v>
      </c>
      <c r="V265" s="4">
        <v>43192.421527777777</v>
      </c>
      <c r="X265" s="20"/>
      <c r="Y265" s="20"/>
      <c r="Z265" s="20"/>
      <c r="AA265" s="20"/>
      <c r="AB265" s="20"/>
      <c r="AC265" s="20"/>
    </row>
    <row r="266" spans="1:29" ht="15" customHeight="1" x14ac:dyDescent="0.25">
      <c r="A266">
        <v>3333</v>
      </c>
      <c r="B266" s="5">
        <v>43280.470138888893</v>
      </c>
      <c r="C266" s="5">
        <v>43280.586805555555</v>
      </c>
      <c r="D266">
        <v>9</v>
      </c>
      <c r="E266">
        <v>10</v>
      </c>
      <c r="F266" s="6">
        <v>18</v>
      </c>
      <c r="G266" s="7">
        <f>Z[[#This Row],[Date de fin]]-Z[[#This Row],[Date de début]]</f>
        <v>0.11666666666133096</v>
      </c>
      <c r="H266" s="8">
        <f>HOUR(Z[[#This Row],[Colonne1]])</f>
        <v>2</v>
      </c>
      <c r="I266" s="9">
        <f>MINUTE(Z[[#This Row],[Colonne1]])</f>
        <v>48</v>
      </c>
      <c r="J266" s="9">
        <f>Z[[#This Row],[h]]*60+Z[[#This Row],[min]]</f>
        <v>168</v>
      </c>
      <c r="U266" s="4">
        <v>43280.470138888893</v>
      </c>
      <c r="V266" s="4">
        <v>43280.586805555555</v>
      </c>
      <c r="X266" s="20"/>
      <c r="Y266" s="20"/>
      <c r="Z266" s="20"/>
      <c r="AA266" s="20"/>
      <c r="AB266" s="20"/>
      <c r="AC266" s="20"/>
    </row>
    <row r="267" spans="1:29" ht="15" customHeight="1" x14ac:dyDescent="0.25">
      <c r="A267">
        <v>3861</v>
      </c>
      <c r="B267" s="5">
        <v>43280.672916666663</v>
      </c>
      <c r="C267" s="5">
        <v>43280.736805555556</v>
      </c>
      <c r="D267">
        <v>5</v>
      </c>
      <c r="E267">
        <v>10</v>
      </c>
      <c r="F267" s="6">
        <v>18</v>
      </c>
      <c r="G267" s="13">
        <f>Z[[#This Row],[Date de fin]]-Z[[#This Row],[Date de début]]</f>
        <v>6.3888888893416151E-2</v>
      </c>
      <c r="H267">
        <f>HOUR(Z[[#This Row],[Colonne1]])</f>
        <v>1</v>
      </c>
      <c r="I267" s="10">
        <f>MINUTE(Z[[#This Row],[Colonne1]])</f>
        <v>32</v>
      </c>
      <c r="J267" s="10">
        <f>Z[[#This Row],[h]]*60+Z[[#This Row],[min]]</f>
        <v>92</v>
      </c>
      <c r="U267" s="4">
        <v>43280.672916666663</v>
      </c>
      <c r="V267" s="4">
        <v>43280.736805555556</v>
      </c>
      <c r="X267" s="20"/>
      <c r="Y267" s="20"/>
      <c r="Z267" s="20"/>
      <c r="AA267" s="20"/>
      <c r="AB267" s="20"/>
      <c r="AC267" s="20"/>
    </row>
    <row r="268" spans="1:29" ht="15" customHeight="1" x14ac:dyDescent="0.25">
      <c r="A268">
        <v>3995</v>
      </c>
      <c r="B268" s="5">
        <v>43280.66805555555</v>
      </c>
      <c r="C268" s="5">
        <v>43280.731944444444</v>
      </c>
      <c r="D268">
        <v>5</v>
      </c>
      <c r="E268">
        <v>10</v>
      </c>
      <c r="F268" s="6">
        <v>18</v>
      </c>
      <c r="G268" s="7">
        <f>Z[[#This Row],[Date de fin]]-Z[[#This Row],[Date de début]]</f>
        <v>6.3888888893416151E-2</v>
      </c>
      <c r="H268" s="8">
        <f>HOUR(Z[[#This Row],[Colonne1]])</f>
        <v>1</v>
      </c>
      <c r="I268" s="9">
        <f>MINUTE(Z[[#This Row],[Colonne1]])</f>
        <v>32</v>
      </c>
      <c r="J268" s="9">
        <f>Z[[#This Row],[h]]*60+Z[[#This Row],[min]]</f>
        <v>92</v>
      </c>
      <c r="U268" s="4">
        <v>43280.66805555555</v>
      </c>
      <c r="V268" s="4">
        <v>43280.731944444444</v>
      </c>
      <c r="X268" s="20"/>
      <c r="Y268" s="20"/>
      <c r="Z268" s="20"/>
      <c r="AA268" s="20"/>
      <c r="AB268" s="20"/>
      <c r="AC268" s="20"/>
    </row>
    <row r="269" spans="1:29" ht="15" customHeight="1" x14ac:dyDescent="0.25">
      <c r="A269">
        <v>1628</v>
      </c>
      <c r="B269" s="5">
        <v>43154.384027777778</v>
      </c>
      <c r="C269" s="5">
        <v>43154.461805555555</v>
      </c>
      <c r="D269">
        <v>7</v>
      </c>
      <c r="E269">
        <v>12</v>
      </c>
      <c r="F269" s="6">
        <v>18</v>
      </c>
      <c r="G269" s="13">
        <f>Z[[#This Row],[Date de fin]]-Z[[#This Row],[Date de début]]</f>
        <v>7.7777777776645962E-2</v>
      </c>
      <c r="H269">
        <f>HOUR(Z[[#This Row],[Colonne1]])</f>
        <v>1</v>
      </c>
      <c r="I269" s="10">
        <f>MINUTE(Z[[#This Row],[Colonne1]])</f>
        <v>52</v>
      </c>
      <c r="J269" s="10">
        <f>Z[[#This Row],[h]]*60+Z[[#This Row],[min]]</f>
        <v>112</v>
      </c>
      <c r="U269" s="4">
        <v>43154.384027777778</v>
      </c>
      <c r="V269" s="4">
        <v>43154.461805555555</v>
      </c>
      <c r="X269" s="20"/>
      <c r="Y269" s="20"/>
      <c r="Z269" s="20"/>
      <c r="AA269" s="20"/>
      <c r="AB269" s="20"/>
      <c r="AC269" s="20"/>
    </row>
    <row r="270" spans="1:29" ht="15" customHeight="1" x14ac:dyDescent="0.25">
      <c r="A270">
        <v>1163</v>
      </c>
      <c r="B270" s="5">
        <v>43130.375</v>
      </c>
      <c r="C270" s="5">
        <v>43130.417361111111</v>
      </c>
      <c r="D270">
        <v>3</v>
      </c>
      <c r="E270">
        <v>14</v>
      </c>
      <c r="F270" s="6">
        <v>18</v>
      </c>
      <c r="G270" s="7">
        <f>Z[[#This Row],[Date de fin]]-Z[[#This Row],[Date de début]]</f>
        <v>4.2361111110949423E-2</v>
      </c>
      <c r="H270" s="8">
        <f>HOUR(Z[[#This Row],[Colonne1]])</f>
        <v>1</v>
      </c>
      <c r="I270" s="9">
        <f>MINUTE(Z[[#This Row],[Colonne1]])</f>
        <v>1</v>
      </c>
      <c r="J270" s="9">
        <f>Z[[#This Row],[h]]*60+Z[[#This Row],[min]]</f>
        <v>61</v>
      </c>
      <c r="U270" s="4">
        <v>43130.375</v>
      </c>
      <c r="V270" s="4">
        <v>43130.417361111111</v>
      </c>
      <c r="X270" s="20"/>
      <c r="Y270" s="20"/>
      <c r="Z270" s="20"/>
      <c r="AA270" s="20"/>
      <c r="AB270" s="20"/>
      <c r="AC270" s="20"/>
    </row>
    <row r="271" spans="1:29" ht="15" customHeight="1" x14ac:dyDescent="0.25">
      <c r="A271">
        <v>6481</v>
      </c>
      <c r="B271" s="5">
        <v>43440.375</v>
      </c>
      <c r="C271" s="5">
        <v>43440.412499999999</v>
      </c>
      <c r="D271">
        <v>2</v>
      </c>
      <c r="E271">
        <v>1</v>
      </c>
      <c r="F271" s="6">
        <v>19</v>
      </c>
      <c r="G271" s="13">
        <f>Z[[#This Row],[Date de fin]]-Z[[#This Row],[Date de début]]</f>
        <v>3.7499999998544808E-2</v>
      </c>
      <c r="H271">
        <f>HOUR(Z[[#This Row],[Colonne1]])</f>
        <v>0</v>
      </c>
      <c r="I271" s="10">
        <f>MINUTE(Z[[#This Row],[Colonne1]])</f>
        <v>54</v>
      </c>
      <c r="J271" s="10">
        <f>Z[[#This Row],[h]]*60+Z[[#This Row],[min]]</f>
        <v>54</v>
      </c>
      <c r="U271" s="4">
        <v>43440.375</v>
      </c>
      <c r="V271" s="4">
        <v>43440.412499999999</v>
      </c>
      <c r="X271" s="20"/>
      <c r="Y271" s="20"/>
      <c r="Z271" s="20"/>
      <c r="AA271" s="20"/>
      <c r="AB271" s="20"/>
      <c r="AC271" s="20"/>
    </row>
    <row r="272" spans="1:29" ht="15" customHeight="1" x14ac:dyDescent="0.25">
      <c r="A272">
        <v>4866</v>
      </c>
      <c r="B272" s="5">
        <v>43367.375694444447</v>
      </c>
      <c r="C272" s="5">
        <v>43367.51458333333</v>
      </c>
      <c r="D272">
        <v>6</v>
      </c>
      <c r="E272">
        <v>3</v>
      </c>
      <c r="F272" s="6">
        <v>19</v>
      </c>
      <c r="G272" s="7">
        <f>Z[[#This Row],[Date de fin]]-Z[[#This Row],[Date de début]]</f>
        <v>0.13888888888322981</v>
      </c>
      <c r="H272" s="8">
        <f>HOUR(Z[[#This Row],[Colonne1]])</f>
        <v>3</v>
      </c>
      <c r="I272" s="9">
        <f>MINUTE(Z[[#This Row],[Colonne1]])</f>
        <v>20</v>
      </c>
      <c r="J272" s="9">
        <f>Z[[#This Row],[h]]*60+Z[[#This Row],[min]]</f>
        <v>200</v>
      </c>
      <c r="U272" s="4">
        <v>43367.375694444447</v>
      </c>
      <c r="V272" s="4">
        <v>43367.51458333333</v>
      </c>
      <c r="X272" s="20"/>
      <c r="Y272" s="20"/>
      <c r="Z272" s="20"/>
      <c r="AA272" s="20"/>
      <c r="AB272" s="20"/>
      <c r="AC272" s="20"/>
    </row>
    <row r="273" spans="1:29" ht="15" customHeight="1" x14ac:dyDescent="0.25">
      <c r="A273">
        <v>6761</v>
      </c>
      <c r="B273" s="5">
        <v>43465.572222222218</v>
      </c>
      <c r="C273" s="5">
        <v>43465.731250000004</v>
      </c>
      <c r="D273">
        <v>8</v>
      </c>
      <c r="E273">
        <v>3</v>
      </c>
      <c r="F273" s="6">
        <v>19</v>
      </c>
      <c r="G273" s="13">
        <f>Z[[#This Row],[Date de fin]]-Z[[#This Row],[Date de début]]</f>
        <v>0.1590277777868323</v>
      </c>
      <c r="H273">
        <f>HOUR(Z[[#This Row],[Colonne1]])</f>
        <v>3</v>
      </c>
      <c r="I273" s="10">
        <f>MINUTE(Z[[#This Row],[Colonne1]])</f>
        <v>49</v>
      </c>
      <c r="J273" s="10">
        <f>Z[[#This Row],[h]]*60+Z[[#This Row],[min]]</f>
        <v>229</v>
      </c>
      <c r="U273" s="4">
        <v>43465.572222222218</v>
      </c>
      <c r="V273" s="4">
        <v>43465.731250000004</v>
      </c>
      <c r="X273" s="20"/>
      <c r="Y273" s="20"/>
      <c r="Z273" s="20"/>
      <c r="AA273" s="20"/>
      <c r="AB273" s="20"/>
      <c r="AC273" s="20"/>
    </row>
    <row r="274" spans="1:29" x14ac:dyDescent="0.25">
      <c r="A274">
        <v>6201</v>
      </c>
      <c r="B274" s="5">
        <v>43431.607638888891</v>
      </c>
      <c r="C274" s="5">
        <v>43431.729166666672</v>
      </c>
      <c r="D274">
        <v>3</v>
      </c>
      <c r="E274">
        <v>4</v>
      </c>
      <c r="F274" s="6">
        <v>19</v>
      </c>
      <c r="G274" s="7">
        <f>Z[[#This Row],[Date de fin]]-Z[[#This Row],[Date de début]]</f>
        <v>0.12152777778101154</v>
      </c>
      <c r="H274" s="8">
        <f>HOUR(Z[[#This Row],[Colonne1]])</f>
        <v>2</v>
      </c>
      <c r="I274" s="9">
        <f>MINUTE(Z[[#This Row],[Colonne1]])</f>
        <v>55</v>
      </c>
      <c r="J274" s="9">
        <f>Z[[#This Row],[h]]*60+Z[[#This Row],[min]]</f>
        <v>175</v>
      </c>
      <c r="U274" s="4">
        <v>43431.607638888891</v>
      </c>
      <c r="V274" s="4">
        <v>43431.729166666672</v>
      </c>
      <c r="X274" s="20"/>
      <c r="Y274" s="20"/>
      <c r="Z274" s="20"/>
      <c r="AA274" s="20"/>
      <c r="AB274" s="20"/>
      <c r="AC274" s="20"/>
    </row>
    <row r="275" spans="1:29" ht="15" customHeight="1" x14ac:dyDescent="0.25">
      <c r="A275">
        <v>5971</v>
      </c>
      <c r="B275" s="5">
        <v>43409.375694444447</v>
      </c>
      <c r="C275" s="5">
        <v>43409.413194444445</v>
      </c>
      <c r="D275">
        <v>1</v>
      </c>
      <c r="E275">
        <v>7</v>
      </c>
      <c r="F275" s="6">
        <v>19</v>
      </c>
      <c r="G275" s="13">
        <f>Z[[#This Row],[Date de fin]]-Z[[#This Row],[Date de début]]</f>
        <v>3.7499999998544808E-2</v>
      </c>
      <c r="H275">
        <f>HOUR(Z[[#This Row],[Colonne1]])</f>
        <v>0</v>
      </c>
      <c r="I275" s="10">
        <f>MINUTE(Z[[#This Row],[Colonne1]])</f>
        <v>54</v>
      </c>
      <c r="J275" s="10">
        <f>Z[[#This Row],[h]]*60+Z[[#This Row],[min]]</f>
        <v>54</v>
      </c>
      <c r="U275" s="4">
        <v>43409.375694444447</v>
      </c>
      <c r="V275" s="4">
        <v>43409.413194444445</v>
      </c>
      <c r="X275" s="20"/>
      <c r="Y275" s="20"/>
      <c r="Z275" s="20"/>
      <c r="AA275" s="20"/>
      <c r="AB275" s="20"/>
      <c r="AC275" s="20"/>
    </row>
    <row r="276" spans="1:29" ht="15" customHeight="1" x14ac:dyDescent="0.25">
      <c r="A276">
        <v>138</v>
      </c>
      <c r="B276" s="5">
        <v>43104.382638888892</v>
      </c>
      <c r="C276" s="5">
        <v>43104.465277777781</v>
      </c>
      <c r="D276">
        <v>1</v>
      </c>
      <c r="E276">
        <v>7</v>
      </c>
      <c r="F276" s="6">
        <v>19</v>
      </c>
      <c r="G276" s="7">
        <f>Z[[#This Row],[Date de fin]]-Z[[#This Row],[Date de début]]</f>
        <v>8.2638888889050577E-2</v>
      </c>
      <c r="H276" s="8">
        <f>HOUR(Z[[#This Row],[Colonne1]])</f>
        <v>1</v>
      </c>
      <c r="I276" s="9">
        <f>MINUTE(Z[[#This Row],[Colonne1]])</f>
        <v>59</v>
      </c>
      <c r="J276" s="9">
        <f>Z[[#This Row],[h]]*60+Z[[#This Row],[min]]</f>
        <v>119</v>
      </c>
      <c r="U276" s="4">
        <v>43104.382638888892</v>
      </c>
      <c r="V276" s="4">
        <v>43104.465277777781</v>
      </c>
      <c r="X276" s="20"/>
      <c r="Y276" s="20"/>
      <c r="Z276" s="20"/>
      <c r="AA276" s="20"/>
      <c r="AB276" s="20"/>
      <c r="AC276" s="20"/>
    </row>
    <row r="277" spans="1:29" ht="15" customHeight="1" x14ac:dyDescent="0.25">
      <c r="A277">
        <v>2141</v>
      </c>
      <c r="B277" s="5">
        <v>43175.657638888886</v>
      </c>
      <c r="C277" s="5">
        <v>43175.729166666672</v>
      </c>
      <c r="D277">
        <v>2</v>
      </c>
      <c r="E277">
        <v>9</v>
      </c>
      <c r="F277" s="6">
        <v>19</v>
      </c>
      <c r="G277" s="13">
        <f>Z[[#This Row],[Date de fin]]-Z[[#This Row],[Date de début]]</f>
        <v>7.1527777785377111E-2</v>
      </c>
      <c r="H277">
        <f>HOUR(Z[[#This Row],[Colonne1]])</f>
        <v>1</v>
      </c>
      <c r="I277" s="10">
        <f>MINUTE(Z[[#This Row],[Colonne1]])</f>
        <v>43</v>
      </c>
      <c r="J277" s="10">
        <f>Z[[#This Row],[h]]*60+Z[[#This Row],[min]]</f>
        <v>103</v>
      </c>
      <c r="U277" s="4">
        <v>43175.657638888886</v>
      </c>
      <c r="V277" s="4">
        <v>43175.729166666672</v>
      </c>
      <c r="X277" s="20"/>
      <c r="Y277" s="20"/>
      <c r="Z277" s="20"/>
      <c r="AA277" s="20"/>
      <c r="AB277" s="20"/>
      <c r="AC277" s="20"/>
    </row>
    <row r="278" spans="1:29" ht="15" customHeight="1" x14ac:dyDescent="0.25">
      <c r="A278">
        <v>2142</v>
      </c>
      <c r="B278" s="5">
        <v>43175.657638888886</v>
      </c>
      <c r="C278" s="5">
        <v>43175.729166666672</v>
      </c>
      <c r="D278">
        <v>2</v>
      </c>
      <c r="E278">
        <v>9</v>
      </c>
      <c r="F278" s="6">
        <v>19</v>
      </c>
      <c r="G278" s="7">
        <f>Z[[#This Row],[Date de fin]]-Z[[#This Row],[Date de début]]</f>
        <v>7.1527777785377111E-2</v>
      </c>
      <c r="H278" s="8">
        <f>HOUR(Z[[#This Row],[Colonne1]])</f>
        <v>1</v>
      </c>
      <c r="I278" s="9">
        <f>MINUTE(Z[[#This Row],[Colonne1]])</f>
        <v>43</v>
      </c>
      <c r="J278" s="9">
        <f>Z[[#This Row],[h]]*60+Z[[#This Row],[min]]</f>
        <v>103</v>
      </c>
      <c r="U278" s="4">
        <v>43175.657638888886</v>
      </c>
      <c r="V278" s="4">
        <v>43175.729166666672</v>
      </c>
      <c r="X278" s="20"/>
      <c r="Y278" s="20"/>
      <c r="Z278" s="20"/>
      <c r="AA278" s="20"/>
      <c r="AB278" s="20"/>
      <c r="AC278" s="20"/>
    </row>
    <row r="279" spans="1:29" ht="15" customHeight="1" x14ac:dyDescent="0.25">
      <c r="A279">
        <v>1790</v>
      </c>
      <c r="B279" s="5">
        <v>43175.375</v>
      </c>
      <c r="C279" s="5">
        <v>43175.421527777777</v>
      </c>
      <c r="D279">
        <v>1</v>
      </c>
      <c r="E279">
        <v>9</v>
      </c>
      <c r="F279" s="6">
        <v>19</v>
      </c>
      <c r="G279" s="13">
        <f>Z[[#This Row],[Date de fin]]-Z[[#This Row],[Date de début]]</f>
        <v>4.6527777776645962E-2</v>
      </c>
      <c r="H279">
        <f>HOUR(Z[[#This Row],[Colonne1]])</f>
        <v>1</v>
      </c>
      <c r="I279" s="10">
        <f>MINUTE(Z[[#This Row],[Colonne1]])</f>
        <v>7</v>
      </c>
      <c r="J279" s="10">
        <f>Z[[#This Row],[h]]*60+Z[[#This Row],[min]]</f>
        <v>67</v>
      </c>
      <c r="U279" s="4">
        <v>43175.375</v>
      </c>
      <c r="V279" s="4">
        <v>43175.421527777777</v>
      </c>
      <c r="X279" s="20"/>
      <c r="Y279" s="20"/>
      <c r="Z279" s="20"/>
      <c r="AA279" s="20"/>
      <c r="AB279" s="20"/>
      <c r="AC279" s="20"/>
    </row>
    <row r="280" spans="1:29" ht="15" customHeight="1" x14ac:dyDescent="0.25">
      <c r="A280">
        <v>1688</v>
      </c>
      <c r="B280" s="5">
        <v>43164.375694444447</v>
      </c>
      <c r="C280" s="5">
        <v>43164.426388888889</v>
      </c>
      <c r="D280">
        <v>1</v>
      </c>
      <c r="E280">
        <v>10</v>
      </c>
      <c r="F280" s="6">
        <v>19</v>
      </c>
      <c r="G280" s="7">
        <f>Z[[#This Row],[Date de fin]]-Z[[#This Row],[Date de début]]</f>
        <v>5.0694444442342501E-2</v>
      </c>
      <c r="H280" s="8">
        <f>HOUR(Z[[#This Row],[Colonne1]])</f>
        <v>1</v>
      </c>
      <c r="I280" s="9">
        <f>MINUTE(Z[[#This Row],[Colonne1]])</f>
        <v>13</v>
      </c>
      <c r="J280" s="9">
        <f>Z[[#This Row],[h]]*60+Z[[#This Row],[min]]</f>
        <v>73</v>
      </c>
      <c r="U280" s="4">
        <v>43164.375694444447</v>
      </c>
      <c r="V280" s="4">
        <v>43164.426388888889</v>
      </c>
      <c r="X280" s="20"/>
      <c r="Y280" s="20"/>
      <c r="Z280" s="20"/>
      <c r="AA280" s="20"/>
      <c r="AB280" s="20"/>
      <c r="AC280" s="20"/>
    </row>
    <row r="281" spans="1:29" ht="15" customHeight="1" x14ac:dyDescent="0.25">
      <c r="A281">
        <v>4077</v>
      </c>
      <c r="B281" s="5">
        <v>43280.665972222225</v>
      </c>
      <c r="C281" s="5">
        <v>43280.729861111111</v>
      </c>
      <c r="D281">
        <v>2</v>
      </c>
      <c r="E281">
        <v>10</v>
      </c>
      <c r="F281" s="6">
        <v>19</v>
      </c>
      <c r="G281" s="13">
        <f>Z[[#This Row],[Date de fin]]-Z[[#This Row],[Date de début]]</f>
        <v>6.3888888886140194E-2</v>
      </c>
      <c r="H281">
        <f>HOUR(Z[[#This Row],[Colonne1]])</f>
        <v>1</v>
      </c>
      <c r="I281" s="10">
        <f>MINUTE(Z[[#This Row],[Colonne1]])</f>
        <v>32</v>
      </c>
      <c r="J281" s="10">
        <f>Z[[#This Row],[h]]*60+Z[[#This Row],[min]]</f>
        <v>92</v>
      </c>
      <c r="U281" s="4">
        <v>43280.665972222225</v>
      </c>
      <c r="V281" s="4">
        <v>43280.729861111111</v>
      </c>
      <c r="X281" s="20"/>
      <c r="Y281" s="20"/>
      <c r="Z281" s="20"/>
      <c r="AA281" s="20"/>
      <c r="AB281" s="20"/>
      <c r="AC281" s="20"/>
    </row>
    <row r="282" spans="1:29" ht="15" customHeight="1" x14ac:dyDescent="0.25">
      <c r="A282">
        <v>1611</v>
      </c>
      <c r="B282" s="5">
        <v>43152.379166666666</v>
      </c>
      <c r="C282" s="5">
        <v>43152.504166666666</v>
      </c>
      <c r="D282">
        <v>4</v>
      </c>
      <c r="E282">
        <v>11</v>
      </c>
      <c r="F282" s="6">
        <v>19</v>
      </c>
      <c r="G282" s="7">
        <f>Z[[#This Row],[Date de fin]]-Z[[#This Row],[Date de début]]</f>
        <v>0.125</v>
      </c>
      <c r="H282" s="8">
        <f>HOUR(Z[[#This Row],[Colonne1]])</f>
        <v>3</v>
      </c>
      <c r="I282" s="9">
        <f>MINUTE(Z[[#This Row],[Colonne1]])</f>
        <v>0</v>
      </c>
      <c r="J282" s="9">
        <f>Z[[#This Row],[h]]*60+Z[[#This Row],[min]]</f>
        <v>180</v>
      </c>
      <c r="U282" s="4">
        <v>43152.379166666666</v>
      </c>
      <c r="V282" s="4">
        <v>43152.504166666666</v>
      </c>
      <c r="X282" s="20"/>
      <c r="Y282" s="20"/>
      <c r="Z282" s="20"/>
      <c r="AA282" s="20"/>
      <c r="AB282" s="20"/>
      <c r="AC282" s="20"/>
    </row>
    <row r="283" spans="1:29" ht="15" customHeight="1" x14ac:dyDescent="0.25">
      <c r="A283">
        <v>922</v>
      </c>
      <c r="B283" s="5">
        <v>43109.675694444442</v>
      </c>
      <c r="C283" s="5">
        <v>43109.732638888891</v>
      </c>
      <c r="D283">
        <v>2</v>
      </c>
      <c r="E283">
        <v>11</v>
      </c>
      <c r="F283" s="6">
        <v>19</v>
      </c>
      <c r="G283" s="13">
        <f>Z[[#This Row],[Date de fin]]-Z[[#This Row],[Date de début]]</f>
        <v>5.6944444448163267E-2</v>
      </c>
      <c r="H283">
        <f>HOUR(Z[[#This Row],[Colonne1]])</f>
        <v>1</v>
      </c>
      <c r="I283" s="10">
        <f>MINUTE(Z[[#This Row],[Colonne1]])</f>
        <v>22</v>
      </c>
      <c r="J283" s="10">
        <f>Z[[#This Row],[h]]*60+Z[[#This Row],[min]]</f>
        <v>82</v>
      </c>
      <c r="U283" s="4">
        <v>43109.675694444442</v>
      </c>
      <c r="V283" s="4">
        <v>43109.732638888891</v>
      </c>
      <c r="X283" s="20"/>
      <c r="Y283" s="20"/>
      <c r="Z283" s="20"/>
      <c r="AA283" s="20"/>
      <c r="AB283" s="20"/>
      <c r="AC283" s="20"/>
    </row>
    <row r="284" spans="1:29" ht="15" customHeight="1" x14ac:dyDescent="0.25">
      <c r="A284">
        <v>680</v>
      </c>
      <c r="B284" s="5">
        <v>43109.5625</v>
      </c>
      <c r="C284" s="5">
        <v>43109.716666666667</v>
      </c>
      <c r="D284">
        <v>3</v>
      </c>
      <c r="E284">
        <v>11</v>
      </c>
      <c r="F284" s="6">
        <v>19</v>
      </c>
      <c r="G284" s="7">
        <f>Z[[#This Row],[Date de fin]]-Z[[#This Row],[Date de début]]</f>
        <v>0.15416666666715173</v>
      </c>
      <c r="H284" s="8">
        <f>HOUR(Z[[#This Row],[Colonne1]])</f>
        <v>3</v>
      </c>
      <c r="I284" s="9">
        <f>MINUTE(Z[[#This Row],[Colonne1]])</f>
        <v>42</v>
      </c>
      <c r="J284" s="9">
        <f>Z[[#This Row],[h]]*60+Z[[#This Row],[min]]</f>
        <v>222</v>
      </c>
      <c r="U284" s="4">
        <v>43109.5625</v>
      </c>
      <c r="V284" s="4">
        <v>43109.716666666667</v>
      </c>
      <c r="X284" s="20"/>
      <c r="Y284" s="20"/>
      <c r="Z284" s="20"/>
      <c r="AA284" s="20"/>
      <c r="AB284" s="20"/>
      <c r="AC284" s="20"/>
    </row>
    <row r="285" spans="1:29" ht="15" customHeight="1" x14ac:dyDescent="0.25">
      <c r="A285">
        <v>3014</v>
      </c>
      <c r="B285" s="5">
        <v>43245.692361111105</v>
      </c>
      <c r="C285" s="5">
        <v>43245.729861111111</v>
      </c>
      <c r="D285">
        <v>1</v>
      </c>
      <c r="E285">
        <v>12</v>
      </c>
      <c r="F285" s="6">
        <v>19</v>
      </c>
      <c r="G285" s="13">
        <f>Z[[#This Row],[Date de fin]]-Z[[#This Row],[Date de début]]</f>
        <v>3.7500000005820766E-2</v>
      </c>
      <c r="H285">
        <f>HOUR(Z[[#This Row],[Colonne1]])</f>
        <v>0</v>
      </c>
      <c r="I285" s="10">
        <f>MINUTE(Z[[#This Row],[Colonne1]])</f>
        <v>54</v>
      </c>
      <c r="J285" s="10">
        <f>Z[[#This Row],[h]]*60+Z[[#This Row],[min]]</f>
        <v>54</v>
      </c>
      <c r="U285" s="4">
        <v>43245.692361111105</v>
      </c>
      <c r="V285" s="4">
        <v>43245.729861111111</v>
      </c>
      <c r="X285" s="20"/>
      <c r="Y285" s="20"/>
      <c r="Z285" s="20"/>
      <c r="AA285" s="20"/>
      <c r="AB285" s="20"/>
      <c r="AC285" s="20"/>
    </row>
    <row r="286" spans="1:29" ht="15" customHeight="1" x14ac:dyDescent="0.25">
      <c r="A286">
        <v>6078</v>
      </c>
      <c r="B286" s="5">
        <v>43423.375</v>
      </c>
      <c r="C286" s="5">
        <v>43423.432638888888</v>
      </c>
      <c r="D286">
        <v>1</v>
      </c>
      <c r="E286">
        <v>13</v>
      </c>
      <c r="F286" s="6">
        <v>19</v>
      </c>
      <c r="G286" s="7">
        <f>Z[[#This Row],[Date de fin]]-Z[[#This Row],[Date de début]]</f>
        <v>5.7638888887595385E-2</v>
      </c>
      <c r="H286" s="8">
        <f>HOUR(Z[[#This Row],[Colonne1]])</f>
        <v>1</v>
      </c>
      <c r="I286" s="9">
        <f>MINUTE(Z[[#This Row],[Colonne1]])</f>
        <v>23</v>
      </c>
      <c r="J286" s="9">
        <f>Z[[#This Row],[h]]*60+Z[[#This Row],[min]]</f>
        <v>83</v>
      </c>
      <c r="U286" s="4">
        <v>43423.375</v>
      </c>
      <c r="V286" s="4">
        <v>43423.432638888888</v>
      </c>
      <c r="X286" s="20"/>
      <c r="Y286" s="20"/>
      <c r="Z286" s="20"/>
      <c r="AA286" s="20"/>
      <c r="AB286" s="20"/>
      <c r="AC286" s="20"/>
    </row>
    <row r="287" spans="1:29" ht="15" customHeight="1" x14ac:dyDescent="0.25">
      <c r="A287">
        <v>5198</v>
      </c>
      <c r="B287" s="5">
        <v>43397.461805555555</v>
      </c>
      <c r="C287" s="5">
        <v>43397.609722222223</v>
      </c>
      <c r="D287">
        <v>3</v>
      </c>
      <c r="E287">
        <v>15</v>
      </c>
      <c r="F287" s="6">
        <v>19</v>
      </c>
      <c r="G287" s="13">
        <f>Z[[#This Row],[Date de fin]]-Z[[#This Row],[Date de début]]</f>
        <v>0.14791666666860692</v>
      </c>
      <c r="H287">
        <f>HOUR(Z[[#This Row],[Colonne1]])</f>
        <v>3</v>
      </c>
      <c r="I287" s="10">
        <f>MINUTE(Z[[#This Row],[Colonne1]])</f>
        <v>33</v>
      </c>
      <c r="J287" s="10">
        <f>Z[[#This Row],[h]]*60+Z[[#This Row],[min]]</f>
        <v>213</v>
      </c>
      <c r="U287" s="4">
        <v>43397.461805555555</v>
      </c>
      <c r="V287" s="4">
        <v>43397.609722222223</v>
      </c>
      <c r="X287" s="20"/>
      <c r="Y287" s="20"/>
      <c r="Z287" s="20"/>
      <c r="AA287" s="20"/>
      <c r="AB287" s="20"/>
      <c r="AC287" s="20"/>
    </row>
    <row r="288" spans="1:29" ht="15" customHeight="1" x14ac:dyDescent="0.25">
      <c r="A288">
        <v>5968</v>
      </c>
      <c r="B288" s="5">
        <v>43409.375</v>
      </c>
      <c r="C288" s="5">
        <v>43409.411805555559</v>
      </c>
      <c r="D288">
        <v>38</v>
      </c>
      <c r="E288">
        <v>2</v>
      </c>
      <c r="F288" s="6">
        <v>20</v>
      </c>
      <c r="G288" s="7">
        <f>Z[[#This Row],[Date de fin]]-Z[[#This Row],[Date de début]]</f>
        <v>3.680555555911269E-2</v>
      </c>
      <c r="H288" s="8">
        <f>HOUR(Z[[#This Row],[Colonne1]])</f>
        <v>0</v>
      </c>
      <c r="I288" s="9">
        <f>MINUTE(Z[[#This Row],[Colonne1]])</f>
        <v>53</v>
      </c>
      <c r="J288" s="9">
        <f>Z[[#This Row],[h]]*60+Z[[#This Row],[min]]</f>
        <v>53</v>
      </c>
      <c r="U288" s="4">
        <v>43409.375</v>
      </c>
      <c r="V288" s="4">
        <v>43409.411805555559</v>
      </c>
      <c r="X288" s="20"/>
      <c r="Y288" s="20"/>
      <c r="Z288" s="20"/>
      <c r="AA288" s="20"/>
      <c r="AB288" s="20"/>
      <c r="AC288" s="20"/>
    </row>
    <row r="289" spans="1:29" ht="15" customHeight="1" x14ac:dyDescent="0.25">
      <c r="A289">
        <v>6512</v>
      </c>
      <c r="B289" s="5">
        <v>43445.383333333331</v>
      </c>
      <c r="C289" s="5">
        <v>43445.517361111109</v>
      </c>
      <c r="D289">
        <v>184</v>
      </c>
      <c r="E289">
        <v>2</v>
      </c>
      <c r="F289" s="6">
        <v>20</v>
      </c>
      <c r="G289" s="13">
        <f>Z[[#This Row],[Date de fin]]-Z[[#This Row],[Date de début]]</f>
        <v>0.13402777777810115</v>
      </c>
      <c r="H289">
        <f>HOUR(Z[[#This Row],[Colonne1]])</f>
        <v>3</v>
      </c>
      <c r="I289" s="10">
        <f>MINUTE(Z[[#This Row],[Colonne1]])</f>
        <v>13</v>
      </c>
      <c r="J289" s="10">
        <f>Z[[#This Row],[h]]*60+Z[[#This Row],[min]]</f>
        <v>193</v>
      </c>
      <c r="U289" s="4">
        <v>43445.383333333331</v>
      </c>
      <c r="V289" s="4">
        <v>43445.517361111109</v>
      </c>
      <c r="X289" s="20"/>
      <c r="Y289" s="20"/>
      <c r="Z289" s="20"/>
      <c r="AA289" s="20"/>
      <c r="AB289" s="20"/>
      <c r="AC289" s="20"/>
    </row>
    <row r="290" spans="1:29" ht="15" customHeight="1" x14ac:dyDescent="0.25">
      <c r="A290">
        <v>6716</v>
      </c>
      <c r="B290" s="5">
        <v>43465.570138888885</v>
      </c>
      <c r="C290" s="5">
        <v>43465.729166666672</v>
      </c>
      <c r="D290">
        <v>426</v>
      </c>
      <c r="E290">
        <v>3</v>
      </c>
      <c r="F290" s="6">
        <v>20</v>
      </c>
      <c r="G290" s="7">
        <f>Z[[#This Row],[Date de fin]]-Z[[#This Row],[Date de début]]</f>
        <v>0.1590277777868323</v>
      </c>
      <c r="H290" s="8">
        <f>HOUR(Z[[#This Row],[Colonne1]])</f>
        <v>3</v>
      </c>
      <c r="I290" s="9">
        <f>MINUTE(Z[[#This Row],[Colonne1]])</f>
        <v>49</v>
      </c>
      <c r="J290" s="9">
        <f>Z[[#This Row],[h]]*60+Z[[#This Row],[min]]</f>
        <v>229</v>
      </c>
      <c r="U290" s="4">
        <v>43465.570138888885</v>
      </c>
      <c r="V290" s="4">
        <v>43465.729166666672</v>
      </c>
      <c r="X290" s="20"/>
      <c r="Y290" s="20"/>
      <c r="Z290" s="20"/>
      <c r="AA290" s="20"/>
      <c r="AB290" s="20"/>
      <c r="AC290" s="20"/>
    </row>
    <row r="291" spans="1:29" ht="15" customHeight="1" x14ac:dyDescent="0.25">
      <c r="A291">
        <v>5029</v>
      </c>
      <c r="B291" s="5">
        <v>43388.375</v>
      </c>
      <c r="C291" s="5">
        <v>43388.436805555553</v>
      </c>
      <c r="D291">
        <v>59</v>
      </c>
      <c r="E291">
        <v>5</v>
      </c>
      <c r="F291" s="6">
        <v>20</v>
      </c>
      <c r="G291" s="13">
        <f>Z[[#This Row],[Date de fin]]-Z[[#This Row],[Date de début]]</f>
        <v>6.1805555553291924E-2</v>
      </c>
      <c r="H291">
        <f>HOUR(Z[[#This Row],[Colonne1]])</f>
        <v>1</v>
      </c>
      <c r="I291" s="10">
        <f>MINUTE(Z[[#This Row],[Colonne1]])</f>
        <v>29</v>
      </c>
      <c r="J291" s="10">
        <f>Z[[#This Row],[h]]*60+Z[[#This Row],[min]]</f>
        <v>89</v>
      </c>
      <c r="U291" s="4">
        <v>43388.375</v>
      </c>
      <c r="V291" s="4">
        <v>43388.436805555553</v>
      </c>
      <c r="X291" s="20"/>
      <c r="Y291" s="20"/>
      <c r="Z291" s="20"/>
      <c r="AA291" s="20"/>
      <c r="AB291" s="20"/>
      <c r="AC291" s="20"/>
    </row>
    <row r="292" spans="1:29" ht="15" customHeight="1" x14ac:dyDescent="0.25">
      <c r="A292">
        <v>219</v>
      </c>
      <c r="B292" s="5">
        <v>43109.45208333333</v>
      </c>
      <c r="C292" s="5">
        <v>43109.499305555561</v>
      </c>
      <c r="D292">
        <v>55</v>
      </c>
      <c r="E292">
        <v>6</v>
      </c>
      <c r="F292" s="6">
        <v>20</v>
      </c>
      <c r="G292" s="7">
        <f>Z[[#This Row],[Date de fin]]-Z[[#This Row],[Date de début]]</f>
        <v>4.7222222230629995E-2</v>
      </c>
      <c r="H292" s="8">
        <f>HOUR(Z[[#This Row],[Colonne1]])</f>
        <v>1</v>
      </c>
      <c r="I292" s="9">
        <f>MINUTE(Z[[#This Row],[Colonne1]])</f>
        <v>8</v>
      </c>
      <c r="J292" s="9">
        <f>Z[[#This Row],[h]]*60+Z[[#This Row],[min]]</f>
        <v>68</v>
      </c>
      <c r="U292" s="4">
        <v>43109.45208333333</v>
      </c>
      <c r="V292" s="4">
        <v>43109.499305555561</v>
      </c>
      <c r="X292" s="20"/>
      <c r="Y292" s="20"/>
      <c r="Z292" s="20"/>
      <c r="AA292" s="20"/>
      <c r="AB292" s="20"/>
      <c r="AC292" s="20"/>
    </row>
    <row r="293" spans="1:29" ht="15" customHeight="1" x14ac:dyDescent="0.25">
      <c r="A293">
        <v>4788</v>
      </c>
      <c r="B293" s="5">
        <v>43367.636111111111</v>
      </c>
      <c r="C293" s="5">
        <v>43367.729861111111</v>
      </c>
      <c r="D293">
        <v>96</v>
      </c>
      <c r="E293">
        <v>7</v>
      </c>
      <c r="F293" s="6">
        <v>20</v>
      </c>
      <c r="G293" s="13">
        <f>Z[[#This Row],[Date de fin]]-Z[[#This Row],[Date de début]]</f>
        <v>9.375E-2</v>
      </c>
      <c r="H293">
        <f>HOUR(Z[[#This Row],[Colonne1]])</f>
        <v>2</v>
      </c>
      <c r="I293" s="10">
        <f>MINUTE(Z[[#This Row],[Colonne1]])</f>
        <v>15</v>
      </c>
      <c r="J293" s="10">
        <f>Z[[#This Row],[h]]*60+Z[[#This Row],[min]]</f>
        <v>135</v>
      </c>
      <c r="U293" s="4">
        <v>43367.636111111111</v>
      </c>
      <c r="V293" s="4">
        <v>43367.729861111111</v>
      </c>
      <c r="X293" s="20"/>
      <c r="Y293" s="20"/>
      <c r="Z293" s="20"/>
      <c r="AA293" s="20"/>
      <c r="AB293" s="20"/>
      <c r="AC293" s="20"/>
    </row>
    <row r="294" spans="1:29" ht="15" customHeight="1" x14ac:dyDescent="0.25">
      <c r="A294">
        <v>1825</v>
      </c>
      <c r="B294" s="5">
        <v>43175.54583333333</v>
      </c>
      <c r="C294" s="5">
        <v>43175.676388888889</v>
      </c>
      <c r="D294">
        <v>177</v>
      </c>
      <c r="E294">
        <v>9</v>
      </c>
      <c r="F294" s="6">
        <v>20</v>
      </c>
      <c r="G294" s="7">
        <f>Z[[#This Row],[Date de fin]]-Z[[#This Row],[Date de début]]</f>
        <v>0.13055555555911269</v>
      </c>
      <c r="H294" s="8">
        <f>HOUR(Z[[#This Row],[Colonne1]])</f>
        <v>3</v>
      </c>
      <c r="I294" s="9">
        <f>MINUTE(Z[[#This Row],[Colonne1]])</f>
        <v>8</v>
      </c>
      <c r="J294" s="9">
        <f>Z[[#This Row],[h]]*60+Z[[#This Row],[min]]</f>
        <v>188</v>
      </c>
      <c r="U294" s="4">
        <v>43175.54583333333</v>
      </c>
      <c r="V294" s="4">
        <v>43175.676388888889</v>
      </c>
      <c r="X294" s="20"/>
      <c r="Y294" s="20"/>
      <c r="Z294" s="20"/>
      <c r="AA294" s="20"/>
      <c r="AB294" s="20"/>
      <c r="AC294" s="20"/>
    </row>
    <row r="295" spans="1:29" ht="15" customHeight="1" x14ac:dyDescent="0.25">
      <c r="A295">
        <v>2101</v>
      </c>
      <c r="B295" s="5">
        <v>43175.667361111111</v>
      </c>
      <c r="C295" s="5">
        <v>43175.738888888889</v>
      </c>
      <c r="D295">
        <v>97</v>
      </c>
      <c r="E295">
        <v>9</v>
      </c>
      <c r="F295" s="6">
        <v>20</v>
      </c>
      <c r="G295" s="13">
        <f>Z[[#This Row],[Date de fin]]-Z[[#This Row],[Date de début]]</f>
        <v>7.1527777778101154E-2</v>
      </c>
      <c r="H295">
        <f>HOUR(Z[[#This Row],[Colonne1]])</f>
        <v>1</v>
      </c>
      <c r="I295" s="10">
        <f>MINUTE(Z[[#This Row],[Colonne1]])</f>
        <v>43</v>
      </c>
      <c r="J295" s="10">
        <f>Z[[#This Row],[h]]*60+Z[[#This Row],[min]]</f>
        <v>103</v>
      </c>
      <c r="U295" s="4">
        <v>43175.667361111111</v>
      </c>
      <c r="V295" s="4">
        <v>43175.738888888889</v>
      </c>
      <c r="X295" s="20"/>
      <c r="Y295" s="20"/>
      <c r="Z295" s="20"/>
      <c r="AA295" s="20"/>
      <c r="AB295" s="20"/>
      <c r="AC295" s="20"/>
    </row>
    <row r="296" spans="1:29" ht="15" customHeight="1" x14ac:dyDescent="0.25">
      <c r="A296">
        <v>1960</v>
      </c>
      <c r="B296" s="5">
        <v>43175.538888888892</v>
      </c>
      <c r="C296" s="5">
        <v>43175.654861111114</v>
      </c>
      <c r="D296">
        <v>158</v>
      </c>
      <c r="E296">
        <v>9</v>
      </c>
      <c r="F296" s="6">
        <v>20</v>
      </c>
      <c r="G296" s="7">
        <f>Z[[#This Row],[Date de fin]]-Z[[#This Row],[Date de début]]</f>
        <v>0.11597222222189885</v>
      </c>
      <c r="H296" s="8">
        <f>HOUR(Z[[#This Row],[Colonne1]])</f>
        <v>2</v>
      </c>
      <c r="I296" s="9">
        <f>MINUTE(Z[[#This Row],[Colonne1]])</f>
        <v>47</v>
      </c>
      <c r="J296" s="9">
        <f>Z[[#This Row],[h]]*60+Z[[#This Row],[min]]</f>
        <v>167</v>
      </c>
      <c r="U296" s="4">
        <v>43175.538888888892</v>
      </c>
      <c r="V296" s="4">
        <v>43175.654861111114</v>
      </c>
      <c r="X296" s="20"/>
      <c r="Y296" s="20"/>
      <c r="Z296" s="20"/>
      <c r="AA296" s="20"/>
      <c r="AB296" s="20"/>
      <c r="AC296" s="20"/>
    </row>
    <row r="297" spans="1:29" ht="15" customHeight="1" x14ac:dyDescent="0.25">
      <c r="A297">
        <v>2279</v>
      </c>
      <c r="B297" s="5">
        <v>43175.65902777778</v>
      </c>
      <c r="C297" s="5">
        <v>43175.730555555558</v>
      </c>
      <c r="D297">
        <v>97</v>
      </c>
      <c r="E297">
        <v>9</v>
      </c>
      <c r="F297" s="6">
        <v>20</v>
      </c>
      <c r="G297" s="13">
        <f>Z[[#This Row],[Date de fin]]-Z[[#This Row],[Date de début]]</f>
        <v>7.1527777778101154E-2</v>
      </c>
      <c r="H297">
        <f>HOUR(Z[[#This Row],[Colonne1]])</f>
        <v>1</v>
      </c>
      <c r="I297" s="10">
        <f>MINUTE(Z[[#This Row],[Colonne1]])</f>
        <v>43</v>
      </c>
      <c r="J297" s="10">
        <f>Z[[#This Row],[h]]*60+Z[[#This Row],[min]]</f>
        <v>103</v>
      </c>
      <c r="U297" s="4">
        <v>43175.65902777778</v>
      </c>
      <c r="V297" s="4">
        <v>43175.730555555558</v>
      </c>
      <c r="X297" s="20"/>
      <c r="Y297" s="20"/>
      <c r="Z297" s="20"/>
      <c r="AA297" s="20"/>
      <c r="AB297" s="20"/>
      <c r="AC297" s="20"/>
    </row>
    <row r="298" spans="1:29" ht="15" customHeight="1" x14ac:dyDescent="0.25">
      <c r="A298">
        <v>3938</v>
      </c>
      <c r="B298" s="5">
        <v>43280.671527777777</v>
      </c>
      <c r="C298" s="5">
        <v>43280.73541666667</v>
      </c>
      <c r="D298">
        <v>66</v>
      </c>
      <c r="E298">
        <v>10</v>
      </c>
      <c r="F298" s="6">
        <v>20</v>
      </c>
      <c r="G298" s="7">
        <f>Z[[#This Row],[Date de fin]]-Z[[#This Row],[Date de début]]</f>
        <v>6.3888888893416151E-2</v>
      </c>
      <c r="H298" s="8">
        <f>HOUR(Z[[#This Row],[Colonne1]])</f>
        <v>1</v>
      </c>
      <c r="I298" s="9">
        <f>MINUTE(Z[[#This Row],[Colonne1]])</f>
        <v>32</v>
      </c>
      <c r="J298" s="9">
        <f>Z[[#This Row],[h]]*60+Z[[#This Row],[min]]</f>
        <v>92</v>
      </c>
      <c r="U298" s="4">
        <v>43280.671527777777</v>
      </c>
      <c r="V298" s="4">
        <v>43280.73541666667</v>
      </c>
      <c r="X298" s="20"/>
      <c r="Y298" s="20"/>
      <c r="Z298" s="20"/>
      <c r="AA298" s="20"/>
      <c r="AB298" s="20"/>
      <c r="AC298" s="20"/>
    </row>
    <row r="299" spans="1:29" ht="15" customHeight="1" x14ac:dyDescent="0.25">
      <c r="A299">
        <v>3428</v>
      </c>
      <c r="B299" s="5">
        <v>43280.467361111114</v>
      </c>
      <c r="C299" s="5">
        <v>43280.51458333333</v>
      </c>
      <c r="D299">
        <v>49</v>
      </c>
      <c r="E299">
        <v>10</v>
      </c>
      <c r="F299" s="6">
        <v>20</v>
      </c>
      <c r="G299" s="13">
        <f>Z[[#This Row],[Date de fin]]-Z[[#This Row],[Date de début]]</f>
        <v>4.722222221607808E-2</v>
      </c>
      <c r="H299">
        <f>HOUR(Z[[#This Row],[Colonne1]])</f>
        <v>1</v>
      </c>
      <c r="I299" s="10">
        <f>MINUTE(Z[[#This Row],[Colonne1]])</f>
        <v>8</v>
      </c>
      <c r="J299" s="10">
        <f>Z[[#This Row],[h]]*60+Z[[#This Row],[min]]</f>
        <v>68</v>
      </c>
      <c r="U299" s="4">
        <v>43280.467361111114</v>
      </c>
      <c r="V299" s="4">
        <v>43280.51458333333</v>
      </c>
      <c r="X299" s="20"/>
      <c r="Y299" s="20"/>
      <c r="Z299" s="20"/>
      <c r="AA299" s="20"/>
      <c r="AB299" s="20"/>
      <c r="AC299" s="20"/>
    </row>
    <row r="300" spans="1:29" ht="15" customHeight="1" x14ac:dyDescent="0.25">
      <c r="A300">
        <v>6096</v>
      </c>
      <c r="B300" s="5">
        <v>43424.384027777778</v>
      </c>
      <c r="C300" s="5">
        <v>43424.498611111114</v>
      </c>
      <c r="D300">
        <v>123</v>
      </c>
      <c r="E300">
        <v>13</v>
      </c>
      <c r="F300" s="6">
        <v>20</v>
      </c>
      <c r="G300" s="7">
        <f>Z[[#This Row],[Date de fin]]-Z[[#This Row],[Date de début]]</f>
        <v>0.11458333333575865</v>
      </c>
      <c r="H300" s="8">
        <f>HOUR(Z[[#This Row],[Colonne1]])</f>
        <v>2</v>
      </c>
      <c r="I300" s="9">
        <f>MINUTE(Z[[#This Row],[Colonne1]])</f>
        <v>45</v>
      </c>
      <c r="J300" s="9">
        <f>Z[[#This Row],[h]]*60+Z[[#This Row],[min]]</f>
        <v>165</v>
      </c>
      <c r="U300" s="4">
        <v>43424.384027777778</v>
      </c>
      <c r="V300" s="4">
        <v>43424.498611111114</v>
      </c>
      <c r="X300" s="20"/>
      <c r="Y300" s="20"/>
      <c r="Z300" s="20"/>
      <c r="AA300" s="20"/>
      <c r="AB300" s="20"/>
      <c r="AC300" s="20"/>
    </row>
    <row r="301" spans="1:29" ht="15" customHeight="1" x14ac:dyDescent="0.25">
      <c r="A301">
        <v>5205</v>
      </c>
      <c r="B301" s="5">
        <v>43397.462500000001</v>
      </c>
      <c r="C301" s="5">
        <v>43397.594444444447</v>
      </c>
      <c r="D301">
        <v>142</v>
      </c>
      <c r="E301">
        <v>15</v>
      </c>
      <c r="F301" s="6">
        <v>20</v>
      </c>
      <c r="G301" s="13">
        <f>Z[[#This Row],[Date de fin]]-Z[[#This Row],[Date de début]]</f>
        <v>0.13194444444525288</v>
      </c>
      <c r="H301">
        <f>HOUR(Z[[#This Row],[Colonne1]])</f>
        <v>3</v>
      </c>
      <c r="I301" s="10">
        <f>MINUTE(Z[[#This Row],[Colonne1]])</f>
        <v>10</v>
      </c>
      <c r="J301" s="10">
        <f>Z[[#This Row],[h]]*60+Z[[#This Row],[min]]</f>
        <v>190</v>
      </c>
      <c r="U301" s="4">
        <v>43397.462500000001</v>
      </c>
      <c r="V301" s="4">
        <v>43397.594444444447</v>
      </c>
      <c r="X301" s="20"/>
      <c r="Y301" s="20"/>
      <c r="Z301" s="20"/>
      <c r="AA301" s="20"/>
      <c r="AB301" s="20"/>
      <c r="AC301" s="20"/>
    </row>
    <row r="302" spans="1:29" ht="15" customHeight="1" x14ac:dyDescent="0.25">
      <c r="A302">
        <v>5312</v>
      </c>
      <c r="B302" s="5">
        <v>43397.456944444442</v>
      </c>
      <c r="C302" s="5">
        <v>43397.588888888895</v>
      </c>
      <c r="D302">
        <v>142</v>
      </c>
      <c r="E302">
        <v>15</v>
      </c>
      <c r="F302" s="6">
        <v>20</v>
      </c>
      <c r="G302" s="7">
        <f>Z[[#This Row],[Date de fin]]-Z[[#This Row],[Date de début]]</f>
        <v>0.13194444445252884</v>
      </c>
      <c r="H302" s="8">
        <f>HOUR(Z[[#This Row],[Colonne1]])</f>
        <v>3</v>
      </c>
      <c r="I302" s="9">
        <f>MINUTE(Z[[#This Row],[Colonne1]])</f>
        <v>10</v>
      </c>
      <c r="J302" s="9">
        <f>Z[[#This Row],[h]]*60+Z[[#This Row],[min]]</f>
        <v>190</v>
      </c>
      <c r="U302" s="4">
        <v>43397.456944444442</v>
      </c>
      <c r="V302" s="4">
        <v>43397.588888888895</v>
      </c>
      <c r="X302" s="20"/>
      <c r="Y302" s="20"/>
      <c r="Z302" s="20"/>
      <c r="AA302" s="20"/>
      <c r="AB302" s="20"/>
      <c r="AC302" s="20"/>
    </row>
    <row r="303" spans="1:29" ht="15" customHeight="1" x14ac:dyDescent="0.25">
      <c r="A303">
        <v>6643</v>
      </c>
      <c r="B303" s="5">
        <v>43462.375694444447</v>
      </c>
      <c r="C303" s="5">
        <v>43462.486111111117</v>
      </c>
      <c r="D303">
        <v>115</v>
      </c>
      <c r="E303">
        <v>15</v>
      </c>
      <c r="F303" s="6">
        <v>20</v>
      </c>
      <c r="G303" s="13">
        <f>Z[[#This Row],[Date de fin]]-Z[[#This Row],[Date de début]]</f>
        <v>0.11041666667006211</v>
      </c>
      <c r="H303">
        <f>HOUR(Z[[#This Row],[Colonne1]])</f>
        <v>2</v>
      </c>
      <c r="I303" s="10">
        <f>MINUTE(Z[[#This Row],[Colonne1]])</f>
        <v>39</v>
      </c>
      <c r="J303" s="10">
        <f>Z[[#This Row],[h]]*60+Z[[#This Row],[min]]</f>
        <v>159</v>
      </c>
      <c r="U303" s="4">
        <v>43462.375694444447</v>
      </c>
      <c r="V303" s="4">
        <v>43462.486111111117</v>
      </c>
      <c r="X303" s="20"/>
      <c r="Y303" s="20"/>
      <c r="Z303" s="20"/>
      <c r="AA303" s="20"/>
      <c r="AB303" s="20"/>
      <c r="AC303" s="20"/>
    </row>
    <row r="304" spans="1:29" ht="15" customHeight="1" x14ac:dyDescent="0.25">
      <c r="A304">
        <v>1552</v>
      </c>
      <c r="B304" s="5">
        <v>43145.384027777778</v>
      </c>
      <c r="C304" s="5">
        <v>43145.505555555559</v>
      </c>
      <c r="D304">
        <v>20</v>
      </c>
      <c r="E304">
        <v>2</v>
      </c>
      <c r="F304" s="6">
        <v>21</v>
      </c>
      <c r="G304" s="7">
        <f>Z[[#This Row],[Date de fin]]-Z[[#This Row],[Date de début]]</f>
        <v>0.12152777778101154</v>
      </c>
      <c r="H304" s="8">
        <f>HOUR(Z[[#This Row],[Colonne1]])</f>
        <v>2</v>
      </c>
      <c r="I304" s="9">
        <f>MINUTE(Z[[#This Row],[Colonne1]])</f>
        <v>55</v>
      </c>
      <c r="J304" s="9">
        <f>Z[[#This Row],[h]]*60+Z[[#This Row],[min]]</f>
        <v>175</v>
      </c>
      <c r="U304" s="4">
        <v>43145.384027777778</v>
      </c>
      <c r="V304" s="4">
        <v>43145.505555555559</v>
      </c>
      <c r="X304" s="20"/>
      <c r="Y304" s="20"/>
      <c r="Z304" s="20"/>
      <c r="AA304" s="20"/>
      <c r="AB304" s="20"/>
      <c r="AC304" s="20"/>
    </row>
    <row r="305" spans="1:29" ht="15" customHeight="1" x14ac:dyDescent="0.25">
      <c r="A305">
        <v>4106</v>
      </c>
      <c r="B305" s="5">
        <v>43283.378472222219</v>
      </c>
      <c r="C305" s="5">
        <v>43283.490972222222</v>
      </c>
      <c r="D305">
        <v>43</v>
      </c>
      <c r="E305">
        <v>3</v>
      </c>
      <c r="F305" s="6">
        <v>21</v>
      </c>
      <c r="G305" s="13">
        <f>Z[[#This Row],[Date de fin]]-Z[[#This Row],[Date de début]]</f>
        <v>0.11250000000291038</v>
      </c>
      <c r="H305">
        <f>HOUR(Z[[#This Row],[Colonne1]])</f>
        <v>2</v>
      </c>
      <c r="I305" s="10">
        <f>MINUTE(Z[[#This Row],[Colonne1]])</f>
        <v>42</v>
      </c>
      <c r="J305" s="10">
        <f>Z[[#This Row],[h]]*60+Z[[#This Row],[min]]</f>
        <v>162</v>
      </c>
      <c r="U305" s="4">
        <v>43283.378472222219</v>
      </c>
      <c r="V305" s="4">
        <v>43283.490972222222</v>
      </c>
      <c r="X305" s="20"/>
      <c r="Y305" s="20"/>
      <c r="Z305" s="20"/>
      <c r="AA305" s="20"/>
      <c r="AB305" s="20"/>
      <c r="AC305" s="20"/>
    </row>
    <row r="306" spans="1:29" x14ac:dyDescent="0.25">
      <c r="A306">
        <v>6255</v>
      </c>
      <c r="B306" s="5">
        <v>43431.61319444445</v>
      </c>
      <c r="C306" s="5">
        <v>43431.734722222223</v>
      </c>
      <c r="D306">
        <v>18</v>
      </c>
      <c r="E306">
        <v>4</v>
      </c>
      <c r="F306" s="6">
        <v>21</v>
      </c>
      <c r="G306" s="7">
        <f>Z[[#This Row],[Date de fin]]-Z[[#This Row],[Date de début]]</f>
        <v>0.12152777777373558</v>
      </c>
      <c r="H306" s="8">
        <f>HOUR(Z[[#This Row],[Colonne1]])</f>
        <v>2</v>
      </c>
      <c r="I306" s="9">
        <f>MINUTE(Z[[#This Row],[Colonne1]])</f>
        <v>55</v>
      </c>
      <c r="J306" s="9">
        <f>Z[[#This Row],[h]]*60+Z[[#This Row],[min]]</f>
        <v>175</v>
      </c>
      <c r="U306" s="4">
        <v>43431.61319444445</v>
      </c>
      <c r="V306" s="4">
        <v>43431.734722222223</v>
      </c>
      <c r="X306" s="20"/>
      <c r="Y306" s="20"/>
      <c r="Z306" s="20"/>
      <c r="AA306" s="20"/>
      <c r="AB306" s="20"/>
      <c r="AC306" s="20"/>
    </row>
    <row r="307" spans="1:29" x14ac:dyDescent="0.25">
      <c r="A307">
        <v>3289</v>
      </c>
      <c r="B307" s="5">
        <v>43277.375694444447</v>
      </c>
      <c r="C307" s="5">
        <v>43277.504166666666</v>
      </c>
      <c r="D307">
        <v>19</v>
      </c>
      <c r="E307">
        <v>4</v>
      </c>
      <c r="F307" s="6">
        <v>21</v>
      </c>
      <c r="G307" s="13">
        <f>Z[[#This Row],[Date de fin]]-Z[[#This Row],[Date de début]]</f>
        <v>0.12847222221898846</v>
      </c>
      <c r="H307">
        <f>HOUR(Z[[#This Row],[Colonne1]])</f>
        <v>3</v>
      </c>
      <c r="I307" s="10">
        <f>MINUTE(Z[[#This Row],[Colonne1]])</f>
        <v>5</v>
      </c>
      <c r="J307" s="10">
        <f>Z[[#This Row],[h]]*60+Z[[#This Row],[min]]</f>
        <v>185</v>
      </c>
      <c r="U307" s="4">
        <v>43277.375694444447</v>
      </c>
      <c r="V307" s="4">
        <v>43277.504166666666</v>
      </c>
    </row>
    <row r="308" spans="1:29" x14ac:dyDescent="0.25">
      <c r="A308">
        <v>3143</v>
      </c>
      <c r="B308" s="5">
        <v>43257.376388888886</v>
      </c>
      <c r="C308" s="5">
        <v>43257.429861111108</v>
      </c>
      <c r="D308">
        <v>8</v>
      </c>
      <c r="E308">
        <v>5</v>
      </c>
      <c r="F308" s="6">
        <v>21</v>
      </c>
      <c r="G308" s="7">
        <f>Z[[#This Row],[Date de fin]]-Z[[#This Row],[Date de début]]</f>
        <v>5.3472222221898846E-2</v>
      </c>
      <c r="H308" s="8">
        <f>HOUR(Z[[#This Row],[Colonne1]])</f>
        <v>1</v>
      </c>
      <c r="I308" s="9">
        <f>MINUTE(Z[[#This Row],[Colonne1]])</f>
        <v>17</v>
      </c>
      <c r="J308" s="9">
        <f>Z[[#This Row],[h]]*60+Z[[#This Row],[min]]</f>
        <v>77</v>
      </c>
      <c r="U308" s="4">
        <v>43257.376388888886</v>
      </c>
      <c r="V308" s="4">
        <v>43257.429861111108</v>
      </c>
    </row>
    <row r="309" spans="1:29" x14ac:dyDescent="0.25">
      <c r="A309">
        <v>4798</v>
      </c>
      <c r="B309" s="5">
        <v>43367.636805555558</v>
      </c>
      <c r="C309" s="5">
        <v>43367.730555555558</v>
      </c>
      <c r="D309">
        <v>14</v>
      </c>
      <c r="E309">
        <v>7</v>
      </c>
      <c r="F309" s="6">
        <v>21</v>
      </c>
      <c r="G309" s="13">
        <f>Z[[#This Row],[Date de fin]]-Z[[#This Row],[Date de début]]</f>
        <v>9.375E-2</v>
      </c>
      <c r="H309">
        <f>HOUR(Z[[#This Row],[Colonne1]])</f>
        <v>2</v>
      </c>
      <c r="I309" s="10">
        <f>MINUTE(Z[[#This Row],[Colonne1]])</f>
        <v>15</v>
      </c>
      <c r="J309" s="10">
        <f>Z[[#This Row],[h]]*60+Z[[#This Row],[min]]</f>
        <v>135</v>
      </c>
      <c r="U309" s="4">
        <v>43367.636805555558</v>
      </c>
      <c r="V309" s="4">
        <v>43367.730555555558</v>
      </c>
    </row>
    <row r="310" spans="1:29" x14ac:dyDescent="0.25">
      <c r="A310">
        <v>2517</v>
      </c>
      <c r="B310" s="5">
        <v>43206.375694444447</v>
      </c>
      <c r="C310" s="5">
        <v>43206.415277777778</v>
      </c>
      <c r="D310">
        <v>6</v>
      </c>
      <c r="E310">
        <v>7</v>
      </c>
      <c r="F310" s="6">
        <v>21</v>
      </c>
      <c r="G310" s="7">
        <f>Z[[#This Row],[Date de fin]]-Z[[#This Row],[Date de début]]</f>
        <v>3.9583333331393078E-2</v>
      </c>
      <c r="H310" s="8">
        <f>HOUR(Z[[#This Row],[Colonne1]])</f>
        <v>0</v>
      </c>
      <c r="I310" s="9">
        <f>MINUTE(Z[[#This Row],[Colonne1]])</f>
        <v>57</v>
      </c>
      <c r="J310" s="9">
        <f>Z[[#This Row],[h]]*60+Z[[#This Row],[min]]</f>
        <v>57</v>
      </c>
      <c r="U310" s="4">
        <v>43206.375694444447</v>
      </c>
      <c r="V310" s="4">
        <v>43206.415277777778</v>
      </c>
    </row>
    <row r="311" spans="1:29" x14ac:dyDescent="0.25">
      <c r="A311">
        <v>1379</v>
      </c>
      <c r="B311" s="5">
        <v>43143.631249999999</v>
      </c>
      <c r="C311" s="5">
        <v>43143.729166666672</v>
      </c>
      <c r="D311">
        <v>14</v>
      </c>
      <c r="E311">
        <v>8</v>
      </c>
      <c r="F311" s="6">
        <v>21</v>
      </c>
      <c r="G311" s="13">
        <f>Z[[#This Row],[Date de fin]]-Z[[#This Row],[Date de début]]</f>
        <v>9.7916666672972497E-2</v>
      </c>
      <c r="H311">
        <f>HOUR(Z[[#This Row],[Colonne1]])</f>
        <v>2</v>
      </c>
      <c r="I311" s="10">
        <f>MINUTE(Z[[#This Row],[Colonne1]])</f>
        <v>21</v>
      </c>
      <c r="J311" s="10">
        <f>Z[[#This Row],[h]]*60+Z[[#This Row],[min]]</f>
        <v>141</v>
      </c>
      <c r="U311" s="4">
        <v>43143.631249999999</v>
      </c>
      <c r="V311" s="4">
        <v>43143.729166666672</v>
      </c>
    </row>
    <row r="312" spans="1:29" x14ac:dyDescent="0.25">
      <c r="A312">
        <v>5969</v>
      </c>
      <c r="B312" s="5">
        <v>43409.375</v>
      </c>
      <c r="C312" s="5">
        <v>43409.424305555556</v>
      </c>
      <c r="D312">
        <v>10</v>
      </c>
      <c r="E312">
        <v>10</v>
      </c>
      <c r="F312" s="6">
        <v>21</v>
      </c>
      <c r="G312" s="7">
        <f>Z[[#This Row],[Date de fin]]-Z[[#This Row],[Date de début]]</f>
        <v>4.9305555556202307E-2</v>
      </c>
      <c r="H312" s="8">
        <f>HOUR(Z[[#This Row],[Colonne1]])</f>
        <v>1</v>
      </c>
      <c r="I312" s="9">
        <f>MINUTE(Z[[#This Row],[Colonne1]])</f>
        <v>11</v>
      </c>
      <c r="J312" s="9">
        <f>Z[[#This Row],[h]]*60+Z[[#This Row],[min]]</f>
        <v>71</v>
      </c>
      <c r="U312" s="4">
        <v>43409.375</v>
      </c>
      <c r="V312" s="4">
        <v>43409.424305555556</v>
      </c>
    </row>
    <row r="313" spans="1:29" x14ac:dyDescent="0.25">
      <c r="A313">
        <v>3712</v>
      </c>
      <c r="B313" s="5">
        <v>43280.554166666661</v>
      </c>
      <c r="C313" s="5">
        <v>43280.678472222222</v>
      </c>
      <c r="D313">
        <v>19</v>
      </c>
      <c r="E313">
        <v>10</v>
      </c>
      <c r="F313" s="6">
        <v>21</v>
      </c>
      <c r="G313" s="13">
        <f>Z[[#This Row],[Date de fin]]-Z[[#This Row],[Date de début]]</f>
        <v>0.12430555556056788</v>
      </c>
      <c r="H313">
        <f>HOUR(Z[[#This Row],[Colonne1]])</f>
        <v>2</v>
      </c>
      <c r="I313" s="10">
        <f>MINUTE(Z[[#This Row],[Colonne1]])</f>
        <v>59</v>
      </c>
      <c r="J313" s="10">
        <f>Z[[#This Row],[h]]*60+Z[[#This Row],[min]]</f>
        <v>179</v>
      </c>
      <c r="U313" s="4">
        <v>43280.554166666661</v>
      </c>
      <c r="V313" s="4">
        <v>43280.678472222222</v>
      </c>
    </row>
    <row r="314" spans="1:29" x14ac:dyDescent="0.25">
      <c r="A314">
        <v>3819</v>
      </c>
      <c r="B314" s="5">
        <v>43280.554166666661</v>
      </c>
      <c r="C314" s="5">
        <v>43280.611805555556</v>
      </c>
      <c r="D314">
        <v>9</v>
      </c>
      <c r="E314">
        <v>10</v>
      </c>
      <c r="F314" s="6">
        <v>21</v>
      </c>
      <c r="G314" s="7">
        <f>Z[[#This Row],[Date de fin]]-Z[[#This Row],[Date de début]]</f>
        <v>5.7638888894871343E-2</v>
      </c>
      <c r="H314" s="8">
        <f>HOUR(Z[[#This Row],[Colonne1]])</f>
        <v>1</v>
      </c>
      <c r="I314" s="9">
        <f>MINUTE(Z[[#This Row],[Colonne1]])</f>
        <v>23</v>
      </c>
      <c r="J314" s="9">
        <f>Z[[#This Row],[h]]*60+Z[[#This Row],[min]]</f>
        <v>83</v>
      </c>
      <c r="U314" s="4">
        <v>43280.554166666661</v>
      </c>
      <c r="V314" s="4">
        <v>43280.611805555556</v>
      </c>
    </row>
    <row r="315" spans="1:29" x14ac:dyDescent="0.25">
      <c r="A315">
        <v>4081</v>
      </c>
      <c r="B315" s="5">
        <v>43280.666666666664</v>
      </c>
      <c r="C315" s="5">
        <v>43280.730555555558</v>
      </c>
      <c r="D315">
        <v>10</v>
      </c>
      <c r="E315">
        <v>10</v>
      </c>
      <c r="F315" s="6">
        <v>21</v>
      </c>
      <c r="G315" s="13">
        <f>Z[[#This Row],[Date de fin]]-Z[[#This Row],[Date de début]]</f>
        <v>6.3888888893416151E-2</v>
      </c>
      <c r="H315">
        <f>HOUR(Z[[#This Row],[Colonne1]])</f>
        <v>1</v>
      </c>
      <c r="I315" s="10">
        <f>MINUTE(Z[[#This Row],[Colonne1]])</f>
        <v>32</v>
      </c>
      <c r="J315" s="10">
        <f>Z[[#This Row],[h]]*60+Z[[#This Row],[min]]</f>
        <v>92</v>
      </c>
      <c r="U315" s="4">
        <v>43280.666666666664</v>
      </c>
      <c r="V315" s="4">
        <v>43280.730555555558</v>
      </c>
    </row>
    <row r="316" spans="1:29" x14ac:dyDescent="0.25">
      <c r="A316">
        <v>3577</v>
      </c>
      <c r="B316" s="5">
        <v>43280.463888888895</v>
      </c>
      <c r="C316" s="5">
        <v>43280.552083333328</v>
      </c>
      <c r="D316">
        <v>14</v>
      </c>
      <c r="E316">
        <v>10</v>
      </c>
      <c r="F316" s="6">
        <v>21</v>
      </c>
      <c r="G316" s="7">
        <f>Z[[#This Row],[Date de fin]]-Z[[#This Row],[Date de début]]</f>
        <v>8.8194444433611352E-2</v>
      </c>
      <c r="H316" s="8">
        <f>HOUR(Z[[#This Row],[Colonne1]])</f>
        <v>2</v>
      </c>
      <c r="I316" s="9">
        <f>MINUTE(Z[[#This Row],[Colonne1]])</f>
        <v>7</v>
      </c>
      <c r="J316" s="9">
        <f>Z[[#This Row],[h]]*60+Z[[#This Row],[min]]</f>
        <v>127</v>
      </c>
      <c r="U316" s="4">
        <v>43280.463888888895</v>
      </c>
      <c r="V316" s="4">
        <v>43280.552083333328</v>
      </c>
    </row>
    <row r="317" spans="1:29" x14ac:dyDescent="0.25">
      <c r="A317">
        <v>848</v>
      </c>
      <c r="B317" s="5">
        <v>43109.672916666663</v>
      </c>
      <c r="C317" s="5">
        <v>43109.729861111111</v>
      </c>
      <c r="D317">
        <v>9</v>
      </c>
      <c r="E317">
        <v>11</v>
      </c>
      <c r="F317" s="6">
        <v>21</v>
      </c>
      <c r="G317" s="13">
        <f>Z[[#This Row],[Date de fin]]-Z[[#This Row],[Date de début]]</f>
        <v>5.6944444448163267E-2</v>
      </c>
      <c r="H317">
        <f>HOUR(Z[[#This Row],[Colonne1]])</f>
        <v>1</v>
      </c>
      <c r="I317" s="10">
        <f>MINUTE(Z[[#This Row],[Colonne1]])</f>
        <v>22</v>
      </c>
      <c r="J317" s="10">
        <f>Z[[#This Row],[h]]*60+Z[[#This Row],[min]]</f>
        <v>82</v>
      </c>
      <c r="U317" s="4">
        <v>43109.672916666663</v>
      </c>
      <c r="V317" s="4">
        <v>43109.729861111111</v>
      </c>
    </row>
    <row r="318" spans="1:29" x14ac:dyDescent="0.25">
      <c r="A318">
        <v>913</v>
      </c>
      <c r="B318" s="5">
        <v>43109.672916666663</v>
      </c>
      <c r="C318" s="5">
        <v>43109.729861111111</v>
      </c>
      <c r="D318">
        <v>9</v>
      </c>
      <c r="E318">
        <v>11</v>
      </c>
      <c r="F318" s="6">
        <v>21</v>
      </c>
      <c r="G318" s="7">
        <f>Z[[#This Row],[Date de fin]]-Z[[#This Row],[Date de début]]</f>
        <v>5.6944444448163267E-2</v>
      </c>
      <c r="H318" s="8">
        <f>HOUR(Z[[#This Row],[Colonne1]])</f>
        <v>1</v>
      </c>
      <c r="I318" s="9">
        <f>MINUTE(Z[[#This Row],[Colonne1]])</f>
        <v>22</v>
      </c>
      <c r="J318" s="9">
        <f>Z[[#This Row],[h]]*60+Z[[#This Row],[min]]</f>
        <v>82</v>
      </c>
      <c r="U318" s="4">
        <v>43109.672916666663</v>
      </c>
      <c r="V318" s="4">
        <v>43109.729861111111</v>
      </c>
    </row>
    <row r="319" spans="1:29" x14ac:dyDescent="0.25">
      <c r="A319">
        <v>1553</v>
      </c>
      <c r="B319" s="5">
        <v>43145.37777777778</v>
      </c>
      <c r="C319" s="5">
        <v>43145.419444444444</v>
      </c>
      <c r="D319">
        <v>6</v>
      </c>
      <c r="E319">
        <v>13</v>
      </c>
      <c r="F319" s="6">
        <v>21</v>
      </c>
      <c r="G319" s="13">
        <f>Z[[#This Row],[Date de fin]]-Z[[#This Row],[Date de début]]</f>
        <v>4.1666666664241347E-2</v>
      </c>
      <c r="H319">
        <f>HOUR(Z[[#This Row],[Colonne1]])</f>
        <v>1</v>
      </c>
      <c r="I319" s="10">
        <f>MINUTE(Z[[#This Row],[Colonne1]])</f>
        <v>0</v>
      </c>
      <c r="J319" s="10">
        <f>Z[[#This Row],[h]]*60+Z[[#This Row],[min]]</f>
        <v>60</v>
      </c>
      <c r="U319" s="4">
        <v>43145.37777777778</v>
      </c>
      <c r="V319" s="4">
        <v>43145.419444444444</v>
      </c>
    </row>
    <row r="320" spans="1:29" x14ac:dyDescent="0.25">
      <c r="A320">
        <v>2532</v>
      </c>
      <c r="B320" s="5">
        <v>43208.377083333333</v>
      </c>
      <c r="C320" s="5">
        <v>43208.530555555553</v>
      </c>
      <c r="D320">
        <v>21</v>
      </c>
      <c r="E320">
        <v>13</v>
      </c>
      <c r="F320" s="6">
        <v>21</v>
      </c>
      <c r="G320" s="7">
        <f>Z[[#This Row],[Date de fin]]-Z[[#This Row],[Date de début]]</f>
        <v>0.15347222222044365</v>
      </c>
      <c r="H320" s="8">
        <f>HOUR(Z[[#This Row],[Colonne1]])</f>
        <v>3</v>
      </c>
      <c r="I320" s="9">
        <f>MINUTE(Z[[#This Row],[Colonne1]])</f>
        <v>41</v>
      </c>
      <c r="J320" s="9">
        <f>Z[[#This Row],[h]]*60+Z[[#This Row],[min]]</f>
        <v>221</v>
      </c>
      <c r="U320" s="4">
        <v>43208.377083333333</v>
      </c>
      <c r="V320" s="4">
        <v>43208.530555555553</v>
      </c>
    </row>
    <row r="321" spans="1:22" x14ac:dyDescent="0.25">
      <c r="A321">
        <v>1078</v>
      </c>
      <c r="B321" s="5">
        <v>43118.37777777778</v>
      </c>
      <c r="C321" s="5">
        <v>43118.419444444444</v>
      </c>
      <c r="D321">
        <v>6</v>
      </c>
      <c r="E321">
        <v>14</v>
      </c>
      <c r="F321" s="6">
        <v>21</v>
      </c>
      <c r="G321" s="13">
        <f>Z[[#This Row],[Date de fin]]-Z[[#This Row],[Date de début]]</f>
        <v>4.1666666664241347E-2</v>
      </c>
      <c r="H321">
        <f>HOUR(Z[[#This Row],[Colonne1]])</f>
        <v>1</v>
      </c>
      <c r="I321" s="10">
        <f>MINUTE(Z[[#This Row],[Colonne1]])</f>
        <v>0</v>
      </c>
      <c r="J321" s="10">
        <f>Z[[#This Row],[h]]*60+Z[[#This Row],[min]]</f>
        <v>60</v>
      </c>
      <c r="U321" s="4">
        <v>43118.37777777778</v>
      </c>
      <c r="V321" s="4">
        <v>43118.419444444444</v>
      </c>
    </row>
    <row r="322" spans="1:22" x14ac:dyDescent="0.25">
      <c r="A322">
        <v>5692</v>
      </c>
      <c r="B322" s="5">
        <v>43397.583333333336</v>
      </c>
      <c r="C322" s="5">
        <v>43397.731250000004</v>
      </c>
      <c r="D322">
        <v>24</v>
      </c>
      <c r="E322">
        <v>15</v>
      </c>
      <c r="F322" s="6">
        <v>21</v>
      </c>
      <c r="G322" s="7">
        <f>Z[[#This Row],[Date de fin]]-Z[[#This Row],[Date de début]]</f>
        <v>0.14791666666860692</v>
      </c>
      <c r="H322" s="8">
        <f>HOUR(Z[[#This Row],[Colonne1]])</f>
        <v>3</v>
      </c>
      <c r="I322" s="9">
        <f>MINUTE(Z[[#This Row],[Colonne1]])</f>
        <v>33</v>
      </c>
      <c r="J322" s="9">
        <f>Z[[#This Row],[h]]*60+Z[[#This Row],[min]]</f>
        <v>213</v>
      </c>
      <c r="U322" s="4">
        <v>43397.583333333336</v>
      </c>
      <c r="V322" s="4">
        <v>43397.731250000004</v>
      </c>
    </row>
    <row r="323" spans="1:22" x14ac:dyDescent="0.25">
      <c r="A323">
        <v>5752</v>
      </c>
      <c r="B323" s="5">
        <v>43397.584027777782</v>
      </c>
      <c r="C323" s="5">
        <v>43397.731944444444</v>
      </c>
      <c r="D323">
        <v>24</v>
      </c>
      <c r="E323">
        <v>15</v>
      </c>
      <c r="F323" s="6">
        <v>21</v>
      </c>
      <c r="G323" s="13">
        <f>Z[[#This Row],[Date de fin]]-Z[[#This Row],[Date de début]]</f>
        <v>0.14791666666133096</v>
      </c>
      <c r="H323">
        <f>HOUR(Z[[#This Row],[Colonne1]])</f>
        <v>3</v>
      </c>
      <c r="I323" s="10">
        <f>MINUTE(Z[[#This Row],[Colonne1]])</f>
        <v>33</v>
      </c>
      <c r="J323" s="10">
        <f>Z[[#This Row],[h]]*60+Z[[#This Row],[min]]</f>
        <v>213</v>
      </c>
      <c r="U323" s="4">
        <v>43397.584027777782</v>
      </c>
      <c r="V323" s="4">
        <v>43397.731944444444</v>
      </c>
    </row>
    <row r="324" spans="1:22" x14ac:dyDescent="0.25">
      <c r="A324">
        <v>5264</v>
      </c>
      <c r="B324" s="5">
        <v>43397.459027777782</v>
      </c>
      <c r="C324" s="5">
        <v>43397.525000000001</v>
      </c>
      <c r="D324">
        <v>11</v>
      </c>
      <c r="E324">
        <v>15</v>
      </c>
      <c r="F324" s="6">
        <v>21</v>
      </c>
      <c r="G324" s="7">
        <f>Z[[#This Row],[Date de fin]]-Z[[#This Row],[Date de début]]</f>
        <v>6.5972222218988463E-2</v>
      </c>
      <c r="H324" s="8">
        <f>HOUR(Z[[#This Row],[Colonne1]])</f>
        <v>1</v>
      </c>
      <c r="I324" s="9">
        <f>MINUTE(Z[[#This Row],[Colonne1]])</f>
        <v>35</v>
      </c>
      <c r="J324" s="9">
        <f>Z[[#This Row],[h]]*60+Z[[#This Row],[min]]</f>
        <v>95</v>
      </c>
      <c r="U324" s="4">
        <v>43397.459027777782</v>
      </c>
      <c r="V324" s="4">
        <v>43397.525000000001</v>
      </c>
    </row>
    <row r="325" spans="1:22" x14ac:dyDescent="0.25">
      <c r="A325">
        <v>2410</v>
      </c>
      <c r="B325" s="5">
        <v>43192.375694444447</v>
      </c>
      <c r="C325" s="5">
        <v>43192.415277777778</v>
      </c>
      <c r="D325">
        <v>1</v>
      </c>
      <c r="E325">
        <v>1</v>
      </c>
      <c r="F325" s="6">
        <v>22</v>
      </c>
      <c r="G325" s="13">
        <f>Z[[#This Row],[Date de fin]]-Z[[#This Row],[Date de début]]</f>
        <v>3.9583333331393078E-2</v>
      </c>
      <c r="H325">
        <f>HOUR(Z[[#This Row],[Colonne1]])</f>
        <v>0</v>
      </c>
      <c r="I325" s="10">
        <f>MINUTE(Z[[#This Row],[Colonne1]])</f>
        <v>57</v>
      </c>
      <c r="J325" s="10">
        <f>Z[[#This Row],[h]]*60+Z[[#This Row],[min]]</f>
        <v>57</v>
      </c>
      <c r="U325" s="4">
        <v>43192.375694444447</v>
      </c>
      <c r="V325" s="4">
        <v>43192.415277777778</v>
      </c>
    </row>
    <row r="326" spans="1:22" x14ac:dyDescent="0.25">
      <c r="A326">
        <v>6909</v>
      </c>
      <c r="B326" s="5">
        <v>43465.575694444444</v>
      </c>
      <c r="C326" s="5">
        <v>43465.734722222223</v>
      </c>
      <c r="D326">
        <v>7</v>
      </c>
      <c r="E326">
        <v>3</v>
      </c>
      <c r="F326" s="6">
        <v>22</v>
      </c>
      <c r="G326" s="7">
        <f>Z[[#This Row],[Date de fin]]-Z[[#This Row],[Date de début]]</f>
        <v>0.15902777777955635</v>
      </c>
      <c r="H326" s="8">
        <f>HOUR(Z[[#This Row],[Colonne1]])</f>
        <v>3</v>
      </c>
      <c r="I326" s="9">
        <f>MINUTE(Z[[#This Row],[Colonne1]])</f>
        <v>49</v>
      </c>
      <c r="J326" s="9">
        <f>Z[[#This Row],[h]]*60+Z[[#This Row],[min]]</f>
        <v>229</v>
      </c>
      <c r="U326" s="4">
        <v>43465.575694444444</v>
      </c>
      <c r="V326" s="4">
        <v>43465.734722222223</v>
      </c>
    </row>
    <row r="327" spans="1:22" x14ac:dyDescent="0.25">
      <c r="A327">
        <v>5004</v>
      </c>
      <c r="B327" s="5">
        <v>43383.380555555559</v>
      </c>
      <c r="C327" s="5">
        <v>43383.522916666669</v>
      </c>
      <c r="D327">
        <v>2</v>
      </c>
      <c r="E327">
        <v>4</v>
      </c>
      <c r="F327" s="6">
        <v>22</v>
      </c>
      <c r="G327" s="13">
        <f>Z[[#This Row],[Date de fin]]-Z[[#This Row],[Date de début]]</f>
        <v>0.14236111110949423</v>
      </c>
      <c r="H327">
        <f>HOUR(Z[[#This Row],[Colonne1]])</f>
        <v>3</v>
      </c>
      <c r="I327" s="10">
        <f>MINUTE(Z[[#This Row],[Colonne1]])</f>
        <v>25</v>
      </c>
      <c r="J327" s="10">
        <f>Z[[#This Row],[h]]*60+Z[[#This Row],[min]]</f>
        <v>205</v>
      </c>
      <c r="U327" s="4">
        <v>43383.380555555559</v>
      </c>
      <c r="V327" s="4">
        <v>43383.522916666669</v>
      </c>
    </row>
    <row r="328" spans="1:22" x14ac:dyDescent="0.25">
      <c r="A328">
        <v>4658</v>
      </c>
      <c r="B328" s="5">
        <v>43367.644444444442</v>
      </c>
      <c r="C328" s="5">
        <v>43367.73819444445</v>
      </c>
      <c r="D328">
        <v>2</v>
      </c>
      <c r="E328">
        <v>7</v>
      </c>
      <c r="F328" s="6">
        <v>22</v>
      </c>
      <c r="G328" s="7">
        <f>Z[[#This Row],[Date de fin]]-Z[[#This Row],[Date de début]]</f>
        <v>9.3750000007275958E-2</v>
      </c>
      <c r="H328" s="8">
        <f>HOUR(Z[[#This Row],[Colonne1]])</f>
        <v>2</v>
      </c>
      <c r="I328" s="9">
        <f>MINUTE(Z[[#This Row],[Colonne1]])</f>
        <v>15</v>
      </c>
      <c r="J328" s="9">
        <f>Z[[#This Row],[h]]*60+Z[[#This Row],[min]]</f>
        <v>135</v>
      </c>
      <c r="U328" s="4">
        <v>43367.644444444442</v>
      </c>
      <c r="V328" s="4">
        <v>43367.73819444445</v>
      </c>
    </row>
    <row r="329" spans="1:22" x14ac:dyDescent="0.25">
      <c r="A329">
        <v>4665</v>
      </c>
      <c r="B329" s="5">
        <v>43367.645138888889</v>
      </c>
      <c r="C329" s="5">
        <v>43367.738888888889</v>
      </c>
      <c r="D329">
        <v>2</v>
      </c>
      <c r="E329">
        <v>7</v>
      </c>
      <c r="F329" s="6">
        <v>22</v>
      </c>
      <c r="G329" s="13">
        <f>Z[[#This Row],[Date de fin]]-Z[[#This Row],[Date de début]]</f>
        <v>9.375E-2</v>
      </c>
      <c r="H329">
        <f>HOUR(Z[[#This Row],[Colonne1]])</f>
        <v>2</v>
      </c>
      <c r="I329" s="10">
        <f>MINUTE(Z[[#This Row],[Colonne1]])</f>
        <v>15</v>
      </c>
      <c r="J329" s="10">
        <f>Z[[#This Row],[h]]*60+Z[[#This Row],[min]]</f>
        <v>135</v>
      </c>
      <c r="U329" s="4">
        <v>43367.645138888889</v>
      </c>
      <c r="V329" s="4">
        <v>43367.738888888889</v>
      </c>
    </row>
    <row r="330" spans="1:22" x14ac:dyDescent="0.25">
      <c r="A330">
        <v>4791</v>
      </c>
      <c r="B330" s="5">
        <v>43367.636805555558</v>
      </c>
      <c r="C330" s="5">
        <v>43367.730555555558</v>
      </c>
      <c r="D330">
        <v>2</v>
      </c>
      <c r="E330">
        <v>7</v>
      </c>
      <c r="F330" s="6">
        <v>22</v>
      </c>
      <c r="G330" s="7">
        <f>Z[[#This Row],[Date de fin]]-Z[[#This Row],[Date de début]]</f>
        <v>9.375E-2</v>
      </c>
      <c r="H330" s="8">
        <f>HOUR(Z[[#This Row],[Colonne1]])</f>
        <v>2</v>
      </c>
      <c r="I330" s="9">
        <f>MINUTE(Z[[#This Row],[Colonne1]])</f>
        <v>15</v>
      </c>
      <c r="J330" s="9">
        <f>Z[[#This Row],[h]]*60+Z[[#This Row],[min]]</f>
        <v>135</v>
      </c>
      <c r="U330" s="4">
        <v>43367.636805555558</v>
      </c>
      <c r="V330" s="4">
        <v>43367.730555555558</v>
      </c>
    </row>
    <row r="331" spans="1:22" x14ac:dyDescent="0.25">
      <c r="A331">
        <v>4030</v>
      </c>
      <c r="B331" s="5">
        <v>43280.670138888883</v>
      </c>
      <c r="C331" s="5">
        <v>43280.734027777777</v>
      </c>
      <c r="D331">
        <v>1</v>
      </c>
      <c r="E331">
        <v>10</v>
      </c>
      <c r="F331" s="6">
        <v>22</v>
      </c>
      <c r="G331" s="13">
        <f>Z[[#This Row],[Date de fin]]-Z[[#This Row],[Date de début]]</f>
        <v>6.3888888893416151E-2</v>
      </c>
      <c r="H331">
        <f>HOUR(Z[[#This Row],[Colonne1]])</f>
        <v>1</v>
      </c>
      <c r="I331" s="10">
        <f>MINUTE(Z[[#This Row],[Colonne1]])</f>
        <v>32</v>
      </c>
      <c r="J331" s="10">
        <f>Z[[#This Row],[h]]*60+Z[[#This Row],[min]]</f>
        <v>92</v>
      </c>
      <c r="U331" s="4">
        <v>43280.670138888883</v>
      </c>
      <c r="V331" s="4">
        <v>43280.734027777777</v>
      </c>
    </row>
    <row r="332" spans="1:22" x14ac:dyDescent="0.25">
      <c r="A332">
        <v>4126</v>
      </c>
      <c r="B332" s="5">
        <v>43285.376388888886</v>
      </c>
      <c r="C332" s="5">
        <v>43285.502083333333</v>
      </c>
      <c r="D332">
        <v>3</v>
      </c>
      <c r="E332">
        <v>11</v>
      </c>
      <c r="F332" s="6">
        <v>22</v>
      </c>
      <c r="G332" s="7">
        <f>Z[[#This Row],[Date de fin]]-Z[[#This Row],[Date de début]]</f>
        <v>0.12569444444670808</v>
      </c>
      <c r="H332" s="8">
        <f>HOUR(Z[[#This Row],[Colonne1]])</f>
        <v>3</v>
      </c>
      <c r="I332" s="9">
        <f>MINUTE(Z[[#This Row],[Colonne1]])</f>
        <v>1</v>
      </c>
      <c r="J332" s="9">
        <f>Z[[#This Row],[h]]*60+Z[[#This Row],[min]]</f>
        <v>181</v>
      </c>
      <c r="U332" s="4">
        <v>43285.376388888886</v>
      </c>
      <c r="V332" s="4">
        <v>43285.502083333333</v>
      </c>
    </row>
    <row r="333" spans="1:22" x14ac:dyDescent="0.25">
      <c r="A333">
        <v>332</v>
      </c>
      <c r="B333" s="5">
        <v>43109.51458333333</v>
      </c>
      <c r="C333" s="5">
        <v>43109.631249999999</v>
      </c>
      <c r="D333">
        <v>2</v>
      </c>
      <c r="E333">
        <v>11</v>
      </c>
      <c r="F333" s="6">
        <v>22</v>
      </c>
      <c r="G333" s="13">
        <f>Z[[#This Row],[Date de fin]]-Z[[#This Row],[Date de début]]</f>
        <v>0.11666666666860692</v>
      </c>
      <c r="H333">
        <f>HOUR(Z[[#This Row],[Colonne1]])</f>
        <v>2</v>
      </c>
      <c r="I333" s="10">
        <f>MINUTE(Z[[#This Row],[Colonne1]])</f>
        <v>48</v>
      </c>
      <c r="J333" s="10">
        <f>Z[[#This Row],[h]]*60+Z[[#This Row],[min]]</f>
        <v>168</v>
      </c>
      <c r="U333" s="4">
        <v>43109.51458333333</v>
      </c>
      <c r="V333" s="4">
        <v>43109.631249999999</v>
      </c>
    </row>
    <row r="334" spans="1:22" x14ac:dyDescent="0.25">
      <c r="A334">
        <v>405</v>
      </c>
      <c r="B334" s="5">
        <v>43109.518055555556</v>
      </c>
      <c r="C334" s="5">
        <v>43109.595833333333</v>
      </c>
      <c r="D334">
        <v>2</v>
      </c>
      <c r="E334">
        <v>11</v>
      </c>
      <c r="F334" s="6">
        <v>22</v>
      </c>
      <c r="G334" s="7">
        <f>Z[[#This Row],[Date de fin]]-Z[[#This Row],[Date de début]]</f>
        <v>7.7777777776645962E-2</v>
      </c>
      <c r="H334" s="8">
        <f>HOUR(Z[[#This Row],[Colonne1]])</f>
        <v>1</v>
      </c>
      <c r="I334" s="9">
        <f>MINUTE(Z[[#This Row],[Colonne1]])</f>
        <v>52</v>
      </c>
      <c r="J334" s="9">
        <f>Z[[#This Row],[h]]*60+Z[[#This Row],[min]]</f>
        <v>112</v>
      </c>
      <c r="U334" s="4">
        <v>43109.518055555556</v>
      </c>
      <c r="V334" s="4">
        <v>43109.595833333333</v>
      </c>
    </row>
    <row r="335" spans="1:22" x14ac:dyDescent="0.25">
      <c r="A335">
        <v>479</v>
      </c>
      <c r="B335" s="5">
        <v>43109.51666666667</v>
      </c>
      <c r="C335" s="5">
        <v>43109.614583333336</v>
      </c>
      <c r="D335">
        <v>2</v>
      </c>
      <c r="E335">
        <v>11</v>
      </c>
      <c r="F335" s="6">
        <v>22</v>
      </c>
      <c r="G335" s="13">
        <f>Z[[#This Row],[Date de fin]]-Z[[#This Row],[Date de début]]</f>
        <v>9.7916666665696539E-2</v>
      </c>
      <c r="H335">
        <f>HOUR(Z[[#This Row],[Colonne1]])</f>
        <v>2</v>
      </c>
      <c r="I335" s="10">
        <f>MINUTE(Z[[#This Row],[Colonne1]])</f>
        <v>21</v>
      </c>
      <c r="J335" s="10">
        <f>Z[[#This Row],[h]]*60+Z[[#This Row],[min]]</f>
        <v>141</v>
      </c>
      <c r="U335" s="4">
        <v>43109.51666666667</v>
      </c>
      <c r="V335" s="4">
        <v>43109.614583333336</v>
      </c>
    </row>
    <row r="336" spans="1:22" x14ac:dyDescent="0.25">
      <c r="A336">
        <v>1139</v>
      </c>
      <c r="B336" s="5">
        <v>43126.383333333331</v>
      </c>
      <c r="C336" s="5">
        <v>43126.495138888895</v>
      </c>
      <c r="D336">
        <v>2</v>
      </c>
      <c r="E336">
        <v>14</v>
      </c>
      <c r="F336" s="6">
        <v>22</v>
      </c>
      <c r="G336" s="7">
        <f>Z[[#This Row],[Date de fin]]-Z[[#This Row],[Date de début]]</f>
        <v>0.11180555556347826</v>
      </c>
      <c r="H336" s="8">
        <f>HOUR(Z[[#This Row],[Colonne1]])</f>
        <v>2</v>
      </c>
      <c r="I336" s="9">
        <f>MINUTE(Z[[#This Row],[Colonne1]])</f>
        <v>41</v>
      </c>
      <c r="J336" s="9">
        <f>Z[[#This Row],[h]]*60+Z[[#This Row],[min]]</f>
        <v>161</v>
      </c>
      <c r="U336" s="4">
        <v>43126.383333333331</v>
      </c>
      <c r="V336" s="4">
        <v>43126.495138888895</v>
      </c>
    </row>
    <row r="337" spans="1:22" x14ac:dyDescent="0.25">
      <c r="A337">
        <v>5848</v>
      </c>
      <c r="B337" s="5">
        <v>43397.581944444442</v>
      </c>
      <c r="C337" s="5">
        <v>43397.729861111111</v>
      </c>
      <c r="D337">
        <v>3</v>
      </c>
      <c r="E337">
        <v>15</v>
      </c>
      <c r="F337" s="6">
        <v>22</v>
      </c>
      <c r="G337" s="13">
        <f>Z[[#This Row],[Date de fin]]-Z[[#This Row],[Date de début]]</f>
        <v>0.14791666666860692</v>
      </c>
      <c r="H337">
        <f>HOUR(Z[[#This Row],[Colonne1]])</f>
        <v>3</v>
      </c>
      <c r="I337" s="10">
        <f>MINUTE(Z[[#This Row],[Colonne1]])</f>
        <v>33</v>
      </c>
      <c r="J337" s="10">
        <f>Z[[#This Row],[h]]*60+Z[[#This Row],[min]]</f>
        <v>213</v>
      </c>
      <c r="U337" s="4">
        <v>43397.581944444442</v>
      </c>
      <c r="V337" s="4">
        <v>43397.729861111111</v>
      </c>
    </row>
    <row r="338" spans="1:22" x14ac:dyDescent="0.25">
      <c r="A338">
        <v>6631</v>
      </c>
      <c r="B338" s="5">
        <v>43461.381944444445</v>
      </c>
      <c r="C338" s="5">
        <v>43461.47152777778</v>
      </c>
      <c r="D338">
        <v>1</v>
      </c>
      <c r="E338">
        <v>15</v>
      </c>
      <c r="F338" s="6">
        <v>22</v>
      </c>
      <c r="G338" s="7">
        <f>Z[[#This Row],[Date de fin]]-Z[[#This Row],[Date de début]]</f>
        <v>8.9583333334303461E-2</v>
      </c>
      <c r="H338" s="8">
        <f>HOUR(Z[[#This Row],[Colonne1]])</f>
        <v>2</v>
      </c>
      <c r="I338" s="9">
        <f>MINUTE(Z[[#This Row],[Colonne1]])</f>
        <v>9</v>
      </c>
      <c r="J338" s="9">
        <f>Z[[#This Row],[h]]*60+Z[[#This Row],[min]]</f>
        <v>129</v>
      </c>
      <c r="U338" s="4">
        <v>43461.381944444445</v>
      </c>
      <c r="V338" s="4">
        <v>43461.47152777778</v>
      </c>
    </row>
    <row r="339" spans="1:22" x14ac:dyDescent="0.25">
      <c r="A339">
        <v>5615</v>
      </c>
      <c r="B339" s="5">
        <v>43397.525000000001</v>
      </c>
      <c r="C339" s="5">
        <v>43397.563194444439</v>
      </c>
      <c r="D339">
        <v>1</v>
      </c>
      <c r="E339">
        <v>15</v>
      </c>
      <c r="F339" s="6">
        <v>22</v>
      </c>
      <c r="G339" s="13">
        <f>Z[[#This Row],[Date de fin]]-Z[[#This Row],[Date de début]]</f>
        <v>3.8194444437976927E-2</v>
      </c>
      <c r="H339">
        <f>HOUR(Z[[#This Row],[Colonne1]])</f>
        <v>0</v>
      </c>
      <c r="I339" s="10">
        <f>MINUTE(Z[[#This Row],[Colonne1]])</f>
        <v>55</v>
      </c>
      <c r="J339" s="10">
        <f>Z[[#This Row],[h]]*60+Z[[#This Row],[min]]</f>
        <v>55</v>
      </c>
      <c r="U339" s="4">
        <v>43397.525000000001</v>
      </c>
      <c r="V339" s="4">
        <v>43397.563194444439</v>
      </c>
    </row>
    <row r="340" spans="1:22" x14ac:dyDescent="0.25">
      <c r="A340">
        <v>6721</v>
      </c>
      <c r="B340" s="5">
        <v>43465.571527777778</v>
      </c>
      <c r="C340" s="5">
        <v>43465.730555555558</v>
      </c>
      <c r="D340">
        <v>1</v>
      </c>
      <c r="E340">
        <v>3</v>
      </c>
      <c r="F340" s="6">
        <v>23</v>
      </c>
      <c r="G340" s="7">
        <f>Z[[#This Row],[Date de fin]]-Z[[#This Row],[Date de début]]</f>
        <v>0.15902777777955635</v>
      </c>
      <c r="H340" s="8">
        <f>HOUR(Z[[#This Row],[Colonne1]])</f>
        <v>3</v>
      </c>
      <c r="I340" s="9">
        <f>MINUTE(Z[[#This Row],[Colonne1]])</f>
        <v>49</v>
      </c>
      <c r="J340" s="9">
        <f>Z[[#This Row],[h]]*60+Z[[#This Row],[min]]</f>
        <v>229</v>
      </c>
      <c r="U340" s="4">
        <v>43465.571527777778</v>
      </c>
      <c r="V340" s="4">
        <v>43465.730555555558</v>
      </c>
    </row>
    <row r="341" spans="1:22" x14ac:dyDescent="0.25">
      <c r="A341">
        <v>6729</v>
      </c>
      <c r="B341" s="5">
        <v>43465.574999999997</v>
      </c>
      <c r="C341" s="5">
        <v>43465.734027777777</v>
      </c>
      <c r="D341">
        <v>1</v>
      </c>
      <c r="E341">
        <v>3</v>
      </c>
      <c r="F341" s="6">
        <v>23</v>
      </c>
      <c r="G341" s="13">
        <f>Z[[#This Row],[Date de fin]]-Z[[#This Row],[Date de début]]</f>
        <v>0.15902777777955635</v>
      </c>
      <c r="H341">
        <f>HOUR(Z[[#This Row],[Colonne1]])</f>
        <v>3</v>
      </c>
      <c r="I341" s="10">
        <f>MINUTE(Z[[#This Row],[Colonne1]])</f>
        <v>49</v>
      </c>
      <c r="J341" s="10">
        <f>Z[[#This Row],[h]]*60+Z[[#This Row],[min]]</f>
        <v>229</v>
      </c>
      <c r="U341" s="4">
        <v>43465.574999999997</v>
      </c>
      <c r="V341" s="4">
        <v>43465.734027777777</v>
      </c>
    </row>
    <row r="342" spans="1:22" x14ac:dyDescent="0.25">
      <c r="A342">
        <v>5027</v>
      </c>
      <c r="B342" s="5">
        <v>43388.376388888886</v>
      </c>
      <c r="C342" s="5">
        <v>43388.420138888883</v>
      </c>
      <c r="D342">
        <v>1</v>
      </c>
      <c r="E342">
        <v>4</v>
      </c>
      <c r="F342" s="6">
        <v>23</v>
      </c>
      <c r="G342" s="7">
        <f>Z[[#This Row],[Date de fin]]-Z[[#This Row],[Date de début]]</f>
        <v>4.3749999997089617E-2</v>
      </c>
      <c r="H342" s="8">
        <f>HOUR(Z[[#This Row],[Colonne1]])</f>
        <v>1</v>
      </c>
      <c r="I342" s="9">
        <f>MINUTE(Z[[#This Row],[Colonne1]])</f>
        <v>3</v>
      </c>
      <c r="J342" s="9">
        <f>Z[[#This Row],[h]]*60+Z[[#This Row],[min]]</f>
        <v>63</v>
      </c>
      <c r="U342" s="4">
        <v>43388.376388888886</v>
      </c>
      <c r="V342" s="4">
        <v>43388.420138888883</v>
      </c>
    </row>
    <row r="343" spans="1:22" x14ac:dyDescent="0.25">
      <c r="A343">
        <v>6604</v>
      </c>
      <c r="B343" s="5">
        <v>43455.376388888886</v>
      </c>
      <c r="C343" s="5">
        <v>43455.453472222223</v>
      </c>
      <c r="D343">
        <v>1</v>
      </c>
      <c r="E343">
        <v>4</v>
      </c>
      <c r="F343" s="6">
        <v>23</v>
      </c>
      <c r="G343" s="13">
        <f>Z[[#This Row],[Date de fin]]-Z[[#This Row],[Date de début]]</f>
        <v>7.7083333337213844E-2</v>
      </c>
      <c r="H343">
        <f>HOUR(Z[[#This Row],[Colonne1]])</f>
        <v>1</v>
      </c>
      <c r="I343" s="10">
        <f>MINUTE(Z[[#This Row],[Colonne1]])</f>
        <v>51</v>
      </c>
      <c r="J343" s="10">
        <f>Z[[#This Row],[h]]*60+Z[[#This Row],[min]]</f>
        <v>111</v>
      </c>
      <c r="U343" s="4">
        <v>43455.376388888886</v>
      </c>
      <c r="V343" s="4">
        <v>43455.453472222223</v>
      </c>
    </row>
    <row r="344" spans="1:22" x14ac:dyDescent="0.25">
      <c r="A344">
        <v>1438</v>
      </c>
      <c r="B344" s="5">
        <v>43143.633333333331</v>
      </c>
      <c r="C344" s="5">
        <v>43143.731250000004</v>
      </c>
      <c r="D344">
        <v>1</v>
      </c>
      <c r="E344">
        <v>8</v>
      </c>
      <c r="F344" s="6">
        <v>23</v>
      </c>
      <c r="G344" s="7">
        <f>Z[[#This Row],[Date de fin]]-Z[[#This Row],[Date de début]]</f>
        <v>9.7916666672972497E-2</v>
      </c>
      <c r="H344" s="8">
        <f>HOUR(Z[[#This Row],[Colonne1]])</f>
        <v>2</v>
      </c>
      <c r="I344" s="9">
        <f>MINUTE(Z[[#This Row],[Colonne1]])</f>
        <v>21</v>
      </c>
      <c r="J344" s="9">
        <f>Z[[#This Row],[h]]*60+Z[[#This Row],[min]]</f>
        <v>141</v>
      </c>
      <c r="U344" s="4">
        <v>43143.633333333331</v>
      </c>
      <c r="V344" s="4">
        <v>43143.731250000004</v>
      </c>
    </row>
    <row r="345" spans="1:22" x14ac:dyDescent="0.25">
      <c r="A345">
        <v>1681</v>
      </c>
      <c r="B345" s="5">
        <v>43161.375</v>
      </c>
      <c r="C345" s="5">
        <v>43161.413194444445</v>
      </c>
      <c r="D345">
        <v>1</v>
      </c>
      <c r="E345">
        <v>9</v>
      </c>
      <c r="F345" s="6">
        <v>23</v>
      </c>
      <c r="G345" s="13">
        <f>Z[[#This Row],[Date de fin]]-Z[[#This Row],[Date de début]]</f>
        <v>3.8194444445252884E-2</v>
      </c>
      <c r="H345">
        <f>HOUR(Z[[#This Row],[Colonne1]])</f>
        <v>0</v>
      </c>
      <c r="I345" s="10">
        <f>MINUTE(Z[[#This Row],[Colonne1]])</f>
        <v>55</v>
      </c>
      <c r="J345" s="10">
        <f>Z[[#This Row],[h]]*60+Z[[#This Row],[min]]</f>
        <v>55</v>
      </c>
      <c r="U345" s="4">
        <v>43161.375</v>
      </c>
      <c r="V345" s="4">
        <v>43161.413194444445</v>
      </c>
    </row>
    <row r="346" spans="1:22" x14ac:dyDescent="0.25">
      <c r="A346">
        <v>3921</v>
      </c>
      <c r="B346" s="5">
        <v>43280.672222222223</v>
      </c>
      <c r="C346" s="5">
        <v>43280.736111111117</v>
      </c>
      <c r="D346">
        <v>1</v>
      </c>
      <c r="E346">
        <v>10</v>
      </c>
      <c r="F346" s="6">
        <v>23</v>
      </c>
      <c r="G346" s="7">
        <f>Z[[#This Row],[Date de fin]]-Z[[#This Row],[Date de début]]</f>
        <v>6.3888888893416151E-2</v>
      </c>
      <c r="H346" s="8">
        <f>HOUR(Z[[#This Row],[Colonne1]])</f>
        <v>1</v>
      </c>
      <c r="I346" s="9">
        <f>MINUTE(Z[[#This Row],[Colonne1]])</f>
        <v>32</v>
      </c>
      <c r="J346" s="9">
        <f>Z[[#This Row],[h]]*60+Z[[#This Row],[min]]</f>
        <v>92</v>
      </c>
      <c r="U346" s="4">
        <v>43280.672222222223</v>
      </c>
      <c r="V346" s="4">
        <v>43280.736111111117</v>
      </c>
    </row>
    <row r="347" spans="1:22" x14ac:dyDescent="0.25">
      <c r="A347">
        <v>1683</v>
      </c>
      <c r="B347" s="5">
        <v>43161.376388888886</v>
      </c>
      <c r="C347" s="5">
        <v>43161.415972222225</v>
      </c>
      <c r="D347">
        <v>1</v>
      </c>
      <c r="E347">
        <v>10</v>
      </c>
      <c r="F347" s="6">
        <v>23</v>
      </c>
      <c r="G347" s="13">
        <f>Z[[#This Row],[Date de fin]]-Z[[#This Row],[Date de début]]</f>
        <v>3.9583333338669036E-2</v>
      </c>
      <c r="H347">
        <f>HOUR(Z[[#This Row],[Colonne1]])</f>
        <v>0</v>
      </c>
      <c r="I347" s="10">
        <f>MINUTE(Z[[#This Row],[Colonne1]])</f>
        <v>57</v>
      </c>
      <c r="J347" s="10">
        <f>Z[[#This Row],[h]]*60+Z[[#This Row],[min]]</f>
        <v>57</v>
      </c>
      <c r="U347" s="4">
        <v>43161.376388888886</v>
      </c>
      <c r="V347" s="4">
        <v>43161.415972222225</v>
      </c>
    </row>
    <row r="348" spans="1:22" x14ac:dyDescent="0.25">
      <c r="A348">
        <v>3508</v>
      </c>
      <c r="B348" s="5">
        <v>43280.465277777781</v>
      </c>
      <c r="C348" s="5">
        <v>43280.595833333333</v>
      </c>
      <c r="D348">
        <v>1</v>
      </c>
      <c r="E348">
        <v>10</v>
      </c>
      <c r="F348" s="6">
        <v>23</v>
      </c>
      <c r="G348" s="7">
        <f>Z[[#This Row],[Date de fin]]-Z[[#This Row],[Date de début]]</f>
        <v>0.13055555555183673</v>
      </c>
      <c r="H348" s="8">
        <f>HOUR(Z[[#This Row],[Colonne1]])</f>
        <v>3</v>
      </c>
      <c r="I348" s="9">
        <f>MINUTE(Z[[#This Row],[Colonne1]])</f>
        <v>8</v>
      </c>
      <c r="J348" s="9">
        <f>Z[[#This Row],[h]]*60+Z[[#This Row],[min]]</f>
        <v>188</v>
      </c>
      <c r="U348" s="4">
        <v>43280.465277777781</v>
      </c>
      <c r="V348" s="4">
        <v>43280.595833333333</v>
      </c>
    </row>
    <row r="349" spans="1:22" x14ac:dyDescent="0.25">
      <c r="A349">
        <v>4136</v>
      </c>
      <c r="B349" s="5">
        <v>43286.378472222219</v>
      </c>
      <c r="C349" s="5">
        <v>43286.519444444442</v>
      </c>
      <c r="D349">
        <v>1</v>
      </c>
      <c r="E349">
        <v>12</v>
      </c>
      <c r="F349" s="6">
        <v>23</v>
      </c>
      <c r="G349" s="13">
        <f>Z[[#This Row],[Date de fin]]-Z[[#This Row],[Date de début]]</f>
        <v>0.14097222222335404</v>
      </c>
      <c r="H349">
        <f>HOUR(Z[[#This Row],[Colonne1]])</f>
        <v>3</v>
      </c>
      <c r="I349" s="10">
        <f>MINUTE(Z[[#This Row],[Colonne1]])</f>
        <v>23</v>
      </c>
      <c r="J349" s="10">
        <f>Z[[#This Row],[h]]*60+Z[[#This Row],[min]]</f>
        <v>203</v>
      </c>
      <c r="U349" s="4">
        <v>43286.378472222219</v>
      </c>
      <c r="V349" s="4">
        <v>43286.519444444442</v>
      </c>
    </row>
    <row r="350" spans="1:22" x14ac:dyDescent="0.25">
      <c r="A350">
        <v>2388</v>
      </c>
      <c r="B350" s="5">
        <v>43187.380555555559</v>
      </c>
      <c r="C350" s="5">
        <v>43187.510416666664</v>
      </c>
      <c r="D350">
        <v>1</v>
      </c>
      <c r="E350">
        <v>12</v>
      </c>
      <c r="F350" s="6">
        <v>23</v>
      </c>
      <c r="G350" s="7">
        <f>Z[[#This Row],[Date de fin]]-Z[[#This Row],[Date de début]]</f>
        <v>0.12986111110512866</v>
      </c>
      <c r="H350" s="8">
        <f>HOUR(Z[[#This Row],[Colonne1]])</f>
        <v>3</v>
      </c>
      <c r="I350" s="9">
        <f>MINUTE(Z[[#This Row],[Colonne1]])</f>
        <v>7</v>
      </c>
      <c r="J350" s="9">
        <f>Z[[#This Row],[h]]*60+Z[[#This Row],[min]]</f>
        <v>187</v>
      </c>
      <c r="U350" s="4">
        <v>43187.380555555559</v>
      </c>
      <c r="V350" s="4">
        <v>43187.510416666664</v>
      </c>
    </row>
    <row r="351" spans="1:22" x14ac:dyDescent="0.25">
      <c r="A351">
        <v>4406</v>
      </c>
      <c r="B351" s="5">
        <v>43341.376388888886</v>
      </c>
      <c r="C351" s="5">
        <v>43341.422222222223</v>
      </c>
      <c r="D351">
        <v>18</v>
      </c>
      <c r="E351">
        <v>1</v>
      </c>
      <c r="F351" s="6">
        <v>24</v>
      </c>
      <c r="G351" s="13">
        <f>Z[[#This Row],[Date de fin]]-Z[[#This Row],[Date de début]]</f>
        <v>4.5833333337213844E-2</v>
      </c>
      <c r="H351">
        <f>HOUR(Z[[#This Row],[Colonne1]])</f>
        <v>1</v>
      </c>
      <c r="I351" s="10">
        <f>MINUTE(Z[[#This Row],[Colonne1]])</f>
        <v>6</v>
      </c>
      <c r="J351" s="10">
        <f>Z[[#This Row],[h]]*60+Z[[#This Row],[min]]</f>
        <v>66</v>
      </c>
      <c r="U351" s="4">
        <v>43341.376388888886</v>
      </c>
      <c r="V351" s="4">
        <v>43341.422222222223</v>
      </c>
    </row>
    <row r="352" spans="1:22" x14ac:dyDescent="0.25">
      <c r="A352">
        <v>4205</v>
      </c>
      <c r="B352" s="5">
        <v>43294.377083333333</v>
      </c>
      <c r="C352" s="5">
        <v>43294.488888888889</v>
      </c>
      <c r="D352">
        <v>17</v>
      </c>
      <c r="E352">
        <v>1</v>
      </c>
      <c r="F352" s="6">
        <v>24</v>
      </c>
      <c r="G352" s="7">
        <f>Z[[#This Row],[Date de fin]]-Z[[#This Row],[Date de début]]</f>
        <v>0.11180555555620231</v>
      </c>
      <c r="H352" s="8">
        <f>HOUR(Z[[#This Row],[Colonne1]])</f>
        <v>2</v>
      </c>
      <c r="I352" s="9">
        <f>MINUTE(Z[[#This Row],[Colonne1]])</f>
        <v>41</v>
      </c>
      <c r="J352" s="9">
        <f>Z[[#This Row],[h]]*60+Z[[#This Row],[min]]</f>
        <v>161</v>
      </c>
      <c r="U352" s="4">
        <v>43294.377083333333</v>
      </c>
      <c r="V352" s="4">
        <v>43294.488888888889</v>
      </c>
    </row>
    <row r="353" spans="1:22" x14ac:dyDescent="0.25">
      <c r="A353">
        <v>1044</v>
      </c>
      <c r="B353" s="5">
        <v>43112.384027777778</v>
      </c>
      <c r="C353" s="5">
        <v>43112.452777777777</v>
      </c>
      <c r="D353">
        <v>12</v>
      </c>
      <c r="E353">
        <v>2</v>
      </c>
      <c r="F353" s="6">
        <v>24</v>
      </c>
      <c r="G353" s="13">
        <f>Z[[#This Row],[Date de fin]]-Z[[#This Row],[Date de début]]</f>
        <v>6.8749999998544808E-2</v>
      </c>
      <c r="H353">
        <f>HOUR(Z[[#This Row],[Colonne1]])</f>
        <v>1</v>
      </c>
      <c r="I353" s="10">
        <f>MINUTE(Z[[#This Row],[Colonne1]])</f>
        <v>39</v>
      </c>
      <c r="J353" s="10">
        <f>Z[[#This Row],[h]]*60+Z[[#This Row],[min]]</f>
        <v>99</v>
      </c>
      <c r="U353" s="4">
        <v>43112.384027777778</v>
      </c>
      <c r="V353" s="4">
        <v>43112.452777777777</v>
      </c>
    </row>
    <row r="354" spans="1:22" x14ac:dyDescent="0.25">
      <c r="A354">
        <v>6491</v>
      </c>
      <c r="B354" s="5">
        <v>43441.379166666666</v>
      </c>
      <c r="C354" s="5">
        <v>43441.448611111111</v>
      </c>
      <c r="D354">
        <v>20</v>
      </c>
      <c r="E354">
        <v>2</v>
      </c>
      <c r="F354" s="6">
        <v>24</v>
      </c>
      <c r="G354" s="7">
        <f>Z[[#This Row],[Date de fin]]-Z[[#This Row],[Date de début]]</f>
        <v>6.9444444445252884E-2</v>
      </c>
      <c r="H354" s="8">
        <f>HOUR(Z[[#This Row],[Colonne1]])</f>
        <v>1</v>
      </c>
      <c r="I354" s="9">
        <f>MINUTE(Z[[#This Row],[Colonne1]])</f>
        <v>40</v>
      </c>
      <c r="J354" s="9">
        <f>Z[[#This Row],[h]]*60+Z[[#This Row],[min]]</f>
        <v>100</v>
      </c>
      <c r="U354" s="4">
        <v>43441.379166666666</v>
      </c>
      <c r="V354" s="4">
        <v>43441.448611111111</v>
      </c>
    </row>
    <row r="355" spans="1:22" x14ac:dyDescent="0.25">
      <c r="A355">
        <v>6568</v>
      </c>
      <c r="B355" s="5">
        <v>43452.379861111112</v>
      </c>
      <c r="C355" s="5">
        <v>43452.46875</v>
      </c>
      <c r="D355">
        <v>13</v>
      </c>
      <c r="E355">
        <v>4</v>
      </c>
      <c r="F355" s="6">
        <v>24</v>
      </c>
      <c r="G355" s="13">
        <f>Z[[#This Row],[Date de fin]]-Z[[#This Row],[Date de début]]</f>
        <v>8.8888888887595385E-2</v>
      </c>
      <c r="H355">
        <f>HOUR(Z[[#This Row],[Colonne1]])</f>
        <v>2</v>
      </c>
      <c r="I355" s="10">
        <f>MINUTE(Z[[#This Row],[Colonne1]])</f>
        <v>8</v>
      </c>
      <c r="J355" s="10">
        <f>Z[[#This Row],[h]]*60+Z[[#This Row],[min]]</f>
        <v>128</v>
      </c>
      <c r="U355" s="4">
        <v>43452.379861111112</v>
      </c>
      <c r="V355" s="4">
        <v>43452.46875</v>
      </c>
    </row>
    <row r="356" spans="1:22" x14ac:dyDescent="0.25">
      <c r="A356">
        <v>6368</v>
      </c>
      <c r="B356" s="5">
        <v>43431.615277777782</v>
      </c>
      <c r="C356" s="5">
        <v>43431.736805555556</v>
      </c>
      <c r="D356">
        <v>18</v>
      </c>
      <c r="E356">
        <v>4</v>
      </c>
      <c r="F356" s="6">
        <v>24</v>
      </c>
      <c r="G356" s="7">
        <f>Z[[#This Row],[Date de fin]]-Z[[#This Row],[Date de début]]</f>
        <v>0.12152777777373558</v>
      </c>
      <c r="H356" s="8">
        <f>HOUR(Z[[#This Row],[Colonne1]])</f>
        <v>2</v>
      </c>
      <c r="I356" s="9">
        <f>MINUTE(Z[[#This Row],[Colonne1]])</f>
        <v>55</v>
      </c>
      <c r="J356" s="9">
        <f>Z[[#This Row],[h]]*60+Z[[#This Row],[min]]</f>
        <v>175</v>
      </c>
      <c r="U356" s="4">
        <v>43431.615277777782</v>
      </c>
      <c r="V356" s="4">
        <v>43431.736805555556</v>
      </c>
    </row>
    <row r="357" spans="1:22" x14ac:dyDescent="0.25">
      <c r="A357">
        <v>4631</v>
      </c>
      <c r="B357" s="5">
        <v>43367.636805555558</v>
      </c>
      <c r="C357" s="5">
        <v>43367.730555555558</v>
      </c>
      <c r="D357">
        <v>14</v>
      </c>
      <c r="E357">
        <v>7</v>
      </c>
      <c r="F357" s="6">
        <v>24</v>
      </c>
      <c r="G357" s="13">
        <f>Z[[#This Row],[Date de fin]]-Z[[#This Row],[Date de début]]</f>
        <v>9.375E-2</v>
      </c>
      <c r="H357">
        <f>HOUR(Z[[#This Row],[Colonne1]])</f>
        <v>2</v>
      </c>
      <c r="I357" s="10">
        <f>MINUTE(Z[[#This Row],[Colonne1]])</f>
        <v>15</v>
      </c>
      <c r="J357" s="10">
        <f>Z[[#This Row],[h]]*60+Z[[#This Row],[min]]</f>
        <v>135</v>
      </c>
      <c r="U357" s="4">
        <v>43367.636805555558</v>
      </c>
      <c r="V357" s="4">
        <v>43367.730555555558</v>
      </c>
    </row>
    <row r="358" spans="1:22" x14ac:dyDescent="0.25">
      <c r="A358">
        <v>4821</v>
      </c>
      <c r="B358" s="5">
        <v>43367.64166666667</v>
      </c>
      <c r="C358" s="5">
        <v>43367.73541666667</v>
      </c>
      <c r="D358">
        <v>14</v>
      </c>
      <c r="E358">
        <v>7</v>
      </c>
      <c r="F358" s="6">
        <v>24</v>
      </c>
      <c r="G358" s="7">
        <f>Z[[#This Row],[Date de fin]]-Z[[#This Row],[Date de début]]</f>
        <v>9.375E-2</v>
      </c>
      <c r="H358" s="8">
        <f>HOUR(Z[[#This Row],[Colonne1]])</f>
        <v>2</v>
      </c>
      <c r="I358" s="9">
        <f>MINUTE(Z[[#This Row],[Colonne1]])</f>
        <v>15</v>
      </c>
      <c r="J358" s="9">
        <f>Z[[#This Row],[h]]*60+Z[[#This Row],[min]]</f>
        <v>135</v>
      </c>
      <c r="U358" s="4">
        <v>43367.64166666667</v>
      </c>
      <c r="V358" s="4">
        <v>43367.73541666667</v>
      </c>
    </row>
    <row r="359" spans="1:22" x14ac:dyDescent="0.25">
      <c r="A359">
        <v>2050</v>
      </c>
      <c r="B359" s="5">
        <v>43175.663888888892</v>
      </c>
      <c r="C359" s="5">
        <v>43175.73541666667</v>
      </c>
      <c r="D359">
        <v>15</v>
      </c>
      <c r="E359">
        <v>9</v>
      </c>
      <c r="F359" s="6">
        <v>24</v>
      </c>
      <c r="G359" s="13">
        <f>Z[[#This Row],[Date de fin]]-Z[[#This Row],[Date de début]]</f>
        <v>7.1527777778101154E-2</v>
      </c>
      <c r="H359">
        <f>HOUR(Z[[#This Row],[Colonne1]])</f>
        <v>1</v>
      </c>
      <c r="I359" s="10">
        <f>MINUTE(Z[[#This Row],[Colonne1]])</f>
        <v>43</v>
      </c>
      <c r="J359" s="10">
        <f>Z[[#This Row],[h]]*60+Z[[#This Row],[min]]</f>
        <v>103</v>
      </c>
      <c r="U359" s="4">
        <v>43175.663888888892</v>
      </c>
      <c r="V359" s="4">
        <v>43175.73541666667</v>
      </c>
    </row>
    <row r="360" spans="1:22" x14ac:dyDescent="0.25">
      <c r="A360">
        <v>1816</v>
      </c>
      <c r="B360" s="5">
        <v>43175.538888888892</v>
      </c>
      <c r="C360" s="5">
        <v>43175.609027777777</v>
      </c>
      <c r="D360">
        <v>14</v>
      </c>
      <c r="E360">
        <v>9</v>
      </c>
      <c r="F360" s="6">
        <v>24</v>
      </c>
      <c r="G360" s="7">
        <f>Z[[#This Row],[Date de fin]]-Z[[#This Row],[Date de début]]</f>
        <v>7.0138888884685002E-2</v>
      </c>
      <c r="H360" s="8">
        <f>HOUR(Z[[#This Row],[Colonne1]])</f>
        <v>1</v>
      </c>
      <c r="I360" s="9">
        <f>MINUTE(Z[[#This Row],[Colonne1]])</f>
        <v>41</v>
      </c>
      <c r="J360" s="9">
        <f>Z[[#This Row],[h]]*60+Z[[#This Row],[min]]</f>
        <v>101</v>
      </c>
      <c r="U360" s="4">
        <v>43175.538888888892</v>
      </c>
      <c r="V360" s="4">
        <v>43175.609027777777</v>
      </c>
    </row>
    <row r="361" spans="1:22" x14ac:dyDescent="0.25">
      <c r="A361">
        <v>2252</v>
      </c>
      <c r="B361" s="5">
        <v>43175.665972222225</v>
      </c>
      <c r="C361" s="5">
        <v>43175.737500000003</v>
      </c>
      <c r="D361">
        <v>15</v>
      </c>
      <c r="E361">
        <v>9</v>
      </c>
      <c r="F361" s="6">
        <v>24</v>
      </c>
      <c r="G361" s="13">
        <f>Z[[#This Row],[Date de fin]]-Z[[#This Row],[Date de début]]</f>
        <v>7.1527777778101154E-2</v>
      </c>
      <c r="H361">
        <f>HOUR(Z[[#This Row],[Colonne1]])</f>
        <v>1</v>
      </c>
      <c r="I361" s="10">
        <f>MINUTE(Z[[#This Row],[Colonne1]])</f>
        <v>43</v>
      </c>
      <c r="J361" s="10">
        <f>Z[[#This Row],[h]]*60+Z[[#This Row],[min]]</f>
        <v>103</v>
      </c>
      <c r="U361" s="4">
        <v>43175.665972222225</v>
      </c>
      <c r="V361" s="4">
        <v>43175.737500000003</v>
      </c>
    </row>
    <row r="362" spans="1:22" x14ac:dyDescent="0.25">
      <c r="A362">
        <v>2284</v>
      </c>
      <c r="B362" s="5">
        <v>43175.667361111111</v>
      </c>
      <c r="C362" s="5">
        <v>43175.738888888889</v>
      </c>
      <c r="D362">
        <v>15</v>
      </c>
      <c r="E362">
        <v>9</v>
      </c>
      <c r="F362" s="6">
        <v>24</v>
      </c>
      <c r="G362" s="7">
        <f>Z[[#This Row],[Date de fin]]-Z[[#This Row],[Date de début]]</f>
        <v>7.1527777778101154E-2</v>
      </c>
      <c r="H362" s="8">
        <f>HOUR(Z[[#This Row],[Colonne1]])</f>
        <v>1</v>
      </c>
      <c r="I362" s="9">
        <f>MINUTE(Z[[#This Row],[Colonne1]])</f>
        <v>43</v>
      </c>
      <c r="J362" s="9">
        <f>Z[[#This Row],[h]]*60+Z[[#This Row],[min]]</f>
        <v>103</v>
      </c>
      <c r="U362" s="4">
        <v>43175.667361111111</v>
      </c>
      <c r="V362" s="4">
        <v>43175.738888888889</v>
      </c>
    </row>
    <row r="363" spans="1:22" x14ac:dyDescent="0.25">
      <c r="A363">
        <v>2304</v>
      </c>
      <c r="B363" s="5">
        <v>43175.375694444447</v>
      </c>
      <c r="C363" s="5">
        <v>43175.41805555555</v>
      </c>
      <c r="D363">
        <v>7</v>
      </c>
      <c r="E363">
        <v>10</v>
      </c>
      <c r="F363" s="6">
        <v>24</v>
      </c>
      <c r="G363" s="13">
        <f>Z[[#This Row],[Date de fin]]-Z[[#This Row],[Date de début]]</f>
        <v>4.2361111103673466E-2</v>
      </c>
      <c r="H363">
        <f>HOUR(Z[[#This Row],[Colonne1]])</f>
        <v>1</v>
      </c>
      <c r="I363" s="10">
        <f>MINUTE(Z[[#This Row],[Colonne1]])</f>
        <v>1</v>
      </c>
      <c r="J363" s="10">
        <f>Z[[#This Row],[h]]*60+Z[[#This Row],[min]]</f>
        <v>61</v>
      </c>
      <c r="U363" s="4">
        <v>43175.375694444447</v>
      </c>
      <c r="V363" s="4">
        <v>43175.41805555555</v>
      </c>
    </row>
    <row r="364" spans="1:22" x14ac:dyDescent="0.25">
      <c r="A364">
        <v>3187</v>
      </c>
      <c r="B364" s="5">
        <v>43263.379861111112</v>
      </c>
      <c r="C364" s="5">
        <v>43263.422916666663</v>
      </c>
      <c r="D364">
        <v>7</v>
      </c>
      <c r="E364">
        <v>11</v>
      </c>
      <c r="F364" s="6">
        <v>24</v>
      </c>
      <c r="G364" s="7">
        <f>Z[[#This Row],[Date de fin]]-Z[[#This Row],[Date de début]]</f>
        <v>4.3055555550381541E-2</v>
      </c>
      <c r="H364" s="8">
        <f>HOUR(Z[[#This Row],[Colonne1]])</f>
        <v>1</v>
      </c>
      <c r="I364" s="9">
        <f>MINUTE(Z[[#This Row],[Colonne1]])</f>
        <v>2</v>
      </c>
      <c r="J364" s="9">
        <f>Z[[#This Row],[h]]*60+Z[[#This Row],[min]]</f>
        <v>62</v>
      </c>
      <c r="U364" s="4">
        <v>43263.379861111112</v>
      </c>
      <c r="V364" s="4">
        <v>43263.422916666663</v>
      </c>
    </row>
    <row r="365" spans="1:22" x14ac:dyDescent="0.25">
      <c r="A365">
        <v>651</v>
      </c>
      <c r="B365" s="5">
        <v>43109.561805555553</v>
      </c>
      <c r="C365" s="5">
        <v>43109.598611111112</v>
      </c>
      <c r="D365">
        <v>6</v>
      </c>
      <c r="E365">
        <v>11</v>
      </c>
      <c r="F365" s="6">
        <v>24</v>
      </c>
      <c r="G365" s="13">
        <f>Z[[#This Row],[Date de fin]]-Z[[#This Row],[Date de début]]</f>
        <v>3.680555555911269E-2</v>
      </c>
      <c r="H365">
        <f>HOUR(Z[[#This Row],[Colonne1]])</f>
        <v>0</v>
      </c>
      <c r="I365" s="10">
        <f>MINUTE(Z[[#This Row],[Colonne1]])</f>
        <v>53</v>
      </c>
      <c r="J365" s="10">
        <f>Z[[#This Row],[h]]*60+Z[[#This Row],[min]]</f>
        <v>53</v>
      </c>
      <c r="U365" s="4">
        <v>43109.561805555553</v>
      </c>
      <c r="V365" s="4">
        <v>43109.598611111112</v>
      </c>
    </row>
    <row r="366" spans="1:22" x14ac:dyDescent="0.25">
      <c r="A366">
        <v>445</v>
      </c>
      <c r="B366" s="5">
        <v>43109.515277777777</v>
      </c>
      <c r="C366" s="5">
        <v>43109.612500000003</v>
      </c>
      <c r="D366">
        <v>16</v>
      </c>
      <c r="E366">
        <v>11</v>
      </c>
      <c r="F366" s="6">
        <v>24</v>
      </c>
      <c r="G366" s="7">
        <f>Z[[#This Row],[Date de fin]]-Z[[#This Row],[Date de début]]</f>
        <v>9.7222222226264421E-2</v>
      </c>
      <c r="H366" s="8">
        <f>HOUR(Z[[#This Row],[Colonne1]])</f>
        <v>2</v>
      </c>
      <c r="I366" s="9">
        <f>MINUTE(Z[[#This Row],[Colonne1]])</f>
        <v>20</v>
      </c>
      <c r="J366" s="9">
        <f>Z[[#This Row],[h]]*60+Z[[#This Row],[min]]</f>
        <v>140</v>
      </c>
      <c r="U366" s="4">
        <v>43109.515277777777</v>
      </c>
      <c r="V366" s="4">
        <v>43109.612500000003</v>
      </c>
    </row>
    <row r="367" spans="1:22" x14ac:dyDescent="0.25">
      <c r="A367">
        <v>758</v>
      </c>
      <c r="B367" s="5">
        <v>43109.561805555553</v>
      </c>
      <c r="C367" s="5">
        <v>43109.604166666672</v>
      </c>
      <c r="D367">
        <v>7</v>
      </c>
      <c r="E367">
        <v>11</v>
      </c>
      <c r="F367" s="6">
        <v>24</v>
      </c>
      <c r="G367" s="13">
        <f>Z[[#This Row],[Date de fin]]-Z[[#This Row],[Date de début]]</f>
        <v>4.2361111118225381E-2</v>
      </c>
      <c r="H367">
        <f>HOUR(Z[[#This Row],[Colonne1]])</f>
        <v>1</v>
      </c>
      <c r="I367" s="10">
        <f>MINUTE(Z[[#This Row],[Colonne1]])</f>
        <v>1</v>
      </c>
      <c r="J367" s="10">
        <f>Z[[#This Row],[h]]*60+Z[[#This Row],[min]]</f>
        <v>61</v>
      </c>
      <c r="U367" s="4">
        <v>43109.561805555553</v>
      </c>
      <c r="V367" s="4">
        <v>43109.604166666672</v>
      </c>
    </row>
    <row r="368" spans="1:22" x14ac:dyDescent="0.25">
      <c r="A368">
        <v>6032</v>
      </c>
      <c r="B368" s="5">
        <v>43417.375694444447</v>
      </c>
      <c r="C368" s="5">
        <v>43417.429861111108</v>
      </c>
      <c r="D368">
        <v>8</v>
      </c>
      <c r="E368">
        <v>14</v>
      </c>
      <c r="F368" s="6">
        <v>24</v>
      </c>
      <c r="G368" s="7">
        <f>Z[[#This Row],[Date de fin]]-Z[[#This Row],[Date de début]]</f>
        <v>5.4166666661330964E-2</v>
      </c>
      <c r="H368" s="8">
        <f>HOUR(Z[[#This Row],[Colonne1]])</f>
        <v>1</v>
      </c>
      <c r="I368" s="9">
        <f>MINUTE(Z[[#This Row],[Colonne1]])</f>
        <v>18</v>
      </c>
      <c r="J368" s="9">
        <f>Z[[#This Row],[h]]*60+Z[[#This Row],[min]]</f>
        <v>78</v>
      </c>
      <c r="U368" s="4">
        <v>43417.375694444447</v>
      </c>
      <c r="V368" s="4">
        <v>43417.429861111108</v>
      </c>
    </row>
    <row r="369" spans="1:22" x14ac:dyDescent="0.25">
      <c r="A369">
        <v>6113</v>
      </c>
      <c r="B369" s="5">
        <v>43426.383333333331</v>
      </c>
      <c r="C369" s="5">
        <v>43426.481250000004</v>
      </c>
      <c r="D369">
        <v>15</v>
      </c>
      <c r="E369">
        <v>14</v>
      </c>
      <c r="F369" s="6">
        <v>24</v>
      </c>
      <c r="G369" s="13">
        <f>Z[[#This Row],[Date de fin]]-Z[[#This Row],[Date de début]]</f>
        <v>9.7916666672972497E-2</v>
      </c>
      <c r="H369">
        <f>HOUR(Z[[#This Row],[Colonne1]])</f>
        <v>2</v>
      </c>
      <c r="I369" s="10">
        <f>MINUTE(Z[[#This Row],[Colonne1]])</f>
        <v>21</v>
      </c>
      <c r="J369" s="10">
        <f>Z[[#This Row],[h]]*60+Z[[#This Row],[min]]</f>
        <v>141</v>
      </c>
      <c r="U369" s="4">
        <v>43426.383333333331</v>
      </c>
      <c r="V369" s="4">
        <v>43426.481250000004</v>
      </c>
    </row>
    <row r="370" spans="1:22" x14ac:dyDescent="0.25">
      <c r="A370">
        <v>5169</v>
      </c>
      <c r="B370" s="5">
        <v>43397.464583333334</v>
      </c>
      <c r="C370" s="5">
        <v>43397.502083333333</v>
      </c>
      <c r="D370">
        <v>6</v>
      </c>
      <c r="E370">
        <v>15</v>
      </c>
      <c r="F370" s="6">
        <v>24</v>
      </c>
      <c r="G370" s="7">
        <f>Z[[#This Row],[Date de fin]]-Z[[#This Row],[Date de début]]</f>
        <v>3.7499999998544808E-2</v>
      </c>
      <c r="H370" s="8">
        <f>HOUR(Z[[#This Row],[Colonne1]])</f>
        <v>0</v>
      </c>
      <c r="I370" s="9">
        <f>MINUTE(Z[[#This Row],[Colonne1]])</f>
        <v>54</v>
      </c>
      <c r="J370" s="9">
        <f>Z[[#This Row],[h]]*60+Z[[#This Row],[min]]</f>
        <v>54</v>
      </c>
      <c r="U370" s="4">
        <v>43397.464583333334</v>
      </c>
      <c r="V370" s="4">
        <v>43397.502083333333</v>
      </c>
    </row>
    <row r="371" spans="1:22" x14ac:dyDescent="0.25">
      <c r="A371">
        <v>4513</v>
      </c>
      <c r="B371" s="5">
        <v>43355.375694444447</v>
      </c>
      <c r="C371" s="5">
        <v>43355.421527777777</v>
      </c>
      <c r="D371">
        <v>7</v>
      </c>
      <c r="E371">
        <v>15</v>
      </c>
      <c r="F371" s="6">
        <v>24</v>
      </c>
      <c r="G371" s="13">
        <f>Z[[#This Row],[Date de fin]]-Z[[#This Row],[Date de début]]</f>
        <v>4.5833333329937886E-2</v>
      </c>
      <c r="H371">
        <f>HOUR(Z[[#This Row],[Colonne1]])</f>
        <v>1</v>
      </c>
      <c r="I371" s="10">
        <f>MINUTE(Z[[#This Row],[Colonne1]])</f>
        <v>6</v>
      </c>
      <c r="J371" s="10">
        <f>Z[[#This Row],[h]]*60+Z[[#This Row],[min]]</f>
        <v>66</v>
      </c>
      <c r="U371" s="4">
        <v>43355.375694444447</v>
      </c>
      <c r="V371" s="4">
        <v>43355.421527777777</v>
      </c>
    </row>
    <row r="372" spans="1:22" x14ac:dyDescent="0.25">
      <c r="A372">
        <v>5541</v>
      </c>
      <c r="B372" s="5">
        <v>43397.526388888888</v>
      </c>
      <c r="C372" s="5">
        <v>43397.600000000006</v>
      </c>
      <c r="D372">
        <v>12</v>
      </c>
      <c r="E372">
        <v>15</v>
      </c>
      <c r="F372" s="6">
        <v>24</v>
      </c>
      <c r="G372" s="7">
        <f>Z[[#This Row],[Date de fin]]-Z[[#This Row],[Date de début]]</f>
        <v>7.3611111118225381E-2</v>
      </c>
      <c r="H372" s="8">
        <f>HOUR(Z[[#This Row],[Colonne1]])</f>
        <v>1</v>
      </c>
      <c r="I372" s="9">
        <f>MINUTE(Z[[#This Row],[Colonne1]])</f>
        <v>46</v>
      </c>
      <c r="J372" s="9">
        <f>Z[[#This Row],[h]]*60+Z[[#This Row],[min]]</f>
        <v>106</v>
      </c>
      <c r="U372" s="4">
        <v>43397.526388888888</v>
      </c>
      <c r="V372" s="4">
        <v>43397.600000000006</v>
      </c>
    </row>
    <row r="373" spans="1:22" x14ac:dyDescent="0.25">
      <c r="A373">
        <v>6060</v>
      </c>
      <c r="B373" s="5">
        <v>43419.375694444447</v>
      </c>
      <c r="C373" s="5">
        <v>43419.459722222222</v>
      </c>
      <c r="D373">
        <v>15</v>
      </c>
      <c r="E373">
        <v>15</v>
      </c>
      <c r="F373" s="6">
        <v>24</v>
      </c>
      <c r="G373" s="13">
        <f>Z[[#This Row],[Date de fin]]-Z[[#This Row],[Date de début]]</f>
        <v>8.4027777775190771E-2</v>
      </c>
      <c r="H373">
        <f>HOUR(Z[[#This Row],[Colonne1]])</f>
        <v>2</v>
      </c>
      <c r="I373" s="10">
        <f>MINUTE(Z[[#This Row],[Colonne1]])</f>
        <v>1</v>
      </c>
      <c r="J373" s="10">
        <f>Z[[#This Row],[h]]*60+Z[[#This Row],[min]]</f>
        <v>121</v>
      </c>
      <c r="U373" s="4">
        <v>43419.375694444447</v>
      </c>
      <c r="V373" s="4">
        <v>43419.459722222222</v>
      </c>
    </row>
    <row r="374" spans="1:22" x14ac:dyDescent="0.25">
      <c r="A374">
        <v>4573</v>
      </c>
      <c r="B374" s="5">
        <v>43362.378472222219</v>
      </c>
      <c r="C374" s="5">
        <v>43362.538194444445</v>
      </c>
      <c r="D374">
        <v>31</v>
      </c>
      <c r="E374">
        <v>15</v>
      </c>
      <c r="F374" s="6">
        <v>24</v>
      </c>
      <c r="G374" s="7">
        <f>Z[[#This Row],[Date de fin]]-Z[[#This Row],[Date de début]]</f>
        <v>0.15972222222626442</v>
      </c>
      <c r="H374" s="8">
        <f>HOUR(Z[[#This Row],[Colonne1]])</f>
        <v>3</v>
      </c>
      <c r="I374" s="9">
        <f>MINUTE(Z[[#This Row],[Colonne1]])</f>
        <v>50</v>
      </c>
      <c r="J374" s="9">
        <f>Z[[#This Row],[h]]*60+Z[[#This Row],[min]]</f>
        <v>230</v>
      </c>
      <c r="U374" s="4">
        <v>43362.378472222219</v>
      </c>
      <c r="V374" s="4">
        <v>43362.538194444445</v>
      </c>
    </row>
    <row r="375" spans="1:22" x14ac:dyDescent="0.25">
      <c r="A375">
        <v>146</v>
      </c>
      <c r="B375" s="5">
        <v>43104.37777777778</v>
      </c>
      <c r="C375" s="5">
        <v>43104.483333333337</v>
      </c>
      <c r="D375">
        <v>26</v>
      </c>
      <c r="E375">
        <v>3</v>
      </c>
      <c r="F375" s="6">
        <v>25</v>
      </c>
      <c r="G375" s="13">
        <f>Z[[#This Row],[Date de fin]]-Z[[#This Row],[Date de début]]</f>
        <v>0.1055555555576575</v>
      </c>
      <c r="H375">
        <f>HOUR(Z[[#This Row],[Colonne1]])</f>
        <v>2</v>
      </c>
      <c r="I375" s="10">
        <f>MINUTE(Z[[#This Row],[Colonne1]])</f>
        <v>32</v>
      </c>
      <c r="J375" s="10">
        <f>Z[[#This Row],[h]]*60+Z[[#This Row],[min]]</f>
        <v>152</v>
      </c>
      <c r="U375" s="4">
        <v>43104.37777777778</v>
      </c>
      <c r="V375" s="4">
        <v>43104.483333333337</v>
      </c>
    </row>
    <row r="376" spans="1:22" x14ac:dyDescent="0.25">
      <c r="A376">
        <v>6216</v>
      </c>
      <c r="B376" s="5">
        <v>43431.609722222223</v>
      </c>
      <c r="C376" s="5">
        <v>43431.731250000004</v>
      </c>
      <c r="D376">
        <v>15</v>
      </c>
      <c r="E376">
        <v>4</v>
      </c>
      <c r="F376" s="6">
        <v>25</v>
      </c>
      <c r="G376" s="7">
        <f>Z[[#This Row],[Date de fin]]-Z[[#This Row],[Date de début]]</f>
        <v>0.12152777778101154</v>
      </c>
      <c r="H376" s="8">
        <f>HOUR(Z[[#This Row],[Colonne1]])</f>
        <v>2</v>
      </c>
      <c r="I376" s="9">
        <f>MINUTE(Z[[#This Row],[Colonne1]])</f>
        <v>55</v>
      </c>
      <c r="J376" s="9">
        <f>Z[[#This Row],[h]]*60+Z[[#This Row],[min]]</f>
        <v>175</v>
      </c>
      <c r="U376" s="4">
        <v>43431.609722222223</v>
      </c>
      <c r="V376" s="4">
        <v>43431.731250000004</v>
      </c>
    </row>
    <row r="377" spans="1:22" x14ac:dyDescent="0.25">
      <c r="A377">
        <v>6309</v>
      </c>
      <c r="B377" s="5">
        <v>43431.615277777782</v>
      </c>
      <c r="C377" s="5">
        <v>43431.736805555556</v>
      </c>
      <c r="D377">
        <v>15</v>
      </c>
      <c r="E377">
        <v>4</v>
      </c>
      <c r="F377" s="6">
        <v>25</v>
      </c>
      <c r="G377" s="13">
        <f>Z[[#This Row],[Date de fin]]-Z[[#This Row],[Date de début]]</f>
        <v>0.12152777777373558</v>
      </c>
      <c r="H377">
        <f>HOUR(Z[[#This Row],[Colonne1]])</f>
        <v>2</v>
      </c>
      <c r="I377" s="10">
        <f>MINUTE(Z[[#This Row],[Colonne1]])</f>
        <v>55</v>
      </c>
      <c r="J377" s="10">
        <f>Z[[#This Row],[h]]*60+Z[[#This Row],[min]]</f>
        <v>175</v>
      </c>
      <c r="U377" s="4">
        <v>43431.615277777782</v>
      </c>
      <c r="V377" s="4">
        <v>43431.736805555556</v>
      </c>
    </row>
    <row r="378" spans="1:22" x14ac:dyDescent="0.25">
      <c r="A378">
        <v>6331</v>
      </c>
      <c r="B378" s="5">
        <v>43431.607638888891</v>
      </c>
      <c r="C378" s="5">
        <v>43431.729166666672</v>
      </c>
      <c r="D378">
        <v>15</v>
      </c>
      <c r="E378">
        <v>4</v>
      </c>
      <c r="F378" s="6">
        <v>25</v>
      </c>
      <c r="G378" s="7">
        <f>Z[[#This Row],[Date de fin]]-Z[[#This Row],[Date de début]]</f>
        <v>0.12152777778101154</v>
      </c>
      <c r="H378" s="8">
        <f>HOUR(Z[[#This Row],[Colonne1]])</f>
        <v>2</v>
      </c>
      <c r="I378" s="9">
        <f>MINUTE(Z[[#This Row],[Colonne1]])</f>
        <v>55</v>
      </c>
      <c r="J378" s="9">
        <f>Z[[#This Row],[h]]*60+Z[[#This Row],[min]]</f>
        <v>175</v>
      </c>
      <c r="U378" s="4">
        <v>43431.607638888891</v>
      </c>
      <c r="V378" s="4">
        <v>43431.729166666672</v>
      </c>
    </row>
    <row r="379" spans="1:22" x14ac:dyDescent="0.25">
      <c r="A379">
        <v>2769</v>
      </c>
      <c r="B379" s="5">
        <v>43238.381944444445</v>
      </c>
      <c r="C379" s="5">
        <v>43238.510416666664</v>
      </c>
      <c r="D379">
        <v>16</v>
      </c>
      <c r="E379">
        <v>6</v>
      </c>
      <c r="F379" s="6">
        <v>25</v>
      </c>
      <c r="G379" s="13">
        <f>Z[[#This Row],[Date de fin]]-Z[[#This Row],[Date de début]]</f>
        <v>0.12847222221898846</v>
      </c>
      <c r="H379">
        <f>HOUR(Z[[#This Row],[Colonne1]])</f>
        <v>3</v>
      </c>
      <c r="I379" s="10">
        <f>MINUTE(Z[[#This Row],[Colonne1]])</f>
        <v>5</v>
      </c>
      <c r="J379" s="10">
        <f>Z[[#This Row],[h]]*60+Z[[#This Row],[min]]</f>
        <v>185</v>
      </c>
      <c r="U379" s="4">
        <v>43238.381944444445</v>
      </c>
      <c r="V379" s="4">
        <v>43238.510416666664</v>
      </c>
    </row>
    <row r="380" spans="1:22" x14ac:dyDescent="0.25">
      <c r="A380">
        <v>4923</v>
      </c>
      <c r="B380" s="5">
        <v>43374.377083333333</v>
      </c>
      <c r="C380" s="5">
        <v>43374.503472222219</v>
      </c>
      <c r="D380">
        <v>20</v>
      </c>
      <c r="E380">
        <v>7</v>
      </c>
      <c r="F380" s="6">
        <v>25</v>
      </c>
      <c r="G380" s="7">
        <f>Z[[#This Row],[Date de fin]]-Z[[#This Row],[Date de début]]</f>
        <v>0.12638888888614019</v>
      </c>
      <c r="H380" s="8">
        <f>HOUR(Z[[#This Row],[Colonne1]])</f>
        <v>3</v>
      </c>
      <c r="I380" s="9">
        <f>MINUTE(Z[[#This Row],[Colonne1]])</f>
        <v>2</v>
      </c>
      <c r="J380" s="9">
        <f>Z[[#This Row],[h]]*60+Z[[#This Row],[min]]</f>
        <v>182</v>
      </c>
      <c r="U380" s="4">
        <v>43374.377083333333</v>
      </c>
      <c r="V380" s="4">
        <v>43374.503472222219</v>
      </c>
    </row>
    <row r="381" spans="1:22" x14ac:dyDescent="0.25">
      <c r="A381">
        <v>139</v>
      </c>
      <c r="B381" s="5">
        <v>43104.473611111112</v>
      </c>
      <c r="C381" s="5">
        <v>43104.512499999997</v>
      </c>
      <c r="D381">
        <v>5</v>
      </c>
      <c r="E381">
        <v>7</v>
      </c>
      <c r="F381" s="6">
        <v>25</v>
      </c>
      <c r="G381" s="13">
        <f>Z[[#This Row],[Date de fin]]-Z[[#This Row],[Date de début]]</f>
        <v>3.8888888884685002E-2</v>
      </c>
      <c r="H381">
        <f>HOUR(Z[[#This Row],[Colonne1]])</f>
        <v>0</v>
      </c>
      <c r="I381" s="10">
        <f>MINUTE(Z[[#This Row],[Colonne1]])</f>
        <v>56</v>
      </c>
      <c r="J381" s="10">
        <f>Z[[#This Row],[h]]*60+Z[[#This Row],[min]]</f>
        <v>56</v>
      </c>
      <c r="U381" s="4">
        <v>43104.473611111112</v>
      </c>
      <c r="V381" s="4">
        <v>43104.512499999997</v>
      </c>
    </row>
    <row r="382" spans="1:22" x14ac:dyDescent="0.25">
      <c r="A382">
        <v>1432</v>
      </c>
      <c r="B382" s="5">
        <v>43143.631249999999</v>
      </c>
      <c r="C382" s="5">
        <v>43143.729166666672</v>
      </c>
      <c r="D382">
        <v>12</v>
      </c>
      <c r="E382">
        <v>8</v>
      </c>
      <c r="F382" s="6">
        <v>25</v>
      </c>
      <c r="G382" s="7">
        <f>Z[[#This Row],[Date de fin]]-Z[[#This Row],[Date de début]]</f>
        <v>9.7916666672972497E-2</v>
      </c>
      <c r="H382" s="8">
        <f>HOUR(Z[[#This Row],[Colonne1]])</f>
        <v>2</v>
      </c>
      <c r="I382" s="9">
        <f>MINUTE(Z[[#This Row],[Colonne1]])</f>
        <v>21</v>
      </c>
      <c r="J382" s="9">
        <f>Z[[#This Row],[h]]*60+Z[[#This Row],[min]]</f>
        <v>141</v>
      </c>
      <c r="U382" s="4">
        <v>43143.631249999999</v>
      </c>
      <c r="V382" s="4">
        <v>43143.729166666672</v>
      </c>
    </row>
    <row r="383" spans="1:22" x14ac:dyDescent="0.25">
      <c r="A383">
        <v>1433</v>
      </c>
      <c r="B383" s="5">
        <v>43143.631944444445</v>
      </c>
      <c r="C383" s="5">
        <v>43143.729861111111</v>
      </c>
      <c r="D383">
        <v>12</v>
      </c>
      <c r="E383">
        <v>8</v>
      </c>
      <c r="F383" s="6">
        <v>25</v>
      </c>
      <c r="G383" s="13">
        <f>Z[[#This Row],[Date de fin]]-Z[[#This Row],[Date de début]]</f>
        <v>9.7916666665696539E-2</v>
      </c>
      <c r="H383">
        <f>HOUR(Z[[#This Row],[Colonne1]])</f>
        <v>2</v>
      </c>
      <c r="I383" s="10">
        <f>MINUTE(Z[[#This Row],[Colonne1]])</f>
        <v>21</v>
      </c>
      <c r="J383" s="10">
        <f>Z[[#This Row],[h]]*60+Z[[#This Row],[min]]</f>
        <v>141</v>
      </c>
      <c r="U383" s="4">
        <v>43143.631944444445</v>
      </c>
      <c r="V383" s="4">
        <v>43143.729861111111</v>
      </c>
    </row>
    <row r="384" spans="1:22" x14ac:dyDescent="0.25">
      <c r="A384">
        <v>2096</v>
      </c>
      <c r="B384" s="5">
        <v>43175.664583333331</v>
      </c>
      <c r="C384" s="5">
        <v>43175.736111111117</v>
      </c>
      <c r="D384">
        <v>12</v>
      </c>
      <c r="E384">
        <v>9</v>
      </c>
      <c r="F384" s="6">
        <v>25</v>
      </c>
      <c r="G384" s="7">
        <f>Z[[#This Row],[Date de fin]]-Z[[#This Row],[Date de début]]</f>
        <v>7.1527777785377111E-2</v>
      </c>
      <c r="H384" s="8">
        <f>HOUR(Z[[#This Row],[Colonne1]])</f>
        <v>1</v>
      </c>
      <c r="I384" s="9">
        <f>MINUTE(Z[[#This Row],[Colonne1]])</f>
        <v>43</v>
      </c>
      <c r="J384" s="9">
        <f>Z[[#This Row],[h]]*60+Z[[#This Row],[min]]</f>
        <v>103</v>
      </c>
      <c r="U384" s="4">
        <v>43175.664583333331</v>
      </c>
      <c r="V384" s="4">
        <v>43175.736111111117</v>
      </c>
    </row>
    <row r="385" spans="1:22" x14ac:dyDescent="0.25">
      <c r="A385">
        <v>1173</v>
      </c>
      <c r="B385" s="5">
        <v>43131.378472222219</v>
      </c>
      <c r="C385" s="5">
        <v>43131.441666666666</v>
      </c>
      <c r="D385">
        <v>8</v>
      </c>
      <c r="E385">
        <v>9</v>
      </c>
      <c r="F385" s="6">
        <v>25</v>
      </c>
      <c r="G385" s="13">
        <f>Z[[#This Row],[Date de fin]]-Z[[#This Row],[Date de début]]</f>
        <v>6.3194444446708076E-2</v>
      </c>
      <c r="H385">
        <f>HOUR(Z[[#This Row],[Colonne1]])</f>
        <v>1</v>
      </c>
      <c r="I385" s="10">
        <f>MINUTE(Z[[#This Row],[Colonne1]])</f>
        <v>31</v>
      </c>
      <c r="J385" s="10">
        <f>Z[[#This Row],[h]]*60+Z[[#This Row],[min]]</f>
        <v>91</v>
      </c>
      <c r="U385" s="4">
        <v>43131.378472222219</v>
      </c>
      <c r="V385" s="4">
        <v>43131.441666666666</v>
      </c>
    </row>
    <row r="386" spans="1:22" x14ac:dyDescent="0.25">
      <c r="A386">
        <v>3793</v>
      </c>
      <c r="B386" s="5">
        <v>43280.551388888889</v>
      </c>
      <c r="C386" s="5">
        <v>43280.593055555561</v>
      </c>
      <c r="D386">
        <v>6</v>
      </c>
      <c r="E386">
        <v>10</v>
      </c>
      <c r="F386" s="6">
        <v>25</v>
      </c>
      <c r="G386" s="7">
        <f>Z[[#This Row],[Date de fin]]-Z[[#This Row],[Date de début]]</f>
        <v>4.1666666671517305E-2</v>
      </c>
      <c r="H386" s="8">
        <f>HOUR(Z[[#This Row],[Colonne1]])</f>
        <v>1</v>
      </c>
      <c r="I386" s="9">
        <f>MINUTE(Z[[#This Row],[Colonne1]])</f>
        <v>0</v>
      </c>
      <c r="J386" s="9">
        <f>Z[[#This Row],[h]]*60+Z[[#This Row],[min]]</f>
        <v>60</v>
      </c>
      <c r="U386" s="4">
        <v>43280.551388888889</v>
      </c>
      <c r="V386" s="4">
        <v>43280.593055555561</v>
      </c>
    </row>
    <row r="387" spans="1:22" x14ac:dyDescent="0.25">
      <c r="A387">
        <v>4091</v>
      </c>
      <c r="B387" s="5">
        <v>43280.668749999997</v>
      </c>
      <c r="C387" s="5">
        <v>43280.732638888891</v>
      </c>
      <c r="D387">
        <v>8</v>
      </c>
      <c r="E387">
        <v>10</v>
      </c>
      <c r="F387" s="6">
        <v>25</v>
      </c>
      <c r="G387" s="13">
        <f>Z[[#This Row],[Date de fin]]-Z[[#This Row],[Date de début]]</f>
        <v>6.3888888893416151E-2</v>
      </c>
      <c r="H387">
        <f>HOUR(Z[[#This Row],[Colonne1]])</f>
        <v>1</v>
      </c>
      <c r="I387" s="10">
        <f>MINUTE(Z[[#This Row],[Colonne1]])</f>
        <v>32</v>
      </c>
      <c r="J387" s="10">
        <f>Z[[#This Row],[h]]*60+Z[[#This Row],[min]]</f>
        <v>92</v>
      </c>
      <c r="U387" s="4">
        <v>43280.668749999997</v>
      </c>
      <c r="V387" s="4">
        <v>43280.732638888891</v>
      </c>
    </row>
    <row r="388" spans="1:22" x14ac:dyDescent="0.25">
      <c r="A388">
        <v>6483</v>
      </c>
      <c r="B388" s="5">
        <v>43440.375</v>
      </c>
      <c r="C388" s="5">
        <v>43440.413194444445</v>
      </c>
      <c r="D388">
        <v>4</v>
      </c>
      <c r="E388">
        <v>11</v>
      </c>
      <c r="F388" s="6">
        <v>25</v>
      </c>
      <c r="G388" s="7">
        <f>Z[[#This Row],[Date de fin]]-Z[[#This Row],[Date de début]]</f>
        <v>3.8194444445252884E-2</v>
      </c>
      <c r="H388" s="8">
        <f>HOUR(Z[[#This Row],[Colonne1]])</f>
        <v>0</v>
      </c>
      <c r="I388" s="9">
        <f>MINUTE(Z[[#This Row],[Colonne1]])</f>
        <v>55</v>
      </c>
      <c r="J388" s="9">
        <f>Z[[#This Row],[h]]*60+Z[[#This Row],[min]]</f>
        <v>55</v>
      </c>
      <c r="U388" s="4">
        <v>43440.375</v>
      </c>
      <c r="V388" s="4">
        <v>43440.413194444445</v>
      </c>
    </row>
    <row r="389" spans="1:22" x14ac:dyDescent="0.25">
      <c r="A389">
        <v>711</v>
      </c>
      <c r="B389" s="5">
        <v>43109.568055555552</v>
      </c>
      <c r="C389" s="5">
        <v>43109.65</v>
      </c>
      <c r="D389">
        <v>11</v>
      </c>
      <c r="E389">
        <v>11</v>
      </c>
      <c r="F389" s="6">
        <v>25</v>
      </c>
      <c r="G389" s="13">
        <f>Z[[#This Row],[Date de fin]]-Z[[#This Row],[Date de début]]</f>
        <v>8.1944444449618459E-2</v>
      </c>
      <c r="H389">
        <f>HOUR(Z[[#This Row],[Colonne1]])</f>
        <v>1</v>
      </c>
      <c r="I389" s="10">
        <f>MINUTE(Z[[#This Row],[Colonne1]])</f>
        <v>58</v>
      </c>
      <c r="J389" s="10">
        <f>Z[[#This Row],[h]]*60+Z[[#This Row],[min]]</f>
        <v>118</v>
      </c>
      <c r="U389" s="4">
        <v>43109.568055555552</v>
      </c>
      <c r="V389" s="4">
        <v>43109.65</v>
      </c>
    </row>
    <row r="390" spans="1:22" x14ac:dyDescent="0.25">
      <c r="A390">
        <v>5459</v>
      </c>
      <c r="B390" s="5">
        <v>43397.525694444441</v>
      </c>
      <c r="C390" s="5">
        <v>43397.579166666663</v>
      </c>
      <c r="D390">
        <v>7</v>
      </c>
      <c r="E390">
        <v>15</v>
      </c>
      <c r="F390" s="6">
        <v>25</v>
      </c>
      <c r="G390" s="7">
        <f>Z[[#This Row],[Date de fin]]-Z[[#This Row],[Date de début]]</f>
        <v>5.3472222221898846E-2</v>
      </c>
      <c r="H390" s="8">
        <f>HOUR(Z[[#This Row],[Colonne1]])</f>
        <v>1</v>
      </c>
      <c r="I390" s="9">
        <f>MINUTE(Z[[#This Row],[Colonne1]])</f>
        <v>17</v>
      </c>
      <c r="J390" s="9">
        <f>Z[[#This Row],[h]]*60+Z[[#This Row],[min]]</f>
        <v>77</v>
      </c>
      <c r="U390" s="4">
        <v>43397.525694444441</v>
      </c>
      <c r="V390" s="4">
        <v>43397.579166666663</v>
      </c>
    </row>
    <row r="391" spans="1:22" x14ac:dyDescent="0.25">
      <c r="A391">
        <v>1164</v>
      </c>
      <c r="B391" s="5">
        <v>43131.375694444447</v>
      </c>
      <c r="C391" s="5">
        <v>43131.420138888883</v>
      </c>
      <c r="D391">
        <v>6</v>
      </c>
      <c r="E391">
        <v>15</v>
      </c>
      <c r="F391" s="6">
        <v>25</v>
      </c>
      <c r="G391" s="13">
        <f>Z[[#This Row],[Date de fin]]-Z[[#This Row],[Date de début]]</f>
        <v>4.4444444436521735E-2</v>
      </c>
      <c r="H391">
        <f>HOUR(Z[[#This Row],[Colonne1]])</f>
        <v>1</v>
      </c>
      <c r="I391" s="10">
        <f>MINUTE(Z[[#This Row],[Colonne1]])</f>
        <v>4</v>
      </c>
      <c r="J391" s="10">
        <f>Z[[#This Row],[h]]*60+Z[[#This Row],[min]]</f>
        <v>64</v>
      </c>
      <c r="U391" s="4">
        <v>43131.375694444447</v>
      </c>
      <c r="V391" s="4">
        <v>43131.420138888883</v>
      </c>
    </row>
    <row r="392" spans="1:22" x14ac:dyDescent="0.25">
      <c r="A392">
        <v>5288</v>
      </c>
      <c r="B392" s="5">
        <v>43397.461805555555</v>
      </c>
      <c r="C392" s="5">
        <v>43397.618055555555</v>
      </c>
      <c r="D392">
        <v>20</v>
      </c>
      <c r="E392">
        <v>15</v>
      </c>
      <c r="F392" s="6">
        <v>25</v>
      </c>
      <c r="G392" s="7">
        <f>Z[[#This Row],[Date de fin]]-Z[[#This Row],[Date de début]]</f>
        <v>0.15625</v>
      </c>
      <c r="H392" s="8">
        <f>HOUR(Z[[#This Row],[Colonne1]])</f>
        <v>3</v>
      </c>
      <c r="I392" s="9">
        <f>MINUTE(Z[[#This Row],[Colonne1]])</f>
        <v>45</v>
      </c>
      <c r="J392" s="9">
        <f>Z[[#This Row],[h]]*60+Z[[#This Row],[min]]</f>
        <v>225</v>
      </c>
      <c r="U392" s="4">
        <v>43397.461805555555</v>
      </c>
      <c r="V392" s="4">
        <v>43397.618055555555</v>
      </c>
    </row>
    <row r="393" spans="1:22" x14ac:dyDescent="0.25">
      <c r="A393">
        <v>4212</v>
      </c>
      <c r="B393" s="5">
        <v>43297.379861111112</v>
      </c>
      <c r="C393" s="5">
        <v>43297.504166666666</v>
      </c>
      <c r="D393">
        <v>7</v>
      </c>
      <c r="E393">
        <v>2</v>
      </c>
      <c r="F393" s="6">
        <v>26</v>
      </c>
      <c r="G393" s="13">
        <f>Z[[#This Row],[Date de fin]]-Z[[#This Row],[Date de début]]</f>
        <v>0.12430555555329192</v>
      </c>
      <c r="H393">
        <f>HOUR(Z[[#This Row],[Colonne1]])</f>
        <v>2</v>
      </c>
      <c r="I393" s="10">
        <f>MINUTE(Z[[#This Row],[Colonne1]])</f>
        <v>59</v>
      </c>
      <c r="J393" s="10">
        <f>Z[[#This Row],[h]]*60+Z[[#This Row],[min]]</f>
        <v>179</v>
      </c>
      <c r="U393" s="4">
        <v>43297.379861111112</v>
      </c>
      <c r="V393" s="4">
        <v>43297.504166666666</v>
      </c>
    </row>
    <row r="394" spans="1:22" x14ac:dyDescent="0.25">
      <c r="A394">
        <v>6208</v>
      </c>
      <c r="B394" s="5">
        <v>43431.609027777777</v>
      </c>
      <c r="C394" s="5">
        <v>43431.730555555558</v>
      </c>
      <c r="D394">
        <v>8</v>
      </c>
      <c r="E394">
        <v>4</v>
      </c>
      <c r="F394" s="6">
        <v>26</v>
      </c>
      <c r="G394" s="7">
        <f>Z[[#This Row],[Date de fin]]-Z[[#This Row],[Date de début]]</f>
        <v>0.12152777778101154</v>
      </c>
      <c r="H394" s="8">
        <f>HOUR(Z[[#This Row],[Colonne1]])</f>
        <v>2</v>
      </c>
      <c r="I394" s="9">
        <f>MINUTE(Z[[#This Row],[Colonne1]])</f>
        <v>55</v>
      </c>
      <c r="J394" s="9">
        <f>Z[[#This Row],[h]]*60+Z[[#This Row],[min]]</f>
        <v>175</v>
      </c>
      <c r="U394" s="4">
        <v>43431.609027777777</v>
      </c>
      <c r="V394" s="4">
        <v>43431.730555555558</v>
      </c>
    </row>
    <row r="395" spans="1:22" x14ac:dyDescent="0.25">
      <c r="A395">
        <v>1439</v>
      </c>
      <c r="B395" s="5">
        <v>43143.631249999999</v>
      </c>
      <c r="C395" s="5">
        <v>43143.729166666672</v>
      </c>
      <c r="D395">
        <v>6</v>
      </c>
      <c r="E395">
        <v>8</v>
      </c>
      <c r="F395" s="6">
        <v>26</v>
      </c>
      <c r="G395" s="13">
        <f>Z[[#This Row],[Date de fin]]-Z[[#This Row],[Date de début]]</f>
        <v>9.7916666672972497E-2</v>
      </c>
      <c r="H395">
        <f>HOUR(Z[[#This Row],[Colonne1]])</f>
        <v>2</v>
      </c>
      <c r="I395" s="10">
        <f>MINUTE(Z[[#This Row],[Colonne1]])</f>
        <v>21</v>
      </c>
      <c r="J395" s="10">
        <f>Z[[#This Row],[h]]*60+Z[[#This Row],[min]]</f>
        <v>141</v>
      </c>
      <c r="U395" s="4">
        <v>43143.631249999999</v>
      </c>
      <c r="V395" s="4">
        <v>43143.729166666672</v>
      </c>
    </row>
    <row r="396" spans="1:22" x14ac:dyDescent="0.25">
      <c r="A396">
        <v>252</v>
      </c>
      <c r="B396" s="5">
        <v>43109.522916666669</v>
      </c>
      <c r="C396" s="5">
        <v>43109.658333333333</v>
      </c>
      <c r="D396">
        <v>9</v>
      </c>
      <c r="E396">
        <v>8</v>
      </c>
      <c r="F396" s="6">
        <v>26</v>
      </c>
      <c r="G396" s="7">
        <f>Z[[#This Row],[Date de fin]]-Z[[#This Row],[Date de début]]</f>
        <v>0.13541666666424135</v>
      </c>
      <c r="H396" s="8">
        <f>HOUR(Z[[#This Row],[Colonne1]])</f>
        <v>3</v>
      </c>
      <c r="I396" s="9">
        <f>MINUTE(Z[[#This Row],[Colonne1]])</f>
        <v>15</v>
      </c>
      <c r="J396" s="9">
        <f>Z[[#This Row],[h]]*60+Z[[#This Row],[min]]</f>
        <v>195</v>
      </c>
      <c r="U396" s="4">
        <v>43109.522916666669</v>
      </c>
      <c r="V396" s="4">
        <v>43109.658333333333</v>
      </c>
    </row>
    <row r="397" spans="1:22" x14ac:dyDescent="0.25">
      <c r="A397">
        <v>2157</v>
      </c>
      <c r="B397" s="5">
        <v>43175.658333333333</v>
      </c>
      <c r="C397" s="5">
        <v>43175.729861111111</v>
      </c>
      <c r="D397">
        <v>6</v>
      </c>
      <c r="E397">
        <v>9</v>
      </c>
      <c r="F397" s="6">
        <v>26</v>
      </c>
      <c r="G397" s="13">
        <f>Z[[#This Row],[Date de fin]]-Z[[#This Row],[Date de début]]</f>
        <v>7.1527777778101154E-2</v>
      </c>
      <c r="H397">
        <f>HOUR(Z[[#This Row],[Colonne1]])</f>
        <v>1</v>
      </c>
      <c r="I397" s="10">
        <f>MINUTE(Z[[#This Row],[Colonne1]])</f>
        <v>43</v>
      </c>
      <c r="J397" s="10">
        <f>Z[[#This Row],[h]]*60+Z[[#This Row],[min]]</f>
        <v>103</v>
      </c>
      <c r="U397" s="4">
        <v>43175.658333333333</v>
      </c>
      <c r="V397" s="4">
        <v>43175.729861111111</v>
      </c>
    </row>
    <row r="398" spans="1:22" x14ac:dyDescent="0.25">
      <c r="A398">
        <v>1920</v>
      </c>
      <c r="B398" s="5">
        <v>43175.547222222223</v>
      </c>
      <c r="C398" s="5">
        <v>43175.629166666666</v>
      </c>
      <c r="D398">
        <v>7</v>
      </c>
      <c r="E398">
        <v>9</v>
      </c>
      <c r="F398" s="6">
        <v>26</v>
      </c>
      <c r="G398" s="7">
        <f>Z[[#This Row],[Date de fin]]-Z[[#This Row],[Date de début]]</f>
        <v>8.1944444442342501E-2</v>
      </c>
      <c r="H398" s="8">
        <f>HOUR(Z[[#This Row],[Colonne1]])</f>
        <v>1</v>
      </c>
      <c r="I398" s="9">
        <f>MINUTE(Z[[#This Row],[Colonne1]])</f>
        <v>58</v>
      </c>
      <c r="J398" s="9">
        <f>Z[[#This Row],[h]]*60+Z[[#This Row],[min]]</f>
        <v>118</v>
      </c>
      <c r="U398" s="4">
        <v>43175.547222222223</v>
      </c>
      <c r="V398" s="4">
        <v>43175.629166666666</v>
      </c>
    </row>
    <row r="399" spans="1:22" x14ac:dyDescent="0.25">
      <c r="A399">
        <v>2481</v>
      </c>
      <c r="B399" s="5">
        <v>43201.378472222219</v>
      </c>
      <c r="C399" s="5">
        <v>43201.503472222219</v>
      </c>
      <c r="D399">
        <v>7</v>
      </c>
      <c r="E399">
        <v>10</v>
      </c>
      <c r="F399" s="6">
        <v>26</v>
      </c>
      <c r="G399" s="13">
        <f>Z[[#This Row],[Date de fin]]-Z[[#This Row],[Date de début]]</f>
        <v>0.125</v>
      </c>
      <c r="H399">
        <f>HOUR(Z[[#This Row],[Colonne1]])</f>
        <v>3</v>
      </c>
      <c r="I399" s="10">
        <f>MINUTE(Z[[#This Row],[Colonne1]])</f>
        <v>0</v>
      </c>
      <c r="J399" s="10">
        <f>Z[[#This Row],[h]]*60+Z[[#This Row],[min]]</f>
        <v>180</v>
      </c>
      <c r="U399" s="4">
        <v>43201.378472222219</v>
      </c>
      <c r="V399" s="4">
        <v>43201.503472222219</v>
      </c>
    </row>
    <row r="400" spans="1:22" x14ac:dyDescent="0.25">
      <c r="A400">
        <v>847</v>
      </c>
      <c r="B400" s="5">
        <v>43109.677083333328</v>
      </c>
      <c r="C400" s="5">
        <v>43109.734027777777</v>
      </c>
      <c r="D400">
        <v>4</v>
      </c>
      <c r="E400">
        <v>11</v>
      </c>
      <c r="F400" s="6">
        <v>26</v>
      </c>
      <c r="G400" s="7">
        <f>Z[[#This Row],[Date de fin]]-Z[[#This Row],[Date de début]]</f>
        <v>5.6944444448163267E-2</v>
      </c>
      <c r="H400" s="8">
        <f>HOUR(Z[[#This Row],[Colonne1]])</f>
        <v>1</v>
      </c>
      <c r="I400" s="9">
        <f>MINUTE(Z[[#This Row],[Colonne1]])</f>
        <v>22</v>
      </c>
      <c r="J400" s="9">
        <f>Z[[#This Row],[h]]*60+Z[[#This Row],[min]]</f>
        <v>82</v>
      </c>
      <c r="U400" s="4">
        <v>43109.677083333328</v>
      </c>
      <c r="V400" s="4">
        <v>43109.734027777777</v>
      </c>
    </row>
    <row r="401" spans="1:22" x14ac:dyDescent="0.25">
      <c r="A401">
        <v>2859</v>
      </c>
      <c r="B401" s="5">
        <v>43245.691666666666</v>
      </c>
      <c r="C401" s="5">
        <v>43245.729166666672</v>
      </c>
      <c r="D401">
        <v>3</v>
      </c>
      <c r="E401">
        <v>12</v>
      </c>
      <c r="F401" s="6">
        <v>26</v>
      </c>
      <c r="G401" s="13">
        <f>Z[[#This Row],[Date de fin]]-Z[[#This Row],[Date de début]]</f>
        <v>3.7500000005820766E-2</v>
      </c>
      <c r="H401">
        <f>HOUR(Z[[#This Row],[Colonne1]])</f>
        <v>0</v>
      </c>
      <c r="I401" s="10">
        <f>MINUTE(Z[[#This Row],[Colonne1]])</f>
        <v>54</v>
      </c>
      <c r="J401" s="10">
        <f>Z[[#This Row],[h]]*60+Z[[#This Row],[min]]</f>
        <v>54</v>
      </c>
      <c r="U401" s="4">
        <v>43245.691666666666</v>
      </c>
      <c r="V401" s="4">
        <v>43245.729166666672</v>
      </c>
    </row>
    <row r="402" spans="1:22" x14ac:dyDescent="0.25">
      <c r="A402">
        <v>2584</v>
      </c>
      <c r="B402" s="5">
        <v>43213.381944444445</v>
      </c>
      <c r="C402" s="5">
        <v>43213.433333333334</v>
      </c>
      <c r="D402">
        <v>4</v>
      </c>
      <c r="E402">
        <v>15</v>
      </c>
      <c r="F402" s="6">
        <v>26</v>
      </c>
      <c r="G402" s="7">
        <f>Z[[#This Row],[Date de fin]]-Z[[#This Row],[Date de début]]</f>
        <v>5.1388888889050577E-2</v>
      </c>
      <c r="H402" s="8">
        <f>HOUR(Z[[#This Row],[Colonne1]])</f>
        <v>1</v>
      </c>
      <c r="I402" s="9">
        <f>MINUTE(Z[[#This Row],[Colonne1]])</f>
        <v>14</v>
      </c>
      <c r="J402" s="9">
        <f>Z[[#This Row],[h]]*60+Z[[#This Row],[min]]</f>
        <v>74</v>
      </c>
      <c r="U402" s="4">
        <v>43213.381944444445</v>
      </c>
      <c r="V402" s="4">
        <v>43213.433333333334</v>
      </c>
    </row>
    <row r="403" spans="1:22" x14ac:dyDescent="0.25">
      <c r="A403">
        <v>5433</v>
      </c>
      <c r="B403" s="5">
        <v>43397.531944444447</v>
      </c>
      <c r="C403" s="5">
        <v>43397.686805555553</v>
      </c>
      <c r="D403">
        <v>10</v>
      </c>
      <c r="E403">
        <v>15</v>
      </c>
      <c r="F403" s="6">
        <v>26</v>
      </c>
      <c r="G403" s="13">
        <f>Z[[#This Row],[Date de fin]]-Z[[#This Row],[Date de début]]</f>
        <v>0.15486111110658385</v>
      </c>
      <c r="H403">
        <f>HOUR(Z[[#This Row],[Colonne1]])</f>
        <v>3</v>
      </c>
      <c r="I403" s="10">
        <f>MINUTE(Z[[#This Row],[Colonne1]])</f>
        <v>43</v>
      </c>
      <c r="J403" s="10">
        <f>Z[[#This Row],[h]]*60+Z[[#This Row],[min]]</f>
        <v>223</v>
      </c>
      <c r="U403" s="4">
        <v>43397.531944444447</v>
      </c>
      <c r="V403" s="4">
        <v>43397.686805555553</v>
      </c>
    </row>
    <row r="404" spans="1:22" x14ac:dyDescent="0.25">
      <c r="A404">
        <v>6593</v>
      </c>
      <c r="B404" s="5">
        <v>43454.382638888892</v>
      </c>
      <c r="C404" s="5">
        <v>43454.518055555556</v>
      </c>
      <c r="D404">
        <v>8</v>
      </c>
      <c r="E404">
        <v>15</v>
      </c>
      <c r="F404" s="6">
        <v>26</v>
      </c>
      <c r="G404" s="7">
        <f>Z[[#This Row],[Date de fin]]-Z[[#This Row],[Date de début]]</f>
        <v>0.13541666666424135</v>
      </c>
      <c r="H404" s="8">
        <f>HOUR(Z[[#This Row],[Colonne1]])</f>
        <v>3</v>
      </c>
      <c r="I404" s="9">
        <f>MINUTE(Z[[#This Row],[Colonne1]])</f>
        <v>15</v>
      </c>
      <c r="J404" s="9">
        <f>Z[[#This Row],[h]]*60+Z[[#This Row],[min]]</f>
        <v>195</v>
      </c>
      <c r="U404" s="4">
        <v>43454.382638888892</v>
      </c>
      <c r="V404" s="4">
        <v>43454.518055555556</v>
      </c>
    </row>
    <row r="405" spans="1:22" x14ac:dyDescent="0.25">
      <c r="A405">
        <v>6611</v>
      </c>
      <c r="B405" s="5">
        <v>43458.384722222225</v>
      </c>
      <c r="C405" s="5">
        <v>43458.538888888892</v>
      </c>
      <c r="D405">
        <v>24</v>
      </c>
      <c r="E405">
        <v>15</v>
      </c>
      <c r="F405" s="6">
        <v>26</v>
      </c>
      <c r="G405" s="13">
        <f>Z[[#This Row],[Date de fin]]-Z[[#This Row],[Date de début]]</f>
        <v>0.15416666666715173</v>
      </c>
      <c r="H405">
        <f>HOUR(Z[[#This Row],[Colonne1]])</f>
        <v>3</v>
      </c>
      <c r="I405" s="10">
        <f>MINUTE(Z[[#This Row],[Colonne1]])</f>
        <v>42</v>
      </c>
      <c r="J405" s="10">
        <f>Z[[#This Row],[h]]*60+Z[[#This Row],[min]]</f>
        <v>222</v>
      </c>
      <c r="U405" s="4">
        <v>43458.384722222225</v>
      </c>
      <c r="V405" s="4">
        <v>43458.538888888892</v>
      </c>
    </row>
    <row r="406" spans="1:22" x14ac:dyDescent="0.25">
      <c r="A406">
        <v>5370</v>
      </c>
      <c r="B406" s="5">
        <v>43397.457638888889</v>
      </c>
      <c r="C406" s="5">
        <v>43397.581944444442</v>
      </c>
      <c r="D406">
        <v>8</v>
      </c>
      <c r="E406">
        <v>15</v>
      </c>
      <c r="F406" s="6">
        <v>26</v>
      </c>
      <c r="G406" s="7">
        <f>Z[[#This Row],[Date de fin]]-Z[[#This Row],[Date de début]]</f>
        <v>0.12430555555329192</v>
      </c>
      <c r="H406" s="8">
        <f>HOUR(Z[[#This Row],[Colonne1]])</f>
        <v>2</v>
      </c>
      <c r="I406" s="9">
        <f>MINUTE(Z[[#This Row],[Colonne1]])</f>
        <v>59</v>
      </c>
      <c r="J406" s="9">
        <f>Z[[#This Row],[h]]*60+Z[[#This Row],[min]]</f>
        <v>179</v>
      </c>
      <c r="U406" s="4">
        <v>43397.457638888889</v>
      </c>
      <c r="V406" s="4">
        <v>43397.581944444442</v>
      </c>
    </row>
    <row r="407" spans="1:22" x14ac:dyDescent="0.25">
      <c r="A407">
        <v>2368</v>
      </c>
      <c r="B407" s="5">
        <v>43185.384722222225</v>
      </c>
      <c r="C407" s="5">
        <v>43185.452777777777</v>
      </c>
      <c r="D407">
        <v>74</v>
      </c>
      <c r="E407">
        <v>1</v>
      </c>
      <c r="F407" s="6">
        <v>27</v>
      </c>
      <c r="G407" s="13">
        <f>Z[[#This Row],[Date de fin]]-Z[[#This Row],[Date de début]]</f>
        <v>6.8055555551836733E-2</v>
      </c>
      <c r="H407">
        <f>HOUR(Z[[#This Row],[Colonne1]])</f>
        <v>1</v>
      </c>
      <c r="I407" s="10">
        <f>MINUTE(Z[[#This Row],[Colonne1]])</f>
        <v>38</v>
      </c>
      <c r="J407" s="10">
        <f>Z[[#This Row],[h]]*60+Z[[#This Row],[min]]</f>
        <v>98</v>
      </c>
      <c r="U407" s="4">
        <v>43185.384722222225</v>
      </c>
      <c r="V407" s="4">
        <v>43185.452777777777</v>
      </c>
    </row>
    <row r="408" spans="1:22" x14ac:dyDescent="0.25">
      <c r="A408">
        <v>6012</v>
      </c>
      <c r="B408" s="5">
        <v>43413.384722222225</v>
      </c>
      <c r="C408" s="5">
        <v>43413.447222222218</v>
      </c>
      <c r="D408">
        <v>66</v>
      </c>
      <c r="E408">
        <v>1</v>
      </c>
      <c r="F408" s="6">
        <v>27</v>
      </c>
      <c r="G408" s="7">
        <f>Z[[#This Row],[Date de fin]]-Z[[#This Row],[Date de début]]</f>
        <v>6.2499999992724042E-2</v>
      </c>
      <c r="H408" s="8">
        <f>HOUR(Z[[#This Row],[Colonne1]])</f>
        <v>1</v>
      </c>
      <c r="I408" s="9">
        <f>MINUTE(Z[[#This Row],[Colonne1]])</f>
        <v>30</v>
      </c>
      <c r="J408" s="9">
        <f>Z[[#This Row],[h]]*60+Z[[#This Row],[min]]</f>
        <v>90</v>
      </c>
      <c r="U408" s="4">
        <v>43413.384722222225</v>
      </c>
      <c r="V408" s="4">
        <v>43413.447222222218</v>
      </c>
    </row>
    <row r="409" spans="1:22" x14ac:dyDescent="0.25">
      <c r="A409">
        <v>160</v>
      </c>
      <c r="B409" s="5">
        <v>43105.429861111108</v>
      </c>
      <c r="C409" s="5">
        <v>43105.504166666666</v>
      </c>
      <c r="D409">
        <v>79</v>
      </c>
      <c r="E409">
        <v>1</v>
      </c>
      <c r="F409" s="6">
        <v>27</v>
      </c>
      <c r="G409" s="13">
        <f>Z[[#This Row],[Date de fin]]-Z[[#This Row],[Date de début]]</f>
        <v>7.4305555557657499E-2</v>
      </c>
      <c r="H409">
        <f>HOUR(Z[[#This Row],[Colonne1]])</f>
        <v>1</v>
      </c>
      <c r="I409" s="10">
        <f>MINUTE(Z[[#This Row],[Colonne1]])</f>
        <v>47</v>
      </c>
      <c r="J409" s="10">
        <f>Z[[#This Row],[h]]*60+Z[[#This Row],[min]]</f>
        <v>107</v>
      </c>
      <c r="U409" s="4">
        <v>43105.429861111108</v>
      </c>
      <c r="V409" s="4">
        <v>43105.504166666666</v>
      </c>
    </row>
    <row r="410" spans="1:22" x14ac:dyDescent="0.25">
      <c r="A410">
        <v>1682</v>
      </c>
      <c r="B410" s="5">
        <v>43161.375</v>
      </c>
      <c r="C410" s="5">
        <v>43161.411111111112</v>
      </c>
      <c r="D410">
        <v>44</v>
      </c>
      <c r="E410">
        <v>2</v>
      </c>
      <c r="F410" s="6">
        <v>27</v>
      </c>
      <c r="G410" s="7">
        <f>Z[[#This Row],[Date de fin]]-Z[[#This Row],[Date de début]]</f>
        <v>3.6111111112404615E-2</v>
      </c>
      <c r="H410" s="8">
        <f>HOUR(Z[[#This Row],[Colonne1]])</f>
        <v>0</v>
      </c>
      <c r="I410" s="9">
        <f>MINUTE(Z[[#This Row],[Colonne1]])</f>
        <v>52</v>
      </c>
      <c r="J410" s="9">
        <f>Z[[#This Row],[h]]*60+Z[[#This Row],[min]]</f>
        <v>52</v>
      </c>
      <c r="U410" s="4">
        <v>43161.375</v>
      </c>
      <c r="V410" s="4">
        <v>43161.411111111112</v>
      </c>
    </row>
    <row r="411" spans="1:22" x14ac:dyDescent="0.25">
      <c r="A411">
        <v>6717</v>
      </c>
      <c r="B411" s="5">
        <v>43465.570138888885</v>
      </c>
      <c r="C411" s="5">
        <v>43465.729166666672</v>
      </c>
      <c r="D411">
        <v>434</v>
      </c>
      <c r="E411">
        <v>3</v>
      </c>
      <c r="F411" s="6" t="s">
        <v>20</v>
      </c>
      <c r="G411" s="13">
        <f>Z[[#This Row],[Date de fin]]-Z[[#This Row],[Date de début]]</f>
        <v>0.1590277777868323</v>
      </c>
      <c r="H411">
        <f>HOUR(Z[[#This Row],[Colonne1]])</f>
        <v>3</v>
      </c>
      <c r="I411" s="10">
        <f>MINUTE(Z[[#This Row],[Colonne1]])</f>
        <v>49</v>
      </c>
      <c r="J411" s="10">
        <f>Z[[#This Row],[h]]*60+Z[[#This Row],[min]]</f>
        <v>229</v>
      </c>
      <c r="U411" s="4">
        <v>43465.570138888885</v>
      </c>
      <c r="V411" s="4">
        <v>43465.729166666672</v>
      </c>
    </row>
    <row r="412" spans="1:22" x14ac:dyDescent="0.25">
      <c r="A412">
        <v>4228</v>
      </c>
      <c r="B412" s="5">
        <v>43298.379861111112</v>
      </c>
      <c r="C412" s="5">
        <v>43298.505555555559</v>
      </c>
      <c r="D412">
        <v>137</v>
      </c>
      <c r="E412">
        <v>4</v>
      </c>
      <c r="F412" s="6">
        <v>27</v>
      </c>
      <c r="G412" s="7">
        <f>Z[[#This Row],[Date de fin]]-Z[[#This Row],[Date de début]]</f>
        <v>0.12569444444670808</v>
      </c>
      <c r="H412" s="8">
        <f>HOUR(Z[[#This Row],[Colonne1]])</f>
        <v>3</v>
      </c>
      <c r="I412" s="9">
        <f>MINUTE(Z[[#This Row],[Colonne1]])</f>
        <v>1</v>
      </c>
      <c r="J412" s="9">
        <f>Z[[#This Row],[h]]*60+Z[[#This Row],[min]]</f>
        <v>181</v>
      </c>
      <c r="U412" s="4">
        <v>43298.379861111112</v>
      </c>
      <c r="V412" s="4">
        <v>43298.505555555559</v>
      </c>
    </row>
    <row r="413" spans="1:22" x14ac:dyDescent="0.25">
      <c r="A413">
        <v>2574</v>
      </c>
      <c r="B413" s="5">
        <v>43210.378472222219</v>
      </c>
      <c r="C413" s="5">
        <v>43210.429861111108</v>
      </c>
      <c r="D413">
        <v>52</v>
      </c>
      <c r="E413">
        <v>5</v>
      </c>
      <c r="F413" s="6">
        <v>27</v>
      </c>
      <c r="G413" s="13">
        <f>Z[[#This Row],[Date de fin]]-Z[[#This Row],[Date de début]]</f>
        <v>5.1388888889050577E-2</v>
      </c>
      <c r="H413">
        <f>HOUR(Z[[#This Row],[Colonne1]])</f>
        <v>1</v>
      </c>
      <c r="I413" s="10">
        <f>MINUTE(Z[[#This Row],[Colonne1]])</f>
        <v>14</v>
      </c>
      <c r="J413" s="10">
        <f>Z[[#This Row],[h]]*60+Z[[#This Row],[min]]</f>
        <v>74</v>
      </c>
      <c r="U413" s="4">
        <v>43210.378472222219</v>
      </c>
      <c r="V413" s="4">
        <v>43210.429861111108</v>
      </c>
    </row>
    <row r="414" spans="1:22" x14ac:dyDescent="0.25">
      <c r="A414">
        <v>1776</v>
      </c>
      <c r="B414" s="5">
        <v>43174.651388888888</v>
      </c>
      <c r="C414" s="5">
        <v>43174.737500000003</v>
      </c>
      <c r="D414">
        <v>88</v>
      </c>
      <c r="E414">
        <v>5</v>
      </c>
      <c r="F414" s="6">
        <v>27</v>
      </c>
      <c r="G414" s="7">
        <f>Z[[#This Row],[Date de fin]]-Z[[#This Row],[Date de début]]</f>
        <v>8.6111111115314998E-2</v>
      </c>
      <c r="H414" s="8">
        <f>HOUR(Z[[#This Row],[Colonne1]])</f>
        <v>2</v>
      </c>
      <c r="I414" s="9">
        <f>MINUTE(Z[[#This Row],[Colonne1]])</f>
        <v>4</v>
      </c>
      <c r="J414" s="9">
        <f>Z[[#This Row],[h]]*60+Z[[#This Row],[min]]</f>
        <v>124</v>
      </c>
      <c r="U414" s="4">
        <v>43174.651388888888</v>
      </c>
      <c r="V414" s="4">
        <v>43174.737500000003</v>
      </c>
    </row>
    <row r="415" spans="1:22" x14ac:dyDescent="0.25">
      <c r="A415">
        <v>5999</v>
      </c>
      <c r="B415" s="5">
        <v>43412.383333333331</v>
      </c>
      <c r="C415" s="5">
        <v>43412.518750000003</v>
      </c>
      <c r="D415">
        <v>140</v>
      </c>
      <c r="E415">
        <v>6</v>
      </c>
      <c r="F415" s="6">
        <v>27</v>
      </c>
      <c r="G415" s="13">
        <f>Z[[#This Row],[Date de fin]]-Z[[#This Row],[Date de début]]</f>
        <v>0.13541666667151731</v>
      </c>
      <c r="H415">
        <f>HOUR(Z[[#This Row],[Colonne1]])</f>
        <v>3</v>
      </c>
      <c r="I415" s="10">
        <f>MINUTE(Z[[#This Row],[Colonne1]])</f>
        <v>15</v>
      </c>
      <c r="J415" s="10">
        <f>Z[[#This Row],[h]]*60+Z[[#This Row],[min]]</f>
        <v>195</v>
      </c>
      <c r="U415" s="4">
        <v>43412.383333333331</v>
      </c>
      <c r="V415" s="4">
        <v>43412.518750000003</v>
      </c>
    </row>
    <row r="416" spans="1:22" x14ac:dyDescent="0.25">
      <c r="A416">
        <v>218</v>
      </c>
      <c r="B416" s="5">
        <v>43109.413194444445</v>
      </c>
      <c r="C416" s="5">
        <v>43109.451388888883</v>
      </c>
      <c r="D416">
        <v>46</v>
      </c>
      <c r="E416">
        <v>6</v>
      </c>
      <c r="F416" s="6">
        <v>27</v>
      </c>
      <c r="G416" s="7">
        <f>Z[[#This Row],[Date de fin]]-Z[[#This Row],[Date de début]]</f>
        <v>3.8194444437976927E-2</v>
      </c>
      <c r="H416" s="8">
        <f>HOUR(Z[[#This Row],[Colonne1]])</f>
        <v>0</v>
      </c>
      <c r="I416" s="9">
        <f>MINUTE(Z[[#This Row],[Colonne1]])</f>
        <v>55</v>
      </c>
      <c r="J416" s="9">
        <f>Z[[#This Row],[h]]*60+Z[[#This Row],[min]]</f>
        <v>55</v>
      </c>
      <c r="U416" s="4">
        <v>43109.413194444445</v>
      </c>
      <c r="V416" s="4">
        <v>43109.451388888883</v>
      </c>
    </row>
    <row r="417" spans="1:22" x14ac:dyDescent="0.25">
      <c r="A417">
        <v>4802</v>
      </c>
      <c r="B417" s="5">
        <v>43367.636805555558</v>
      </c>
      <c r="C417" s="5">
        <v>43367.730555555558</v>
      </c>
      <c r="D417">
        <v>98</v>
      </c>
      <c r="E417">
        <v>7</v>
      </c>
      <c r="F417" s="6">
        <v>27</v>
      </c>
      <c r="G417" s="13">
        <f>Z[[#This Row],[Date de fin]]-Z[[#This Row],[Date de début]]</f>
        <v>9.375E-2</v>
      </c>
      <c r="H417">
        <f>HOUR(Z[[#This Row],[Colonne1]])</f>
        <v>2</v>
      </c>
      <c r="I417" s="10">
        <f>MINUTE(Z[[#This Row],[Colonne1]])</f>
        <v>15</v>
      </c>
      <c r="J417" s="10">
        <f>Z[[#This Row],[h]]*60+Z[[#This Row],[min]]</f>
        <v>135</v>
      </c>
      <c r="U417" s="4">
        <v>43367.636805555558</v>
      </c>
      <c r="V417" s="4">
        <v>43367.730555555558</v>
      </c>
    </row>
    <row r="418" spans="1:22" x14ac:dyDescent="0.25">
      <c r="A418">
        <v>2222</v>
      </c>
      <c r="B418" s="5">
        <v>43175.660416666666</v>
      </c>
      <c r="C418" s="5">
        <v>43175.731944444444</v>
      </c>
      <c r="D418">
        <v>99</v>
      </c>
      <c r="E418">
        <v>9</v>
      </c>
      <c r="F418" s="6">
        <v>27</v>
      </c>
      <c r="G418" s="7">
        <f>Z[[#This Row],[Date de fin]]-Z[[#This Row],[Date de début]]</f>
        <v>7.1527777778101154E-2</v>
      </c>
      <c r="H418" s="8">
        <f>HOUR(Z[[#This Row],[Colonne1]])</f>
        <v>1</v>
      </c>
      <c r="I418" s="9">
        <f>MINUTE(Z[[#This Row],[Colonne1]])</f>
        <v>43</v>
      </c>
      <c r="J418" s="9">
        <f>Z[[#This Row],[h]]*60+Z[[#This Row],[min]]</f>
        <v>103</v>
      </c>
      <c r="U418" s="4">
        <v>43175.660416666666</v>
      </c>
      <c r="V418" s="4">
        <v>43175.731944444444</v>
      </c>
    </row>
    <row r="419" spans="1:22" x14ac:dyDescent="0.25">
      <c r="A419">
        <v>2008</v>
      </c>
      <c r="B419" s="5">
        <v>43175.54583333333</v>
      </c>
      <c r="C419" s="5">
        <v>43175.666666666664</v>
      </c>
      <c r="D419">
        <v>167</v>
      </c>
      <c r="E419">
        <v>9</v>
      </c>
      <c r="F419" s="6">
        <v>27</v>
      </c>
      <c r="G419" s="13">
        <f>Z[[#This Row],[Date de fin]]-Z[[#This Row],[Date de début]]</f>
        <v>0.12083333333430346</v>
      </c>
      <c r="H419">
        <f>HOUR(Z[[#This Row],[Colonne1]])</f>
        <v>2</v>
      </c>
      <c r="I419" s="10">
        <f>MINUTE(Z[[#This Row],[Colonne1]])</f>
        <v>54</v>
      </c>
      <c r="J419" s="10">
        <f>Z[[#This Row],[h]]*60+Z[[#This Row],[min]]</f>
        <v>174</v>
      </c>
      <c r="U419" s="4">
        <v>43175.54583333333</v>
      </c>
      <c r="V419" s="4">
        <v>43175.666666666664</v>
      </c>
    </row>
    <row r="420" spans="1:22" x14ac:dyDescent="0.25">
      <c r="A420">
        <v>2019</v>
      </c>
      <c r="B420" s="5">
        <v>43175.54583333333</v>
      </c>
      <c r="C420" s="5">
        <v>43175.700694444444</v>
      </c>
      <c r="D420">
        <v>214</v>
      </c>
      <c r="E420">
        <v>9</v>
      </c>
      <c r="F420" s="6">
        <v>27</v>
      </c>
      <c r="G420" s="7">
        <f>Z[[#This Row],[Date de fin]]-Z[[#This Row],[Date de début]]</f>
        <v>0.15486111111385981</v>
      </c>
      <c r="H420" s="8">
        <f>HOUR(Z[[#This Row],[Colonne1]])</f>
        <v>3</v>
      </c>
      <c r="I420" s="9">
        <f>MINUTE(Z[[#This Row],[Colonne1]])</f>
        <v>43</v>
      </c>
      <c r="J420" s="9">
        <f>Z[[#This Row],[h]]*60+Z[[#This Row],[min]]</f>
        <v>223</v>
      </c>
      <c r="U420" s="4">
        <v>43175.54583333333</v>
      </c>
      <c r="V420" s="4">
        <v>43175.700694444444</v>
      </c>
    </row>
    <row r="421" spans="1:22" x14ac:dyDescent="0.25">
      <c r="A421">
        <v>3998</v>
      </c>
      <c r="B421" s="5">
        <v>43280.666666666664</v>
      </c>
      <c r="C421" s="5">
        <v>43280.730555555558</v>
      </c>
      <c r="D421">
        <v>68</v>
      </c>
      <c r="E421">
        <v>10</v>
      </c>
      <c r="F421" s="6">
        <v>27</v>
      </c>
      <c r="G421" s="13">
        <f>Z[[#This Row],[Date de fin]]-Z[[#This Row],[Date de début]]</f>
        <v>6.3888888893416151E-2</v>
      </c>
      <c r="H421">
        <f>HOUR(Z[[#This Row],[Colonne1]])</f>
        <v>1</v>
      </c>
      <c r="I421" s="10">
        <f>MINUTE(Z[[#This Row],[Colonne1]])</f>
        <v>32</v>
      </c>
      <c r="J421" s="10">
        <f>Z[[#This Row],[h]]*60+Z[[#This Row],[min]]</f>
        <v>92</v>
      </c>
      <c r="U421" s="4">
        <v>43280.666666666664</v>
      </c>
      <c r="V421" s="4">
        <v>43280.730555555558</v>
      </c>
    </row>
    <row r="422" spans="1:22" x14ac:dyDescent="0.25">
      <c r="A422">
        <v>3794</v>
      </c>
      <c r="B422" s="5">
        <v>43280.552777777775</v>
      </c>
      <c r="C422" s="5">
        <v>43280.626388888886</v>
      </c>
      <c r="D422">
        <v>78</v>
      </c>
      <c r="E422">
        <v>10</v>
      </c>
      <c r="F422" s="6">
        <v>27</v>
      </c>
      <c r="G422" s="7">
        <f>Z[[#This Row],[Date de fin]]-Z[[#This Row],[Date de début]]</f>
        <v>7.3611111110949423E-2</v>
      </c>
      <c r="H422" s="8">
        <f>HOUR(Z[[#This Row],[Colonne1]])</f>
        <v>1</v>
      </c>
      <c r="I422" s="9">
        <f>MINUTE(Z[[#This Row],[Colonne1]])</f>
        <v>46</v>
      </c>
      <c r="J422" s="9">
        <f>Z[[#This Row],[h]]*60+Z[[#This Row],[min]]</f>
        <v>106</v>
      </c>
      <c r="U422" s="4">
        <v>43280.552777777775</v>
      </c>
      <c r="V422" s="4">
        <v>43280.626388888886</v>
      </c>
    </row>
    <row r="423" spans="1:22" x14ac:dyDescent="0.25">
      <c r="A423">
        <v>6627</v>
      </c>
      <c r="B423" s="5">
        <v>43459.384722222225</v>
      </c>
      <c r="C423" s="5">
        <v>43459.427777777775</v>
      </c>
      <c r="D423">
        <v>46</v>
      </c>
      <c r="E423">
        <v>10</v>
      </c>
      <c r="F423" s="6">
        <v>27</v>
      </c>
      <c r="G423" s="13">
        <f>Z[[#This Row],[Date de fin]]-Z[[#This Row],[Date de début]]</f>
        <v>4.3055555550381541E-2</v>
      </c>
      <c r="H423">
        <f>HOUR(Z[[#This Row],[Colonne1]])</f>
        <v>1</v>
      </c>
      <c r="I423" s="10">
        <f>MINUTE(Z[[#This Row],[Colonne1]])</f>
        <v>2</v>
      </c>
      <c r="J423" s="10">
        <f>Z[[#This Row],[h]]*60+Z[[#This Row],[min]]</f>
        <v>62</v>
      </c>
      <c r="U423" s="4">
        <v>43459.384722222225</v>
      </c>
      <c r="V423" s="4">
        <v>43459.427777777775</v>
      </c>
    </row>
    <row r="424" spans="1:22" x14ac:dyDescent="0.25">
      <c r="A424">
        <v>914</v>
      </c>
      <c r="B424" s="5">
        <v>43109.672222222223</v>
      </c>
      <c r="C424" s="5">
        <v>43109.729166666672</v>
      </c>
      <c r="D424">
        <v>63</v>
      </c>
      <c r="E424">
        <v>11</v>
      </c>
      <c r="F424" s="6">
        <v>27</v>
      </c>
      <c r="G424" s="7">
        <f>Z[[#This Row],[Date de fin]]-Z[[#This Row],[Date de début]]</f>
        <v>5.6944444448163267E-2</v>
      </c>
      <c r="H424" s="8">
        <f>HOUR(Z[[#This Row],[Colonne1]])</f>
        <v>1</v>
      </c>
      <c r="I424" s="9">
        <f>MINUTE(Z[[#This Row],[Colonne1]])</f>
        <v>22</v>
      </c>
      <c r="J424" s="9">
        <f>Z[[#This Row],[h]]*60+Z[[#This Row],[min]]</f>
        <v>82</v>
      </c>
      <c r="U424" s="4">
        <v>43109.672222222223</v>
      </c>
      <c r="V424" s="4">
        <v>43109.729166666672</v>
      </c>
    </row>
    <row r="425" spans="1:22" x14ac:dyDescent="0.25">
      <c r="A425">
        <v>4470</v>
      </c>
      <c r="B425" s="5">
        <v>43349.376388888886</v>
      </c>
      <c r="C425" s="5">
        <v>43349.527777777781</v>
      </c>
      <c r="D425">
        <v>49</v>
      </c>
      <c r="E425">
        <v>3</v>
      </c>
      <c r="F425" s="6">
        <v>28</v>
      </c>
      <c r="G425" s="13">
        <f>Z[[#This Row],[Date de fin]]-Z[[#This Row],[Date de début]]</f>
        <v>0.15138888889487134</v>
      </c>
      <c r="H425">
        <f>HOUR(Z[[#This Row],[Colonne1]])</f>
        <v>3</v>
      </c>
      <c r="I425" s="10">
        <f>MINUTE(Z[[#This Row],[Colonne1]])</f>
        <v>38</v>
      </c>
      <c r="J425" s="10">
        <f>Z[[#This Row],[h]]*60+Z[[#This Row],[min]]</f>
        <v>218</v>
      </c>
      <c r="U425" s="4">
        <v>43349.376388888886</v>
      </c>
      <c r="V425" s="4">
        <v>43349.527777777781</v>
      </c>
    </row>
    <row r="426" spans="1:22" x14ac:dyDescent="0.25">
      <c r="A426">
        <v>1686</v>
      </c>
      <c r="B426" s="5">
        <v>43164.375694444447</v>
      </c>
      <c r="C426" s="5">
        <v>43164.439583333333</v>
      </c>
      <c r="D426">
        <v>13</v>
      </c>
      <c r="E426">
        <v>6</v>
      </c>
      <c r="F426" s="6">
        <v>28</v>
      </c>
      <c r="G426" s="7">
        <f>Z[[#This Row],[Date de fin]]-Z[[#This Row],[Date de début]]</f>
        <v>6.3888888886140194E-2</v>
      </c>
      <c r="H426" s="8">
        <f>HOUR(Z[[#This Row],[Colonne1]])</f>
        <v>1</v>
      </c>
      <c r="I426" s="9">
        <f>MINUTE(Z[[#This Row],[Colonne1]])</f>
        <v>32</v>
      </c>
      <c r="J426" s="9">
        <f>Z[[#This Row],[h]]*60+Z[[#This Row],[min]]</f>
        <v>92</v>
      </c>
      <c r="U426" s="4">
        <v>43164.375694444447</v>
      </c>
      <c r="V426" s="4">
        <v>43164.439583333333</v>
      </c>
    </row>
    <row r="427" spans="1:22" x14ac:dyDescent="0.25">
      <c r="A427">
        <v>220</v>
      </c>
      <c r="B427" s="5">
        <v>43109.499305555561</v>
      </c>
      <c r="C427" s="5">
        <v>43109.538194444445</v>
      </c>
      <c r="D427">
        <v>8</v>
      </c>
      <c r="E427">
        <v>6</v>
      </c>
      <c r="F427" s="6">
        <v>28</v>
      </c>
      <c r="G427" s="13">
        <f>Z[[#This Row],[Date de fin]]-Z[[#This Row],[Date de début]]</f>
        <v>3.8888888884685002E-2</v>
      </c>
      <c r="H427">
        <f>HOUR(Z[[#This Row],[Colonne1]])</f>
        <v>0</v>
      </c>
      <c r="I427" s="10">
        <f>MINUTE(Z[[#This Row],[Colonne1]])</f>
        <v>56</v>
      </c>
      <c r="J427" s="10">
        <f>Z[[#This Row],[h]]*60+Z[[#This Row],[min]]</f>
        <v>56</v>
      </c>
      <c r="U427" s="4">
        <v>43109.499305555561</v>
      </c>
      <c r="V427" s="4">
        <v>43109.538194444445</v>
      </c>
    </row>
    <row r="428" spans="1:22" x14ac:dyDescent="0.25">
      <c r="A428">
        <v>4657</v>
      </c>
      <c r="B428" s="5">
        <v>43367.644444444442</v>
      </c>
      <c r="C428" s="5">
        <v>43367.73819444445</v>
      </c>
      <c r="D428">
        <v>17</v>
      </c>
      <c r="E428">
        <v>7</v>
      </c>
      <c r="F428" s="6">
        <v>28</v>
      </c>
      <c r="G428" s="7">
        <f>Z[[#This Row],[Date de fin]]-Z[[#This Row],[Date de début]]</f>
        <v>9.3750000007275958E-2</v>
      </c>
      <c r="H428" s="8">
        <f>HOUR(Z[[#This Row],[Colonne1]])</f>
        <v>2</v>
      </c>
      <c r="I428" s="9">
        <f>MINUTE(Z[[#This Row],[Colonne1]])</f>
        <v>15</v>
      </c>
      <c r="J428" s="9">
        <f>Z[[#This Row],[h]]*60+Z[[#This Row],[min]]</f>
        <v>135</v>
      </c>
      <c r="U428" s="4">
        <v>43367.644444444442</v>
      </c>
      <c r="V428" s="4">
        <v>43367.73819444445</v>
      </c>
    </row>
    <row r="429" spans="1:22" x14ac:dyDescent="0.25">
      <c r="A429">
        <v>4708</v>
      </c>
      <c r="B429" s="5">
        <v>43367.638888888891</v>
      </c>
      <c r="C429" s="5">
        <v>43367.732638888891</v>
      </c>
      <c r="D429">
        <v>17</v>
      </c>
      <c r="E429">
        <v>7</v>
      </c>
      <c r="F429" s="6">
        <v>28</v>
      </c>
      <c r="G429" s="13">
        <f>Z[[#This Row],[Date de fin]]-Z[[#This Row],[Date de début]]</f>
        <v>9.375E-2</v>
      </c>
      <c r="H429">
        <f>HOUR(Z[[#This Row],[Colonne1]])</f>
        <v>2</v>
      </c>
      <c r="I429" s="10">
        <f>MINUTE(Z[[#This Row],[Colonne1]])</f>
        <v>15</v>
      </c>
      <c r="J429" s="10">
        <f>Z[[#This Row],[h]]*60+Z[[#This Row],[min]]</f>
        <v>135</v>
      </c>
      <c r="U429" s="4">
        <v>43367.638888888891</v>
      </c>
      <c r="V429" s="4">
        <v>43367.732638888891</v>
      </c>
    </row>
    <row r="430" spans="1:22" x14ac:dyDescent="0.25">
      <c r="A430">
        <v>4750</v>
      </c>
      <c r="B430" s="5">
        <v>43367.63958333333</v>
      </c>
      <c r="C430" s="5">
        <v>43367.733333333337</v>
      </c>
      <c r="D430">
        <v>17</v>
      </c>
      <c r="E430">
        <v>7</v>
      </c>
      <c r="F430" s="6">
        <v>28</v>
      </c>
      <c r="G430" s="7">
        <f>Z[[#This Row],[Date de fin]]-Z[[#This Row],[Date de début]]</f>
        <v>9.3750000007275958E-2</v>
      </c>
      <c r="H430" s="8">
        <f>HOUR(Z[[#This Row],[Colonne1]])</f>
        <v>2</v>
      </c>
      <c r="I430" s="9">
        <f>MINUTE(Z[[#This Row],[Colonne1]])</f>
        <v>15</v>
      </c>
      <c r="J430" s="9">
        <f>Z[[#This Row],[h]]*60+Z[[#This Row],[min]]</f>
        <v>135</v>
      </c>
      <c r="U430" s="4">
        <v>43367.63958333333</v>
      </c>
      <c r="V430" s="4">
        <v>43367.733333333337</v>
      </c>
    </row>
    <row r="431" spans="1:22" x14ac:dyDescent="0.25">
      <c r="A431">
        <v>5026</v>
      </c>
      <c r="B431" s="5">
        <v>43385.375</v>
      </c>
      <c r="C431" s="5">
        <v>43385.413194444445</v>
      </c>
      <c r="D431">
        <v>7</v>
      </c>
      <c r="E431">
        <v>7</v>
      </c>
      <c r="F431" s="6">
        <v>28</v>
      </c>
      <c r="G431" s="13">
        <f>Z[[#This Row],[Date de fin]]-Z[[#This Row],[Date de début]]</f>
        <v>3.8194444445252884E-2</v>
      </c>
      <c r="H431">
        <f>HOUR(Z[[#This Row],[Colonne1]])</f>
        <v>0</v>
      </c>
      <c r="I431" s="10">
        <f>MINUTE(Z[[#This Row],[Colonne1]])</f>
        <v>55</v>
      </c>
      <c r="J431" s="10">
        <f>Z[[#This Row],[h]]*60+Z[[#This Row],[min]]</f>
        <v>55</v>
      </c>
      <c r="U431" s="4">
        <v>43385.375</v>
      </c>
      <c r="V431" s="4">
        <v>43385.413194444445</v>
      </c>
    </row>
    <row r="432" spans="1:22" x14ac:dyDescent="0.25">
      <c r="A432">
        <v>2149</v>
      </c>
      <c r="B432" s="5">
        <v>43175.661111111112</v>
      </c>
      <c r="C432" s="5">
        <v>43175.732638888891</v>
      </c>
      <c r="D432">
        <v>17</v>
      </c>
      <c r="E432">
        <v>9</v>
      </c>
      <c r="F432" s="6">
        <v>28</v>
      </c>
      <c r="G432" s="7">
        <f>Z[[#This Row],[Date de fin]]-Z[[#This Row],[Date de début]]</f>
        <v>7.1527777778101154E-2</v>
      </c>
      <c r="H432" s="8">
        <f>HOUR(Z[[#This Row],[Colonne1]])</f>
        <v>1</v>
      </c>
      <c r="I432" s="9">
        <f>MINUTE(Z[[#This Row],[Colonne1]])</f>
        <v>43</v>
      </c>
      <c r="J432" s="9">
        <f>Z[[#This Row],[h]]*60+Z[[#This Row],[min]]</f>
        <v>103</v>
      </c>
      <c r="U432" s="4">
        <v>43175.661111111112</v>
      </c>
      <c r="V432" s="4">
        <v>43175.732638888891</v>
      </c>
    </row>
    <row r="433" spans="1:22" x14ac:dyDescent="0.25">
      <c r="A433">
        <v>2253</v>
      </c>
      <c r="B433" s="5">
        <v>43175.663194444445</v>
      </c>
      <c r="C433" s="5">
        <v>43175.734722222223</v>
      </c>
      <c r="D433">
        <v>17</v>
      </c>
      <c r="E433">
        <v>9</v>
      </c>
      <c r="F433" s="6">
        <v>28</v>
      </c>
      <c r="G433" s="13">
        <f>Z[[#This Row],[Date de fin]]-Z[[#This Row],[Date de début]]</f>
        <v>7.1527777778101154E-2</v>
      </c>
      <c r="H433">
        <f>HOUR(Z[[#This Row],[Colonne1]])</f>
        <v>1</v>
      </c>
      <c r="I433" s="10">
        <f>MINUTE(Z[[#This Row],[Colonne1]])</f>
        <v>43</v>
      </c>
      <c r="J433" s="10">
        <f>Z[[#This Row],[h]]*60+Z[[#This Row],[min]]</f>
        <v>103</v>
      </c>
      <c r="U433" s="4">
        <v>43175.663194444445</v>
      </c>
      <c r="V433" s="4">
        <v>43175.734722222223</v>
      </c>
    </row>
    <row r="434" spans="1:22" x14ac:dyDescent="0.25">
      <c r="A434">
        <v>3211</v>
      </c>
      <c r="B434" s="5">
        <v>43265.378472222219</v>
      </c>
      <c r="C434" s="5">
        <v>43265.458333333336</v>
      </c>
      <c r="D434">
        <v>29</v>
      </c>
      <c r="E434">
        <v>10</v>
      </c>
      <c r="F434" s="6">
        <v>28</v>
      </c>
      <c r="G434" s="7">
        <f>Z[[#This Row],[Date de fin]]-Z[[#This Row],[Date de début]]</f>
        <v>7.9861111116770189E-2</v>
      </c>
      <c r="H434" s="8">
        <f>HOUR(Z[[#This Row],[Colonne1]])</f>
        <v>1</v>
      </c>
      <c r="I434" s="9">
        <f>MINUTE(Z[[#This Row],[Colonne1]])</f>
        <v>55</v>
      </c>
      <c r="J434" s="9">
        <f>Z[[#This Row],[h]]*60+Z[[#This Row],[min]]</f>
        <v>115</v>
      </c>
      <c r="U434" s="4">
        <v>43265.378472222219</v>
      </c>
      <c r="V434" s="4">
        <v>43265.458333333336</v>
      </c>
    </row>
    <row r="435" spans="1:22" x14ac:dyDescent="0.25">
      <c r="A435">
        <v>3785</v>
      </c>
      <c r="B435" s="5">
        <v>43280.550694444442</v>
      </c>
      <c r="C435" s="5">
        <v>43280.594444444447</v>
      </c>
      <c r="D435">
        <v>8</v>
      </c>
      <c r="E435">
        <v>10</v>
      </c>
      <c r="F435" s="6">
        <v>28</v>
      </c>
      <c r="G435" s="13">
        <f>Z[[#This Row],[Date de fin]]-Z[[#This Row],[Date de début]]</f>
        <v>4.3750000004365575E-2</v>
      </c>
      <c r="H435">
        <f>HOUR(Z[[#This Row],[Colonne1]])</f>
        <v>1</v>
      </c>
      <c r="I435" s="10">
        <f>MINUTE(Z[[#This Row],[Colonne1]])</f>
        <v>3</v>
      </c>
      <c r="J435" s="10">
        <f>Z[[#This Row],[h]]*60+Z[[#This Row],[min]]</f>
        <v>63</v>
      </c>
      <c r="U435" s="4">
        <v>43280.550694444442</v>
      </c>
      <c r="V435" s="4">
        <v>43280.594444444447</v>
      </c>
    </row>
    <row r="436" spans="1:22" x14ac:dyDescent="0.25">
      <c r="A436">
        <v>3098</v>
      </c>
      <c r="B436" s="5">
        <v>43250.382638888892</v>
      </c>
      <c r="C436" s="5">
        <v>43250.426388888889</v>
      </c>
      <c r="D436">
        <v>10</v>
      </c>
      <c r="E436">
        <v>11</v>
      </c>
      <c r="F436" s="6">
        <v>28</v>
      </c>
      <c r="G436" s="7">
        <f>Z[[#This Row],[Date de fin]]-Z[[#This Row],[Date de début]]</f>
        <v>4.3749999997089617E-2</v>
      </c>
      <c r="H436" s="8">
        <f>HOUR(Z[[#This Row],[Colonne1]])</f>
        <v>1</v>
      </c>
      <c r="I436" s="9">
        <f>MINUTE(Z[[#This Row],[Colonne1]])</f>
        <v>3</v>
      </c>
      <c r="J436" s="9">
        <f>Z[[#This Row],[h]]*60+Z[[#This Row],[min]]</f>
        <v>63</v>
      </c>
      <c r="U436" s="4">
        <v>43250.382638888892</v>
      </c>
      <c r="V436" s="4">
        <v>43250.426388888889</v>
      </c>
    </row>
    <row r="437" spans="1:22" x14ac:dyDescent="0.25">
      <c r="A437">
        <v>608</v>
      </c>
      <c r="B437" s="5">
        <v>43109.5625</v>
      </c>
      <c r="C437" s="5">
        <v>43109.655555555553</v>
      </c>
      <c r="D437">
        <v>18</v>
      </c>
      <c r="E437">
        <v>11</v>
      </c>
      <c r="F437" s="6">
        <v>28</v>
      </c>
      <c r="G437" s="13">
        <f>Z[[#This Row],[Date de fin]]-Z[[#This Row],[Date de début]]</f>
        <v>9.3055555553291924E-2</v>
      </c>
      <c r="H437">
        <f>HOUR(Z[[#This Row],[Colonne1]])</f>
        <v>2</v>
      </c>
      <c r="I437" s="10">
        <f>MINUTE(Z[[#This Row],[Colonne1]])</f>
        <v>14</v>
      </c>
      <c r="J437" s="10">
        <f>Z[[#This Row],[h]]*60+Z[[#This Row],[min]]</f>
        <v>134</v>
      </c>
      <c r="U437" s="4">
        <v>43109.5625</v>
      </c>
      <c r="V437" s="4">
        <v>43109.655555555553</v>
      </c>
    </row>
    <row r="438" spans="1:22" x14ac:dyDescent="0.25">
      <c r="A438">
        <v>661</v>
      </c>
      <c r="B438" s="5">
        <v>43109.563194444439</v>
      </c>
      <c r="C438" s="5">
        <v>43109.605555555558</v>
      </c>
      <c r="D438">
        <v>8</v>
      </c>
      <c r="E438">
        <v>11</v>
      </c>
      <c r="F438" s="6">
        <v>28</v>
      </c>
      <c r="G438" s="7">
        <f>Z[[#This Row],[Date de fin]]-Z[[#This Row],[Date de début]]</f>
        <v>4.2361111118225381E-2</v>
      </c>
      <c r="H438" s="8">
        <f>HOUR(Z[[#This Row],[Colonne1]])</f>
        <v>1</v>
      </c>
      <c r="I438" s="9">
        <f>MINUTE(Z[[#This Row],[Colonne1]])</f>
        <v>1</v>
      </c>
      <c r="J438" s="9">
        <f>Z[[#This Row],[h]]*60+Z[[#This Row],[min]]</f>
        <v>61</v>
      </c>
      <c r="U438" s="4">
        <v>43109.563194444439</v>
      </c>
      <c r="V438" s="4">
        <v>43109.605555555558</v>
      </c>
    </row>
    <row r="439" spans="1:22" x14ac:dyDescent="0.25">
      <c r="A439">
        <v>919</v>
      </c>
      <c r="B439" s="5">
        <v>43109.674305555556</v>
      </c>
      <c r="C439" s="5">
        <v>43109.731250000004</v>
      </c>
      <c r="D439">
        <v>11</v>
      </c>
      <c r="E439">
        <v>11</v>
      </c>
      <c r="F439" s="6">
        <v>28</v>
      </c>
      <c r="G439" s="13">
        <f>Z[[#This Row],[Date de fin]]-Z[[#This Row],[Date de début]]</f>
        <v>5.6944444448163267E-2</v>
      </c>
      <c r="H439">
        <f>HOUR(Z[[#This Row],[Colonne1]])</f>
        <v>1</v>
      </c>
      <c r="I439" s="10">
        <f>MINUTE(Z[[#This Row],[Colonne1]])</f>
        <v>22</v>
      </c>
      <c r="J439" s="10">
        <f>Z[[#This Row],[h]]*60+Z[[#This Row],[min]]</f>
        <v>82</v>
      </c>
      <c r="U439" s="4">
        <v>43109.674305555556</v>
      </c>
      <c r="V439" s="4">
        <v>43109.731250000004</v>
      </c>
    </row>
    <row r="440" spans="1:22" x14ac:dyDescent="0.25">
      <c r="A440">
        <v>929</v>
      </c>
      <c r="B440" s="5">
        <v>43109.676388888889</v>
      </c>
      <c r="C440" s="5">
        <v>43109.733333333337</v>
      </c>
      <c r="D440">
        <v>11</v>
      </c>
      <c r="E440">
        <v>11</v>
      </c>
      <c r="F440" s="6">
        <v>28</v>
      </c>
      <c r="G440" s="7">
        <f>Z[[#This Row],[Date de fin]]-Z[[#This Row],[Date de début]]</f>
        <v>5.6944444448163267E-2</v>
      </c>
      <c r="H440" s="8">
        <f>HOUR(Z[[#This Row],[Colonne1]])</f>
        <v>1</v>
      </c>
      <c r="I440" s="9">
        <f>MINUTE(Z[[#This Row],[Colonne1]])</f>
        <v>22</v>
      </c>
      <c r="J440" s="9">
        <f>Z[[#This Row],[h]]*60+Z[[#This Row],[min]]</f>
        <v>82</v>
      </c>
      <c r="U440" s="4">
        <v>43109.676388888889</v>
      </c>
      <c r="V440" s="4">
        <v>43109.733333333337</v>
      </c>
    </row>
    <row r="441" spans="1:22" x14ac:dyDescent="0.25">
      <c r="A441">
        <v>5100</v>
      </c>
      <c r="B441" s="5">
        <v>43396.383333333331</v>
      </c>
      <c r="C441" s="5">
        <v>43396.464583333334</v>
      </c>
      <c r="D441">
        <v>17</v>
      </c>
      <c r="E441">
        <v>11</v>
      </c>
      <c r="F441" s="6">
        <v>28</v>
      </c>
      <c r="G441" s="13">
        <f>Z[[#This Row],[Date de fin]]-Z[[#This Row],[Date de début]]</f>
        <v>8.1250000002910383E-2</v>
      </c>
      <c r="H441">
        <f>HOUR(Z[[#This Row],[Colonne1]])</f>
        <v>1</v>
      </c>
      <c r="I441" s="10">
        <f>MINUTE(Z[[#This Row],[Colonne1]])</f>
        <v>57</v>
      </c>
      <c r="J441" s="10">
        <f>Z[[#This Row],[h]]*60+Z[[#This Row],[min]]</f>
        <v>117</v>
      </c>
      <c r="U441" s="4">
        <v>43396.383333333331</v>
      </c>
      <c r="V441" s="4">
        <v>43396.464583333334</v>
      </c>
    </row>
    <row r="442" spans="1:22" x14ac:dyDescent="0.25">
      <c r="A442">
        <v>3151</v>
      </c>
      <c r="B442" s="5">
        <v>43257.379166666666</v>
      </c>
      <c r="C442" s="5">
        <v>43257.445833333331</v>
      </c>
      <c r="D442">
        <v>12</v>
      </c>
      <c r="E442">
        <v>13</v>
      </c>
      <c r="F442" s="6">
        <v>28</v>
      </c>
      <c r="G442" s="7">
        <f>Z[[#This Row],[Date de fin]]-Z[[#This Row],[Date de début]]</f>
        <v>6.6666666665696539E-2</v>
      </c>
      <c r="H442" s="8">
        <f>HOUR(Z[[#This Row],[Colonne1]])</f>
        <v>1</v>
      </c>
      <c r="I442" s="9">
        <f>MINUTE(Z[[#This Row],[Colonne1]])</f>
        <v>36</v>
      </c>
      <c r="J442" s="9">
        <f>Z[[#This Row],[h]]*60+Z[[#This Row],[min]]</f>
        <v>96</v>
      </c>
      <c r="U442" s="4">
        <v>43257.379166666666</v>
      </c>
      <c r="V442" s="4">
        <v>43257.445833333331</v>
      </c>
    </row>
    <row r="443" spans="1:22" x14ac:dyDescent="0.25">
      <c r="A443">
        <v>2718</v>
      </c>
      <c r="B443" s="5">
        <v>43231.385416666664</v>
      </c>
      <c r="C443" s="5">
        <v>43231.520138888889</v>
      </c>
      <c r="D443">
        <v>24</v>
      </c>
      <c r="E443">
        <v>14</v>
      </c>
      <c r="F443" s="6">
        <v>28</v>
      </c>
      <c r="G443" s="13">
        <f>Z[[#This Row],[Date de fin]]-Z[[#This Row],[Date de début]]</f>
        <v>0.13472222222480923</v>
      </c>
      <c r="H443">
        <f>HOUR(Z[[#This Row],[Colonne1]])</f>
        <v>3</v>
      </c>
      <c r="I443" s="10">
        <f>MINUTE(Z[[#This Row],[Colonne1]])</f>
        <v>14</v>
      </c>
      <c r="J443" s="10">
        <f>Z[[#This Row],[h]]*60+Z[[#This Row],[min]]</f>
        <v>194</v>
      </c>
      <c r="U443" s="4">
        <v>43231.385416666664</v>
      </c>
      <c r="V443" s="4">
        <v>43231.520138888889</v>
      </c>
    </row>
    <row r="444" spans="1:22" x14ac:dyDescent="0.25">
      <c r="A444">
        <v>5384</v>
      </c>
      <c r="B444" s="5">
        <v>43397.529166666667</v>
      </c>
      <c r="C444" s="5">
        <v>43397.65347222222</v>
      </c>
      <c r="D444">
        <v>23</v>
      </c>
      <c r="E444">
        <v>15</v>
      </c>
      <c r="F444" s="6">
        <v>28</v>
      </c>
      <c r="G444" s="7">
        <f>Z[[#This Row],[Date de fin]]-Z[[#This Row],[Date de début]]</f>
        <v>0.12430555555329192</v>
      </c>
      <c r="H444" s="8">
        <f>HOUR(Z[[#This Row],[Colonne1]])</f>
        <v>2</v>
      </c>
      <c r="I444" s="9">
        <f>MINUTE(Z[[#This Row],[Colonne1]])</f>
        <v>59</v>
      </c>
      <c r="J444" s="9">
        <f>Z[[#This Row],[h]]*60+Z[[#This Row],[min]]</f>
        <v>179</v>
      </c>
      <c r="U444" s="4">
        <v>43397.529166666667</v>
      </c>
      <c r="V444" s="4">
        <v>43397.65347222222</v>
      </c>
    </row>
    <row r="445" spans="1:22" x14ac:dyDescent="0.25">
      <c r="A445">
        <v>5193</v>
      </c>
      <c r="B445" s="5">
        <v>43397.458333333336</v>
      </c>
      <c r="C445" s="5">
        <v>43397.615972222222</v>
      </c>
      <c r="D445">
        <v>30</v>
      </c>
      <c r="E445">
        <v>15</v>
      </c>
      <c r="F445" s="6">
        <v>28</v>
      </c>
      <c r="G445" s="13">
        <f>Z[[#This Row],[Date de fin]]-Z[[#This Row],[Date de début]]</f>
        <v>0.15763888888614019</v>
      </c>
      <c r="H445">
        <f>HOUR(Z[[#This Row],[Colonne1]])</f>
        <v>3</v>
      </c>
      <c r="I445" s="10">
        <f>MINUTE(Z[[#This Row],[Colonne1]])</f>
        <v>47</v>
      </c>
      <c r="J445" s="10">
        <f>Z[[#This Row],[h]]*60+Z[[#This Row],[min]]</f>
        <v>227</v>
      </c>
      <c r="U445" s="4">
        <v>43397.458333333336</v>
      </c>
      <c r="V445" s="4">
        <v>43397.615972222222</v>
      </c>
    </row>
    <row r="446" spans="1:22" x14ac:dyDescent="0.25">
      <c r="A446">
        <v>5252</v>
      </c>
      <c r="B446" s="5">
        <v>43397.460416666669</v>
      </c>
      <c r="C446" s="5">
        <v>43397.511111111111</v>
      </c>
      <c r="D446">
        <v>10</v>
      </c>
      <c r="E446">
        <v>15</v>
      </c>
      <c r="F446" s="6">
        <v>28</v>
      </c>
      <c r="G446" s="7">
        <f>Z[[#This Row],[Date de fin]]-Z[[#This Row],[Date de début]]</f>
        <v>5.0694444442342501E-2</v>
      </c>
      <c r="H446" s="8">
        <f>HOUR(Z[[#This Row],[Colonne1]])</f>
        <v>1</v>
      </c>
      <c r="I446" s="9">
        <f>MINUTE(Z[[#This Row],[Colonne1]])</f>
        <v>13</v>
      </c>
      <c r="J446" s="9">
        <f>Z[[#This Row],[h]]*60+Z[[#This Row],[min]]</f>
        <v>73</v>
      </c>
      <c r="U446" s="4">
        <v>43397.460416666669</v>
      </c>
      <c r="V446" s="4">
        <v>43397.511111111111</v>
      </c>
    </row>
    <row r="447" spans="1:22" x14ac:dyDescent="0.25">
      <c r="A447">
        <v>5277</v>
      </c>
      <c r="B447" s="5">
        <v>43397.461805555555</v>
      </c>
      <c r="C447" s="5">
        <v>43397.520138888889</v>
      </c>
      <c r="D447">
        <v>11</v>
      </c>
      <c r="E447">
        <v>15</v>
      </c>
      <c r="F447" s="6">
        <v>28</v>
      </c>
      <c r="G447" s="13">
        <f>Z[[#This Row],[Date de fin]]-Z[[#This Row],[Date de début]]</f>
        <v>5.8333333334303461E-2</v>
      </c>
      <c r="H447">
        <f>HOUR(Z[[#This Row],[Colonne1]])</f>
        <v>1</v>
      </c>
      <c r="I447" s="10">
        <f>MINUTE(Z[[#This Row],[Colonne1]])</f>
        <v>24</v>
      </c>
      <c r="J447" s="10">
        <f>Z[[#This Row],[h]]*60+Z[[#This Row],[min]]</f>
        <v>84</v>
      </c>
      <c r="U447" s="4">
        <v>43397.461805555555</v>
      </c>
      <c r="V447" s="4">
        <v>43397.520138888889</v>
      </c>
    </row>
    <row r="448" spans="1:22" x14ac:dyDescent="0.25">
      <c r="A448">
        <v>4523</v>
      </c>
      <c r="B448" s="5">
        <v>43356.378472222219</v>
      </c>
      <c r="C448" s="5">
        <v>43356.486111111117</v>
      </c>
      <c r="D448">
        <v>22</v>
      </c>
      <c r="E448">
        <v>15</v>
      </c>
      <c r="F448" s="6">
        <v>28</v>
      </c>
      <c r="G448" s="7">
        <f>Z[[#This Row],[Date de fin]]-Z[[#This Row],[Date de début]]</f>
        <v>0.10763888889778173</v>
      </c>
      <c r="H448" s="8">
        <f>HOUR(Z[[#This Row],[Colonne1]])</f>
        <v>2</v>
      </c>
      <c r="I448" s="9">
        <f>MINUTE(Z[[#This Row],[Colonne1]])</f>
        <v>35</v>
      </c>
      <c r="J448" s="9">
        <f>Z[[#This Row],[h]]*60+Z[[#This Row],[min]]</f>
        <v>155</v>
      </c>
      <c r="U448" s="4">
        <v>43356.378472222219</v>
      </c>
      <c r="V448" s="4">
        <v>43356.486111111117</v>
      </c>
    </row>
    <row r="449" spans="1:22" x14ac:dyDescent="0.25">
      <c r="A449">
        <v>1684</v>
      </c>
      <c r="B449" s="5">
        <v>43161.375694444447</v>
      </c>
      <c r="C449" s="5">
        <v>43161.424999999996</v>
      </c>
      <c r="D449">
        <v>16</v>
      </c>
      <c r="E449">
        <v>3</v>
      </c>
      <c r="F449" s="6">
        <v>29</v>
      </c>
      <c r="G449" s="13">
        <f>Z[[#This Row],[Date de fin]]-Z[[#This Row],[Date de début]]</f>
        <v>4.930555554892635E-2</v>
      </c>
      <c r="H449">
        <f>HOUR(Z[[#This Row],[Colonne1]])</f>
        <v>1</v>
      </c>
      <c r="I449" s="10">
        <f>MINUTE(Z[[#This Row],[Colonne1]])</f>
        <v>11</v>
      </c>
      <c r="J449" s="10">
        <f>Z[[#This Row],[h]]*60+Z[[#This Row],[min]]</f>
        <v>71</v>
      </c>
      <c r="U449" s="4">
        <v>43161.375694444447</v>
      </c>
      <c r="V449" s="4">
        <v>43161.424999999996</v>
      </c>
    </row>
    <row r="450" spans="1:22" x14ac:dyDescent="0.25">
      <c r="A450">
        <v>5970</v>
      </c>
      <c r="B450" s="5">
        <v>43409.376388888886</v>
      </c>
      <c r="C450" s="5">
        <v>43409.424305555556</v>
      </c>
      <c r="D450">
        <v>8</v>
      </c>
      <c r="E450">
        <v>4</v>
      </c>
      <c r="F450" s="6">
        <v>29</v>
      </c>
      <c r="G450" s="7">
        <f>Z[[#This Row],[Date de fin]]-Z[[#This Row],[Date de début]]</f>
        <v>4.7916666670062114E-2</v>
      </c>
      <c r="H450" s="8">
        <f>HOUR(Z[[#This Row],[Colonne1]])</f>
        <v>1</v>
      </c>
      <c r="I450" s="9">
        <f>MINUTE(Z[[#This Row],[Colonne1]])</f>
        <v>9</v>
      </c>
      <c r="J450" s="9">
        <f>Z[[#This Row],[h]]*60+Z[[#This Row],[min]]</f>
        <v>69</v>
      </c>
      <c r="U450" s="4">
        <v>43409.376388888886</v>
      </c>
      <c r="V450" s="4">
        <v>43409.424305555556</v>
      </c>
    </row>
    <row r="451" spans="1:22" x14ac:dyDescent="0.25">
      <c r="A451">
        <v>4245</v>
      </c>
      <c r="B451" s="5">
        <v>43300.384722222225</v>
      </c>
      <c r="C451" s="5">
        <v>43300.520833333336</v>
      </c>
      <c r="D451">
        <v>22</v>
      </c>
      <c r="E451">
        <v>8</v>
      </c>
      <c r="F451" s="6">
        <v>29</v>
      </c>
      <c r="G451" s="13">
        <f>Z[[#This Row],[Date de fin]]-Z[[#This Row],[Date de début]]</f>
        <v>0.13611111111094942</v>
      </c>
      <c r="H451">
        <f>HOUR(Z[[#This Row],[Colonne1]])</f>
        <v>3</v>
      </c>
      <c r="I451" s="10">
        <f>MINUTE(Z[[#This Row],[Colonne1]])</f>
        <v>16</v>
      </c>
      <c r="J451" s="10">
        <f>Z[[#This Row],[h]]*60+Z[[#This Row],[min]]</f>
        <v>196</v>
      </c>
      <c r="U451" s="4">
        <v>43300.384722222225</v>
      </c>
      <c r="V451" s="4">
        <v>43300.520833333336</v>
      </c>
    </row>
    <row r="452" spans="1:22" x14ac:dyDescent="0.25">
      <c r="A452">
        <v>4533</v>
      </c>
      <c r="B452" s="5">
        <v>43356.380555555559</v>
      </c>
      <c r="C452" s="5">
        <v>43356.457638888889</v>
      </c>
      <c r="D452">
        <v>13</v>
      </c>
      <c r="E452">
        <v>8</v>
      </c>
      <c r="F452" s="6">
        <v>29</v>
      </c>
      <c r="G452" s="7">
        <f>Z[[#This Row],[Date de fin]]-Z[[#This Row],[Date de début]]</f>
        <v>7.7083333329937886E-2</v>
      </c>
      <c r="H452" s="8">
        <f>HOUR(Z[[#This Row],[Colonne1]])</f>
        <v>1</v>
      </c>
      <c r="I452" s="9">
        <f>MINUTE(Z[[#This Row],[Colonne1]])</f>
        <v>51</v>
      </c>
      <c r="J452" s="9">
        <f>Z[[#This Row],[h]]*60+Z[[#This Row],[min]]</f>
        <v>111</v>
      </c>
      <c r="U452" s="4">
        <v>43356.380555555559</v>
      </c>
      <c r="V452" s="4">
        <v>43356.457638888889</v>
      </c>
    </row>
    <row r="453" spans="1:22" x14ac:dyDescent="0.25">
      <c r="A453">
        <v>1843</v>
      </c>
      <c r="B453" s="5">
        <v>43175.540972222225</v>
      </c>
      <c r="C453" s="5">
        <v>43175.612500000003</v>
      </c>
      <c r="D453">
        <v>16</v>
      </c>
      <c r="E453">
        <v>9</v>
      </c>
      <c r="F453" s="6">
        <v>29</v>
      </c>
      <c r="G453" s="13">
        <f>Z[[#This Row],[Date de fin]]-Z[[#This Row],[Date de début]]</f>
        <v>7.1527777778101154E-2</v>
      </c>
      <c r="H453">
        <f>HOUR(Z[[#This Row],[Colonne1]])</f>
        <v>1</v>
      </c>
      <c r="I453" s="10">
        <f>MINUTE(Z[[#This Row],[Colonne1]])</f>
        <v>43</v>
      </c>
      <c r="J453" s="10">
        <f>Z[[#This Row],[h]]*60+Z[[#This Row],[min]]</f>
        <v>103</v>
      </c>
      <c r="U453" s="4">
        <v>43175.540972222225</v>
      </c>
      <c r="V453" s="4">
        <v>43175.612500000003</v>
      </c>
    </row>
    <row r="454" spans="1:22" x14ac:dyDescent="0.25">
      <c r="A454">
        <v>1638</v>
      </c>
      <c r="B454" s="5">
        <v>43157.375</v>
      </c>
      <c r="C454" s="5">
        <v>43157.490972222222</v>
      </c>
      <c r="D454">
        <v>19</v>
      </c>
      <c r="E454">
        <v>9</v>
      </c>
      <c r="F454" s="6">
        <v>29</v>
      </c>
      <c r="G454" s="7">
        <f>Z[[#This Row],[Date de fin]]-Z[[#This Row],[Date de début]]</f>
        <v>0.11597222222189885</v>
      </c>
      <c r="H454" s="8">
        <f>HOUR(Z[[#This Row],[Colonne1]])</f>
        <v>2</v>
      </c>
      <c r="I454" s="9">
        <f>MINUTE(Z[[#This Row],[Colonne1]])</f>
        <v>47</v>
      </c>
      <c r="J454" s="9">
        <f>Z[[#This Row],[h]]*60+Z[[#This Row],[min]]</f>
        <v>167</v>
      </c>
      <c r="U454" s="4">
        <v>43157.375</v>
      </c>
      <c r="V454" s="4">
        <v>43157.490972222222</v>
      </c>
    </row>
    <row r="455" spans="1:22" x14ac:dyDescent="0.25">
      <c r="A455">
        <v>6077</v>
      </c>
      <c r="B455" s="5">
        <v>43423.381944444445</v>
      </c>
      <c r="C455" s="5">
        <v>43423.429861111108</v>
      </c>
      <c r="D455">
        <v>7</v>
      </c>
      <c r="E455">
        <v>9</v>
      </c>
      <c r="F455" s="6">
        <v>29</v>
      </c>
      <c r="G455" s="13">
        <f>Z[[#This Row],[Date de fin]]-Z[[#This Row],[Date de début]]</f>
        <v>4.7916666662786156E-2</v>
      </c>
      <c r="H455">
        <f>HOUR(Z[[#This Row],[Colonne1]])</f>
        <v>1</v>
      </c>
      <c r="I455" s="10">
        <f>MINUTE(Z[[#This Row],[Colonne1]])</f>
        <v>9</v>
      </c>
      <c r="J455" s="10">
        <f>Z[[#This Row],[h]]*60+Z[[#This Row],[min]]</f>
        <v>69</v>
      </c>
      <c r="U455" s="4">
        <v>43423.381944444445</v>
      </c>
      <c r="V455" s="4">
        <v>43423.429861111108</v>
      </c>
    </row>
    <row r="456" spans="1:22" x14ac:dyDescent="0.25">
      <c r="A456">
        <v>76</v>
      </c>
      <c r="B456" s="5">
        <v>43102.645138888889</v>
      </c>
      <c r="C456" s="5">
        <v>43102.729861111111</v>
      </c>
      <c r="D456">
        <v>15</v>
      </c>
      <c r="E456">
        <v>10</v>
      </c>
      <c r="F456" s="6">
        <v>29</v>
      </c>
      <c r="G456" s="7">
        <f>Z[[#This Row],[Date de fin]]-Z[[#This Row],[Date de début]]</f>
        <v>8.4722222221898846E-2</v>
      </c>
      <c r="H456" s="8">
        <f>HOUR(Z[[#This Row],[Colonne1]])</f>
        <v>2</v>
      </c>
      <c r="I456" s="9">
        <f>MINUTE(Z[[#This Row],[Colonne1]])</f>
        <v>2</v>
      </c>
      <c r="J456" s="9">
        <f>Z[[#This Row],[h]]*60+Z[[#This Row],[min]]</f>
        <v>122</v>
      </c>
      <c r="U456" s="4">
        <v>43102.645138888889</v>
      </c>
      <c r="V456" s="4">
        <v>43102.729861111111</v>
      </c>
    </row>
    <row r="457" spans="1:22" x14ac:dyDescent="0.25">
      <c r="A457">
        <v>3795</v>
      </c>
      <c r="B457" s="5">
        <v>43280.550694444442</v>
      </c>
      <c r="C457" s="5">
        <v>43280.661111111112</v>
      </c>
      <c r="D457">
        <v>18</v>
      </c>
      <c r="E457">
        <v>10</v>
      </c>
      <c r="F457" s="6">
        <v>29</v>
      </c>
      <c r="G457" s="13">
        <f>Z[[#This Row],[Date de fin]]-Z[[#This Row],[Date de début]]</f>
        <v>0.11041666667006211</v>
      </c>
      <c r="H457">
        <f>HOUR(Z[[#This Row],[Colonne1]])</f>
        <v>2</v>
      </c>
      <c r="I457" s="10">
        <f>MINUTE(Z[[#This Row],[Colonne1]])</f>
        <v>39</v>
      </c>
      <c r="J457" s="10">
        <f>Z[[#This Row],[h]]*60+Z[[#This Row],[min]]</f>
        <v>159</v>
      </c>
      <c r="U457" s="4">
        <v>43280.550694444442</v>
      </c>
      <c r="V457" s="4">
        <v>43280.661111111112</v>
      </c>
    </row>
    <row r="458" spans="1:22" x14ac:dyDescent="0.25">
      <c r="A458">
        <v>783</v>
      </c>
      <c r="B458" s="5">
        <v>43109.672222222223</v>
      </c>
      <c r="C458" s="5">
        <v>43109.729166666672</v>
      </c>
      <c r="D458">
        <v>10</v>
      </c>
      <c r="E458">
        <v>11</v>
      </c>
      <c r="F458" s="6">
        <v>29</v>
      </c>
      <c r="G458" s="7">
        <f>Z[[#This Row],[Date de fin]]-Z[[#This Row],[Date de début]]</f>
        <v>5.6944444448163267E-2</v>
      </c>
      <c r="H458" s="8">
        <f>HOUR(Z[[#This Row],[Colonne1]])</f>
        <v>1</v>
      </c>
      <c r="I458" s="9">
        <f>MINUTE(Z[[#This Row],[Colonne1]])</f>
        <v>22</v>
      </c>
      <c r="J458" s="9">
        <f>Z[[#This Row],[h]]*60+Z[[#This Row],[min]]</f>
        <v>82</v>
      </c>
      <c r="U458" s="4">
        <v>43109.672222222223</v>
      </c>
      <c r="V458" s="4">
        <v>43109.729166666672</v>
      </c>
    </row>
    <row r="459" spans="1:22" x14ac:dyDescent="0.25">
      <c r="A459">
        <v>809</v>
      </c>
      <c r="B459" s="5">
        <v>43109.676388888889</v>
      </c>
      <c r="C459" s="5">
        <v>43109.733333333337</v>
      </c>
      <c r="D459">
        <v>10</v>
      </c>
      <c r="E459">
        <v>11</v>
      </c>
      <c r="F459" s="6">
        <v>29</v>
      </c>
      <c r="G459" s="13">
        <f>Z[[#This Row],[Date de fin]]-Z[[#This Row],[Date de début]]</f>
        <v>5.6944444448163267E-2</v>
      </c>
      <c r="H459">
        <f>HOUR(Z[[#This Row],[Colonne1]])</f>
        <v>1</v>
      </c>
      <c r="I459" s="10">
        <f>MINUTE(Z[[#This Row],[Colonne1]])</f>
        <v>22</v>
      </c>
      <c r="J459" s="10">
        <f>Z[[#This Row],[h]]*60+Z[[#This Row],[min]]</f>
        <v>82</v>
      </c>
      <c r="U459" s="4">
        <v>43109.676388888889</v>
      </c>
      <c r="V459" s="4">
        <v>43109.733333333337</v>
      </c>
    </row>
    <row r="460" spans="1:22" x14ac:dyDescent="0.25">
      <c r="A460">
        <v>1693</v>
      </c>
      <c r="B460" s="5">
        <v>43164.377083333333</v>
      </c>
      <c r="C460" s="5">
        <v>43164.420138888883</v>
      </c>
      <c r="D460">
        <v>8</v>
      </c>
      <c r="E460">
        <v>11</v>
      </c>
      <c r="F460" s="6">
        <v>29</v>
      </c>
      <c r="G460" s="7">
        <f>Z[[#This Row],[Date de fin]]-Z[[#This Row],[Date de début]]</f>
        <v>4.3055555550381541E-2</v>
      </c>
      <c r="H460" s="8">
        <f>HOUR(Z[[#This Row],[Colonne1]])</f>
        <v>1</v>
      </c>
      <c r="I460" s="9">
        <f>MINUTE(Z[[#This Row],[Colonne1]])</f>
        <v>2</v>
      </c>
      <c r="J460" s="9">
        <f>Z[[#This Row],[h]]*60+Z[[#This Row],[min]]</f>
        <v>62</v>
      </c>
      <c r="U460" s="4">
        <v>43164.377083333333</v>
      </c>
      <c r="V460" s="4">
        <v>43164.420138888883</v>
      </c>
    </row>
    <row r="461" spans="1:22" x14ac:dyDescent="0.25">
      <c r="A461">
        <v>762</v>
      </c>
      <c r="B461" s="5">
        <v>43109.563194444439</v>
      </c>
      <c r="C461" s="5">
        <v>43109.686111111107</v>
      </c>
      <c r="D461">
        <v>21</v>
      </c>
      <c r="E461">
        <v>11</v>
      </c>
      <c r="F461" s="6">
        <v>29</v>
      </c>
      <c r="G461" s="13">
        <f>Z[[#This Row],[Date de fin]]-Z[[#This Row],[Date de début]]</f>
        <v>0.12291666666715173</v>
      </c>
      <c r="H461">
        <f>HOUR(Z[[#This Row],[Colonne1]])</f>
        <v>2</v>
      </c>
      <c r="I461" s="10">
        <f>MINUTE(Z[[#This Row],[Colonne1]])</f>
        <v>57</v>
      </c>
      <c r="J461" s="10">
        <f>Z[[#This Row],[h]]*60+Z[[#This Row],[min]]</f>
        <v>177</v>
      </c>
      <c r="U461" s="4">
        <v>43109.563194444439</v>
      </c>
      <c r="V461" s="4">
        <v>43109.686111111107</v>
      </c>
    </row>
    <row r="462" spans="1:22" x14ac:dyDescent="0.25">
      <c r="A462">
        <v>1276</v>
      </c>
      <c r="B462" s="5">
        <v>43140.604861111111</v>
      </c>
      <c r="C462" s="5">
        <v>43140.736111111117</v>
      </c>
      <c r="D462">
        <v>23</v>
      </c>
      <c r="E462">
        <v>13</v>
      </c>
      <c r="F462" s="6">
        <v>29</v>
      </c>
      <c r="G462" s="7">
        <f>Z[[#This Row],[Date de fin]]-Z[[#This Row],[Date de début]]</f>
        <v>0.13125000000582077</v>
      </c>
      <c r="H462" s="8">
        <f>HOUR(Z[[#This Row],[Colonne1]])</f>
        <v>3</v>
      </c>
      <c r="I462" s="9">
        <f>MINUTE(Z[[#This Row],[Colonne1]])</f>
        <v>9</v>
      </c>
      <c r="J462" s="9">
        <f>Z[[#This Row],[h]]*60+Z[[#This Row],[min]]</f>
        <v>189</v>
      </c>
      <c r="U462" s="4">
        <v>43140.604861111111</v>
      </c>
      <c r="V462" s="4">
        <v>43140.736111111117</v>
      </c>
    </row>
    <row r="463" spans="1:22" x14ac:dyDescent="0.25">
      <c r="A463">
        <v>4157</v>
      </c>
      <c r="B463" s="5">
        <v>43290.379166666666</v>
      </c>
      <c r="C463" s="5">
        <v>43290.508333333331</v>
      </c>
      <c r="D463">
        <v>41</v>
      </c>
      <c r="E463">
        <v>15</v>
      </c>
      <c r="F463" s="6">
        <v>29</v>
      </c>
      <c r="G463" s="13">
        <f>Z[[#This Row],[Date de fin]]-Z[[#This Row],[Date de début]]</f>
        <v>0.12916666666569654</v>
      </c>
      <c r="H463">
        <f>HOUR(Z[[#This Row],[Colonne1]])</f>
        <v>3</v>
      </c>
      <c r="I463" s="10">
        <f>MINUTE(Z[[#This Row],[Colonne1]])</f>
        <v>6</v>
      </c>
      <c r="J463" s="10">
        <f>Z[[#This Row],[h]]*60+Z[[#This Row],[min]]</f>
        <v>186</v>
      </c>
      <c r="U463" s="4">
        <v>43290.379166666666</v>
      </c>
      <c r="V463" s="4">
        <v>43290.508333333331</v>
      </c>
    </row>
    <row r="464" spans="1:22" x14ac:dyDescent="0.25">
      <c r="A464">
        <v>6494</v>
      </c>
      <c r="B464" s="5">
        <v>43441.375694444447</v>
      </c>
      <c r="C464" s="5">
        <v>43441.480555555558</v>
      </c>
      <c r="D464">
        <v>29</v>
      </c>
      <c r="E464">
        <v>2</v>
      </c>
      <c r="F464" s="6">
        <v>30</v>
      </c>
      <c r="G464" s="7">
        <f>Z[[#This Row],[Date de fin]]-Z[[#This Row],[Date de début]]</f>
        <v>0.10486111111094942</v>
      </c>
      <c r="H464" s="8">
        <f>HOUR(Z[[#This Row],[Colonne1]])</f>
        <v>2</v>
      </c>
      <c r="I464" s="9">
        <f>MINUTE(Z[[#This Row],[Colonne1]])</f>
        <v>31</v>
      </c>
      <c r="J464" s="9">
        <f>Z[[#This Row],[h]]*60+Z[[#This Row],[min]]</f>
        <v>151</v>
      </c>
      <c r="U464" s="4">
        <v>43441.375694444447</v>
      </c>
      <c r="V464" s="4">
        <v>43441.480555555558</v>
      </c>
    </row>
    <row r="465" spans="1:22" x14ac:dyDescent="0.25">
      <c r="A465">
        <v>4195</v>
      </c>
      <c r="B465" s="5">
        <v>43293.384027777778</v>
      </c>
      <c r="C465" s="5">
        <v>43293.462500000001</v>
      </c>
      <c r="D465">
        <v>24</v>
      </c>
      <c r="E465">
        <v>3</v>
      </c>
      <c r="F465" s="6">
        <v>30</v>
      </c>
      <c r="G465" s="13">
        <f>Z[[#This Row],[Date de fin]]-Z[[#This Row],[Date de début]]</f>
        <v>7.8472222223354038E-2</v>
      </c>
      <c r="H465">
        <f>HOUR(Z[[#This Row],[Colonne1]])</f>
        <v>1</v>
      </c>
      <c r="I465" s="10">
        <f>MINUTE(Z[[#This Row],[Colonne1]])</f>
        <v>53</v>
      </c>
      <c r="J465" s="10">
        <f>Z[[#This Row],[h]]*60+Z[[#This Row],[min]]</f>
        <v>113</v>
      </c>
      <c r="U465" s="4">
        <v>43293.384027777778</v>
      </c>
      <c r="V465" s="4">
        <v>43293.462500000001</v>
      </c>
    </row>
    <row r="466" spans="1:22" x14ac:dyDescent="0.25">
      <c r="A466">
        <v>6635</v>
      </c>
      <c r="B466" s="5">
        <v>43461.384027777778</v>
      </c>
      <c r="C466" s="5">
        <v>43461.465277777781</v>
      </c>
      <c r="D466">
        <v>31</v>
      </c>
      <c r="E466">
        <v>3</v>
      </c>
      <c r="F466" s="6">
        <v>30</v>
      </c>
      <c r="G466" s="7">
        <f>Z[[#This Row],[Date de fin]]-Z[[#This Row],[Date de début]]</f>
        <v>8.1250000002910383E-2</v>
      </c>
      <c r="H466" s="8">
        <f>HOUR(Z[[#This Row],[Colonne1]])</f>
        <v>1</v>
      </c>
      <c r="I466" s="9">
        <f>MINUTE(Z[[#This Row],[Colonne1]])</f>
        <v>57</v>
      </c>
      <c r="J466" s="9">
        <f>Z[[#This Row],[h]]*60+Z[[#This Row],[min]]</f>
        <v>117</v>
      </c>
      <c r="U466" s="4">
        <v>43461.384027777778</v>
      </c>
      <c r="V466" s="4">
        <v>43461.465277777781</v>
      </c>
    </row>
    <row r="467" spans="1:22" x14ac:dyDescent="0.25">
      <c r="A467">
        <v>60</v>
      </c>
      <c r="B467" s="5">
        <v>43102.379166666666</v>
      </c>
      <c r="C467" s="5">
        <v>43102.510416666664</v>
      </c>
      <c r="D467">
        <v>26</v>
      </c>
      <c r="E467">
        <v>4</v>
      </c>
      <c r="F467" s="6">
        <v>30</v>
      </c>
      <c r="G467" s="13">
        <f>Z[[#This Row],[Date de fin]]-Z[[#This Row],[Date de début]]</f>
        <v>0.13124999999854481</v>
      </c>
      <c r="H467">
        <f>HOUR(Z[[#This Row],[Colonne1]])</f>
        <v>3</v>
      </c>
      <c r="I467" s="10">
        <f>MINUTE(Z[[#This Row],[Colonne1]])</f>
        <v>9</v>
      </c>
      <c r="J467" s="10">
        <f>Z[[#This Row],[h]]*60+Z[[#This Row],[min]]</f>
        <v>189</v>
      </c>
      <c r="U467" s="4">
        <v>43102.379166666666</v>
      </c>
      <c r="V467" s="4">
        <v>43102.510416666664</v>
      </c>
    </row>
    <row r="468" spans="1:22" x14ac:dyDescent="0.25">
      <c r="A468">
        <v>6220</v>
      </c>
      <c r="B468" s="5">
        <v>43431.61041666667</v>
      </c>
      <c r="C468" s="5">
        <v>43431.731944444444</v>
      </c>
      <c r="D468">
        <v>18</v>
      </c>
      <c r="E468">
        <v>4</v>
      </c>
      <c r="F468" s="6">
        <v>30</v>
      </c>
      <c r="G468" s="7">
        <f>Z[[#This Row],[Date de fin]]-Z[[#This Row],[Date de début]]</f>
        <v>0.12152777777373558</v>
      </c>
      <c r="H468" s="8">
        <f>HOUR(Z[[#This Row],[Colonne1]])</f>
        <v>2</v>
      </c>
      <c r="I468" s="9">
        <f>MINUTE(Z[[#This Row],[Colonne1]])</f>
        <v>55</v>
      </c>
      <c r="J468" s="9">
        <f>Z[[#This Row],[h]]*60+Z[[#This Row],[min]]</f>
        <v>175</v>
      </c>
      <c r="U468" s="4">
        <v>43431.61041666667</v>
      </c>
      <c r="V468" s="4">
        <v>43431.731944444444</v>
      </c>
    </row>
    <row r="469" spans="1:22" x14ac:dyDescent="0.25">
      <c r="A469">
        <v>1246</v>
      </c>
      <c r="B469" s="5">
        <v>43139.380555555559</v>
      </c>
      <c r="C469" s="5">
        <v>43139.506944444445</v>
      </c>
      <c r="D469">
        <v>19</v>
      </c>
      <c r="E469">
        <v>5</v>
      </c>
      <c r="F469" s="6">
        <v>30</v>
      </c>
      <c r="G469" s="13">
        <f>Z[[#This Row],[Date de fin]]-Z[[#This Row],[Date de début]]</f>
        <v>0.12638888888614019</v>
      </c>
      <c r="H469">
        <f>HOUR(Z[[#This Row],[Colonne1]])</f>
        <v>3</v>
      </c>
      <c r="I469" s="10">
        <f>MINUTE(Z[[#This Row],[Colonne1]])</f>
        <v>2</v>
      </c>
      <c r="J469" s="10">
        <f>Z[[#This Row],[h]]*60+Z[[#This Row],[min]]</f>
        <v>182</v>
      </c>
      <c r="U469" s="4">
        <v>43139.380555555559</v>
      </c>
      <c r="V469" s="4">
        <v>43139.506944444445</v>
      </c>
    </row>
    <row r="470" spans="1:22" x14ac:dyDescent="0.25">
      <c r="A470">
        <v>4746</v>
      </c>
      <c r="B470" s="5">
        <v>43367.638194444444</v>
      </c>
      <c r="C470" s="5">
        <v>43367.731944444444</v>
      </c>
      <c r="D470">
        <v>14</v>
      </c>
      <c r="E470">
        <v>7</v>
      </c>
      <c r="F470" s="6">
        <v>30</v>
      </c>
      <c r="G470" s="7">
        <f>Z[[#This Row],[Date de fin]]-Z[[#This Row],[Date de début]]</f>
        <v>9.375E-2</v>
      </c>
      <c r="H470" s="8">
        <f>HOUR(Z[[#This Row],[Colonne1]])</f>
        <v>2</v>
      </c>
      <c r="I470" s="9">
        <f>MINUTE(Z[[#This Row],[Colonne1]])</f>
        <v>15</v>
      </c>
      <c r="J470" s="9">
        <f>Z[[#This Row],[h]]*60+Z[[#This Row],[min]]</f>
        <v>135</v>
      </c>
      <c r="U470" s="4">
        <v>43367.638194444444</v>
      </c>
      <c r="V470" s="4">
        <v>43367.731944444444</v>
      </c>
    </row>
    <row r="471" spans="1:22" x14ac:dyDescent="0.25">
      <c r="A471">
        <v>5992</v>
      </c>
      <c r="B471" s="5">
        <v>43411.377083333333</v>
      </c>
      <c r="C471" s="5">
        <v>43411.475000000006</v>
      </c>
      <c r="D471">
        <v>15</v>
      </c>
      <c r="E471">
        <v>8</v>
      </c>
      <c r="F471" s="6">
        <v>30</v>
      </c>
      <c r="G471" s="13">
        <f>Z[[#This Row],[Date de fin]]-Z[[#This Row],[Date de début]]</f>
        <v>9.7916666672972497E-2</v>
      </c>
      <c r="H471">
        <f>HOUR(Z[[#This Row],[Colonne1]])</f>
        <v>2</v>
      </c>
      <c r="I471" s="10">
        <f>MINUTE(Z[[#This Row],[Colonne1]])</f>
        <v>21</v>
      </c>
      <c r="J471" s="10">
        <f>Z[[#This Row],[h]]*60+Z[[#This Row],[min]]</f>
        <v>141</v>
      </c>
      <c r="U471" s="4">
        <v>43411.377083333333</v>
      </c>
      <c r="V471" s="4">
        <v>43411.475000000006</v>
      </c>
    </row>
    <row r="472" spans="1:22" x14ac:dyDescent="0.25">
      <c r="A472">
        <v>5090</v>
      </c>
      <c r="B472" s="5">
        <v>43395.375694444447</v>
      </c>
      <c r="C472" s="5">
        <v>43395.481944444444</v>
      </c>
      <c r="D472">
        <v>15</v>
      </c>
      <c r="E472">
        <v>8</v>
      </c>
      <c r="F472" s="6">
        <v>30</v>
      </c>
      <c r="G472" s="7">
        <f>Z[[#This Row],[Date de fin]]-Z[[#This Row],[Date de début]]</f>
        <v>0.10624999999708962</v>
      </c>
      <c r="H472" s="8">
        <f>HOUR(Z[[#This Row],[Colonne1]])</f>
        <v>2</v>
      </c>
      <c r="I472" s="9">
        <f>MINUTE(Z[[#This Row],[Colonne1]])</f>
        <v>33</v>
      </c>
      <c r="J472" s="9">
        <f>Z[[#This Row],[h]]*60+Z[[#This Row],[min]]</f>
        <v>153</v>
      </c>
      <c r="U472" s="4">
        <v>43395.375694444447</v>
      </c>
      <c r="V472" s="4">
        <v>43395.481944444444</v>
      </c>
    </row>
    <row r="473" spans="1:22" x14ac:dyDescent="0.25">
      <c r="A473">
        <v>3357</v>
      </c>
      <c r="B473" s="5">
        <v>43280.464583333334</v>
      </c>
      <c r="C473" s="5">
        <v>43280.517361111109</v>
      </c>
      <c r="D473">
        <v>8</v>
      </c>
      <c r="E473">
        <v>10</v>
      </c>
      <c r="F473" s="6">
        <v>30</v>
      </c>
      <c r="G473" s="13">
        <f>Z[[#This Row],[Date de fin]]-Z[[#This Row],[Date de début]]</f>
        <v>5.2777777775190771E-2</v>
      </c>
      <c r="H473">
        <f>HOUR(Z[[#This Row],[Colonne1]])</f>
        <v>1</v>
      </c>
      <c r="I473" s="10">
        <f>MINUTE(Z[[#This Row],[Colonne1]])</f>
        <v>16</v>
      </c>
      <c r="J473" s="10">
        <f>Z[[#This Row],[h]]*60+Z[[#This Row],[min]]</f>
        <v>76</v>
      </c>
      <c r="U473" s="4">
        <v>43280.464583333334</v>
      </c>
      <c r="V473" s="4">
        <v>43280.517361111109</v>
      </c>
    </row>
    <row r="474" spans="1:22" x14ac:dyDescent="0.25">
      <c r="A474">
        <v>3570</v>
      </c>
      <c r="B474" s="5">
        <v>43280.463888888895</v>
      </c>
      <c r="C474" s="5">
        <v>43280.506944444445</v>
      </c>
      <c r="D474">
        <v>7</v>
      </c>
      <c r="E474">
        <v>10</v>
      </c>
      <c r="F474" s="6">
        <v>30</v>
      </c>
      <c r="G474" s="7">
        <f>Z[[#This Row],[Date de fin]]-Z[[#This Row],[Date de début]]</f>
        <v>4.3055555550381541E-2</v>
      </c>
      <c r="H474" s="8">
        <f>HOUR(Z[[#This Row],[Colonne1]])</f>
        <v>1</v>
      </c>
      <c r="I474" s="9">
        <f>MINUTE(Z[[#This Row],[Colonne1]])</f>
        <v>2</v>
      </c>
      <c r="J474" s="9">
        <f>Z[[#This Row],[h]]*60+Z[[#This Row],[min]]</f>
        <v>62</v>
      </c>
      <c r="U474" s="4">
        <v>43280.463888888895</v>
      </c>
      <c r="V474" s="4">
        <v>43280.506944444445</v>
      </c>
    </row>
    <row r="475" spans="1:22" x14ac:dyDescent="0.25">
      <c r="A475">
        <v>296</v>
      </c>
      <c r="B475" s="5">
        <v>43109.518750000003</v>
      </c>
      <c r="C475" s="5">
        <v>43109.571527777778</v>
      </c>
      <c r="D475">
        <v>9</v>
      </c>
      <c r="E475">
        <v>11</v>
      </c>
      <c r="F475" s="6">
        <v>30</v>
      </c>
      <c r="G475" s="13">
        <f>Z[[#This Row],[Date de fin]]-Z[[#This Row],[Date de début]]</f>
        <v>5.2777777775190771E-2</v>
      </c>
      <c r="H475">
        <f>HOUR(Z[[#This Row],[Colonne1]])</f>
        <v>1</v>
      </c>
      <c r="I475" s="10">
        <f>MINUTE(Z[[#This Row],[Colonne1]])</f>
        <v>16</v>
      </c>
      <c r="J475" s="10">
        <f>Z[[#This Row],[h]]*60+Z[[#This Row],[min]]</f>
        <v>76</v>
      </c>
      <c r="U475" s="4">
        <v>43109.518750000003</v>
      </c>
      <c r="V475" s="4">
        <v>43109.571527777778</v>
      </c>
    </row>
    <row r="476" spans="1:22" x14ac:dyDescent="0.25">
      <c r="A476">
        <v>662</v>
      </c>
      <c r="B476" s="5">
        <v>43109.564583333333</v>
      </c>
      <c r="C476" s="5">
        <v>43109.643055555556</v>
      </c>
      <c r="D476">
        <v>13</v>
      </c>
      <c r="E476">
        <v>11</v>
      </c>
      <c r="F476" s="6">
        <v>30</v>
      </c>
      <c r="G476" s="7">
        <f>Z[[#This Row],[Date de fin]]-Z[[#This Row],[Date de début]]</f>
        <v>7.8472222223354038E-2</v>
      </c>
      <c r="H476" s="8">
        <f>HOUR(Z[[#This Row],[Colonne1]])</f>
        <v>1</v>
      </c>
      <c r="I476" s="9">
        <f>MINUTE(Z[[#This Row],[Colonne1]])</f>
        <v>53</v>
      </c>
      <c r="J476" s="9">
        <f>Z[[#This Row],[h]]*60+Z[[#This Row],[min]]</f>
        <v>113</v>
      </c>
      <c r="U476" s="4">
        <v>43109.564583333333</v>
      </c>
      <c r="V476" s="4">
        <v>43109.643055555556</v>
      </c>
    </row>
    <row r="477" spans="1:22" x14ac:dyDescent="0.25">
      <c r="A477">
        <v>2857</v>
      </c>
      <c r="B477" s="5">
        <v>43245.693749999999</v>
      </c>
      <c r="C477" s="5">
        <v>43245.731250000004</v>
      </c>
      <c r="D477">
        <v>6</v>
      </c>
      <c r="E477">
        <v>12</v>
      </c>
      <c r="F477" s="6">
        <v>30</v>
      </c>
      <c r="G477" s="13">
        <f>Z[[#This Row],[Date de fin]]-Z[[#This Row],[Date de début]]</f>
        <v>3.7500000005820766E-2</v>
      </c>
      <c r="H477">
        <f>HOUR(Z[[#This Row],[Colonne1]])</f>
        <v>0</v>
      </c>
      <c r="I477" s="10">
        <f>MINUTE(Z[[#This Row],[Colonne1]])</f>
        <v>54</v>
      </c>
      <c r="J477" s="10">
        <f>Z[[#This Row],[h]]*60+Z[[#This Row],[min]]</f>
        <v>54</v>
      </c>
      <c r="U477" s="4">
        <v>43245.693749999999</v>
      </c>
      <c r="V477" s="4">
        <v>43245.731250000004</v>
      </c>
    </row>
    <row r="478" spans="1:22" x14ac:dyDescent="0.25">
      <c r="A478">
        <v>3145</v>
      </c>
      <c r="B478" s="5">
        <v>43257.375</v>
      </c>
      <c r="C478" s="5">
        <v>43257.41805555555</v>
      </c>
      <c r="D478">
        <v>7</v>
      </c>
      <c r="E478">
        <v>12</v>
      </c>
      <c r="F478" s="6">
        <v>30</v>
      </c>
      <c r="G478" s="7">
        <f>Z[[#This Row],[Date de fin]]-Z[[#This Row],[Date de début]]</f>
        <v>4.3055555550381541E-2</v>
      </c>
      <c r="H478" s="8">
        <f>HOUR(Z[[#This Row],[Colonne1]])</f>
        <v>1</v>
      </c>
      <c r="I478" s="9">
        <f>MINUTE(Z[[#This Row],[Colonne1]])</f>
        <v>2</v>
      </c>
      <c r="J478" s="9">
        <f>Z[[#This Row],[h]]*60+Z[[#This Row],[min]]</f>
        <v>62</v>
      </c>
      <c r="U478" s="4">
        <v>43257.375</v>
      </c>
      <c r="V478" s="4">
        <v>43257.41805555555</v>
      </c>
    </row>
    <row r="479" spans="1:22" x14ac:dyDescent="0.25">
      <c r="A479">
        <v>5467</v>
      </c>
      <c r="B479" s="5">
        <v>43397.53125</v>
      </c>
      <c r="C479" s="5">
        <v>43397.644444444442</v>
      </c>
      <c r="D479">
        <v>18</v>
      </c>
      <c r="E479">
        <v>15</v>
      </c>
      <c r="F479" s="6">
        <v>30</v>
      </c>
      <c r="G479" s="13">
        <f>Z[[#This Row],[Date de fin]]-Z[[#This Row],[Date de début]]</f>
        <v>0.1131944444423425</v>
      </c>
      <c r="H479">
        <f>HOUR(Z[[#This Row],[Colonne1]])</f>
        <v>2</v>
      </c>
      <c r="I479" s="10">
        <f>MINUTE(Z[[#This Row],[Colonne1]])</f>
        <v>43</v>
      </c>
      <c r="J479" s="10">
        <f>Z[[#This Row],[h]]*60+Z[[#This Row],[min]]</f>
        <v>163</v>
      </c>
      <c r="U479" s="4">
        <v>43397.53125</v>
      </c>
      <c r="V479" s="4">
        <v>43397.644444444442</v>
      </c>
    </row>
    <row r="480" spans="1:22" x14ac:dyDescent="0.25">
      <c r="A480">
        <v>5476</v>
      </c>
      <c r="B480" s="5">
        <v>43397.525000000001</v>
      </c>
      <c r="C480" s="5">
        <v>43397.645138888889</v>
      </c>
      <c r="D480">
        <v>19</v>
      </c>
      <c r="E480">
        <v>15</v>
      </c>
      <c r="F480" s="6">
        <v>30</v>
      </c>
      <c r="G480" s="7">
        <f>Z[[#This Row],[Date de fin]]-Z[[#This Row],[Date de début]]</f>
        <v>0.12013888888759539</v>
      </c>
      <c r="H480" s="8">
        <f>HOUR(Z[[#This Row],[Colonne1]])</f>
        <v>2</v>
      </c>
      <c r="I480" s="9">
        <f>MINUTE(Z[[#This Row],[Colonne1]])</f>
        <v>53</v>
      </c>
      <c r="J480" s="9">
        <f>Z[[#This Row],[h]]*60+Z[[#This Row],[min]]</f>
        <v>173</v>
      </c>
      <c r="U480" s="4">
        <v>43397.525000000001</v>
      </c>
      <c r="V480" s="4">
        <v>43397.645138888889</v>
      </c>
    </row>
    <row r="481" spans="1:22" x14ac:dyDescent="0.25">
      <c r="A481">
        <v>5253</v>
      </c>
      <c r="B481" s="5">
        <v>43397.460416666669</v>
      </c>
      <c r="C481" s="5">
        <v>43397.547916666663</v>
      </c>
      <c r="D481">
        <v>14</v>
      </c>
      <c r="E481">
        <v>15</v>
      </c>
      <c r="F481" s="6">
        <v>30</v>
      </c>
      <c r="G481" s="13">
        <f>Z[[#This Row],[Date de fin]]-Z[[#This Row],[Date de début]]</f>
        <v>8.7499999994179234E-2</v>
      </c>
      <c r="H481">
        <f>HOUR(Z[[#This Row],[Colonne1]])</f>
        <v>2</v>
      </c>
      <c r="I481" s="10">
        <f>MINUTE(Z[[#This Row],[Colonne1]])</f>
        <v>6</v>
      </c>
      <c r="J481" s="10">
        <f>Z[[#This Row],[h]]*60+Z[[#This Row],[min]]</f>
        <v>126</v>
      </c>
      <c r="U481" s="4">
        <v>43397.460416666669</v>
      </c>
      <c r="V481" s="4">
        <v>43397.547916666663</v>
      </c>
    </row>
    <row r="482" spans="1:22" x14ac:dyDescent="0.25">
      <c r="A482">
        <v>6799</v>
      </c>
      <c r="B482" s="5">
        <v>43465.576388888883</v>
      </c>
      <c r="C482" s="5">
        <v>43465.73541666667</v>
      </c>
      <c r="D482">
        <v>2</v>
      </c>
      <c r="E482">
        <v>3</v>
      </c>
      <c r="F482" s="6">
        <v>31</v>
      </c>
      <c r="G482" s="7">
        <f>Z[[#This Row],[Date de fin]]-Z[[#This Row],[Date de début]]</f>
        <v>0.1590277777868323</v>
      </c>
      <c r="H482" s="8">
        <f>HOUR(Z[[#This Row],[Colonne1]])</f>
        <v>3</v>
      </c>
      <c r="I482" s="9">
        <f>MINUTE(Z[[#This Row],[Colonne1]])</f>
        <v>49</v>
      </c>
      <c r="J482" s="9">
        <f>Z[[#This Row],[h]]*60+Z[[#This Row],[min]]</f>
        <v>229</v>
      </c>
      <c r="U482" s="4">
        <v>43465.576388888883</v>
      </c>
      <c r="V482" s="4">
        <v>43465.73541666667</v>
      </c>
    </row>
    <row r="483" spans="1:22" x14ac:dyDescent="0.25">
      <c r="A483">
        <v>2519</v>
      </c>
      <c r="B483" s="5">
        <v>43206.375694444447</v>
      </c>
      <c r="C483" s="5">
        <v>43206.484027777777</v>
      </c>
      <c r="D483">
        <v>1</v>
      </c>
      <c r="E483">
        <v>5</v>
      </c>
      <c r="F483" s="6">
        <v>31</v>
      </c>
      <c r="G483" s="13">
        <f>Z[[#This Row],[Date de fin]]-Z[[#This Row],[Date de début]]</f>
        <v>0.10833333332993789</v>
      </c>
      <c r="H483">
        <f>HOUR(Z[[#This Row],[Colonne1]])</f>
        <v>2</v>
      </c>
      <c r="I483" s="10">
        <f>MINUTE(Z[[#This Row],[Colonne1]])</f>
        <v>36</v>
      </c>
      <c r="J483" s="10">
        <f>Z[[#This Row],[h]]*60+Z[[#This Row],[min]]</f>
        <v>156</v>
      </c>
      <c r="U483" s="4">
        <v>43206.375694444447</v>
      </c>
      <c r="V483" s="4">
        <v>43206.484027777777</v>
      </c>
    </row>
    <row r="484" spans="1:22" x14ac:dyDescent="0.25">
      <c r="A484">
        <v>232</v>
      </c>
      <c r="B484" s="5">
        <v>43109.457638888889</v>
      </c>
      <c r="C484" s="5">
        <v>43109.564583333333</v>
      </c>
      <c r="D484">
        <v>1</v>
      </c>
      <c r="E484">
        <v>5</v>
      </c>
      <c r="F484" s="6">
        <v>31</v>
      </c>
      <c r="G484" s="7">
        <f>Z[[#This Row],[Date de fin]]-Z[[#This Row],[Date de début]]</f>
        <v>0.10694444444379769</v>
      </c>
      <c r="H484" s="8">
        <f>HOUR(Z[[#This Row],[Colonne1]])</f>
        <v>2</v>
      </c>
      <c r="I484" s="9">
        <f>MINUTE(Z[[#This Row],[Colonne1]])</f>
        <v>34</v>
      </c>
      <c r="J484" s="9">
        <f>Z[[#This Row],[h]]*60+Z[[#This Row],[min]]</f>
        <v>154</v>
      </c>
      <c r="U484" s="4">
        <v>43109.457638888889</v>
      </c>
      <c r="V484" s="4">
        <v>43109.564583333333</v>
      </c>
    </row>
    <row r="485" spans="1:22" x14ac:dyDescent="0.25">
      <c r="A485">
        <v>1795</v>
      </c>
      <c r="B485" s="5">
        <v>43175.540972222225</v>
      </c>
      <c r="C485" s="5">
        <v>43175.674305555556</v>
      </c>
      <c r="D485">
        <v>1</v>
      </c>
      <c r="E485">
        <v>9</v>
      </c>
      <c r="F485" s="6">
        <v>31</v>
      </c>
      <c r="G485" s="13">
        <f>Z[[#This Row],[Date de fin]]-Z[[#This Row],[Date de début]]</f>
        <v>0.13333333333139308</v>
      </c>
      <c r="H485">
        <f>HOUR(Z[[#This Row],[Colonne1]])</f>
        <v>3</v>
      </c>
      <c r="I485" s="10">
        <f>MINUTE(Z[[#This Row],[Colonne1]])</f>
        <v>12</v>
      </c>
      <c r="J485" s="10">
        <f>Z[[#This Row],[h]]*60+Z[[#This Row],[min]]</f>
        <v>192</v>
      </c>
      <c r="U485" s="4">
        <v>43175.540972222225</v>
      </c>
      <c r="V485" s="4">
        <v>43175.674305555556</v>
      </c>
    </row>
    <row r="486" spans="1:22" x14ac:dyDescent="0.25">
      <c r="A486">
        <v>2143</v>
      </c>
      <c r="B486" s="5">
        <v>43175.658333333333</v>
      </c>
      <c r="C486" s="5">
        <v>43175.729861111111</v>
      </c>
      <c r="D486">
        <v>1</v>
      </c>
      <c r="E486">
        <v>9</v>
      </c>
      <c r="F486" s="6">
        <v>31</v>
      </c>
      <c r="G486" s="7">
        <f>Z[[#This Row],[Date de fin]]-Z[[#This Row],[Date de début]]</f>
        <v>7.1527777778101154E-2</v>
      </c>
      <c r="H486" s="8">
        <f>HOUR(Z[[#This Row],[Colonne1]])</f>
        <v>1</v>
      </c>
      <c r="I486" s="9">
        <f>MINUTE(Z[[#This Row],[Colonne1]])</f>
        <v>43</v>
      </c>
      <c r="J486" s="9">
        <f>Z[[#This Row],[h]]*60+Z[[#This Row],[min]]</f>
        <v>103</v>
      </c>
      <c r="U486" s="4">
        <v>43175.658333333333</v>
      </c>
      <c r="V486" s="4">
        <v>43175.729861111111</v>
      </c>
    </row>
    <row r="487" spans="1:22" x14ac:dyDescent="0.25">
      <c r="A487">
        <v>2161</v>
      </c>
      <c r="B487" s="5">
        <v>43175.65902777778</v>
      </c>
      <c r="C487" s="5">
        <v>43175.730555555558</v>
      </c>
      <c r="D487">
        <v>1</v>
      </c>
      <c r="E487">
        <v>9</v>
      </c>
      <c r="F487" s="6">
        <v>31</v>
      </c>
      <c r="G487" s="13">
        <f>Z[[#This Row],[Date de fin]]-Z[[#This Row],[Date de début]]</f>
        <v>7.1527777778101154E-2</v>
      </c>
      <c r="H487">
        <f>HOUR(Z[[#This Row],[Colonne1]])</f>
        <v>1</v>
      </c>
      <c r="I487" s="10">
        <f>MINUTE(Z[[#This Row],[Colonne1]])</f>
        <v>43</v>
      </c>
      <c r="J487" s="10">
        <f>Z[[#This Row],[h]]*60+Z[[#This Row],[min]]</f>
        <v>103</v>
      </c>
      <c r="U487" s="4">
        <v>43175.65902777778</v>
      </c>
      <c r="V487" s="4">
        <v>43175.730555555558</v>
      </c>
    </row>
    <row r="488" spans="1:22" x14ac:dyDescent="0.25">
      <c r="A488">
        <v>1909</v>
      </c>
      <c r="B488" s="5">
        <v>43175.542361111111</v>
      </c>
      <c r="C488" s="5">
        <v>43175.630555555559</v>
      </c>
      <c r="D488">
        <v>1</v>
      </c>
      <c r="E488">
        <v>9</v>
      </c>
      <c r="F488" s="6">
        <v>31</v>
      </c>
      <c r="G488" s="7">
        <f>Z[[#This Row],[Date de fin]]-Z[[#This Row],[Date de début]]</f>
        <v>8.8194444448163267E-2</v>
      </c>
      <c r="H488" s="8">
        <f>HOUR(Z[[#This Row],[Colonne1]])</f>
        <v>2</v>
      </c>
      <c r="I488" s="9">
        <f>MINUTE(Z[[#This Row],[Colonne1]])</f>
        <v>7</v>
      </c>
      <c r="J488" s="9">
        <f>Z[[#This Row],[h]]*60+Z[[#This Row],[min]]</f>
        <v>127</v>
      </c>
      <c r="U488" s="4">
        <v>43175.542361111111</v>
      </c>
      <c r="V488" s="4">
        <v>43175.630555555559</v>
      </c>
    </row>
    <row r="489" spans="1:22" x14ac:dyDescent="0.25">
      <c r="A489">
        <v>3379</v>
      </c>
      <c r="B489" s="5">
        <v>43280.469444444447</v>
      </c>
      <c r="C489" s="5">
        <v>43280.520138888889</v>
      </c>
      <c r="D489">
        <v>1</v>
      </c>
      <c r="E489">
        <v>10</v>
      </c>
      <c r="F489" s="6">
        <v>31</v>
      </c>
      <c r="G489" s="13">
        <f>Z[[#This Row],[Date de fin]]-Z[[#This Row],[Date de début]]</f>
        <v>5.0694444442342501E-2</v>
      </c>
      <c r="H489">
        <f>HOUR(Z[[#This Row],[Colonne1]])</f>
        <v>1</v>
      </c>
      <c r="I489" s="10">
        <f>MINUTE(Z[[#This Row],[Colonne1]])</f>
        <v>13</v>
      </c>
      <c r="J489" s="10">
        <f>Z[[#This Row],[h]]*60+Z[[#This Row],[min]]</f>
        <v>73</v>
      </c>
      <c r="U489" s="4">
        <v>43280.469444444447</v>
      </c>
      <c r="V489" s="4">
        <v>43280.520138888889</v>
      </c>
    </row>
    <row r="490" spans="1:22" x14ac:dyDescent="0.25">
      <c r="A490">
        <v>3796</v>
      </c>
      <c r="B490" s="5">
        <v>43280.550694444442</v>
      </c>
      <c r="C490" s="5">
        <v>43280.612500000003</v>
      </c>
      <c r="D490">
        <v>1</v>
      </c>
      <c r="E490">
        <v>10</v>
      </c>
      <c r="F490" s="6">
        <v>31</v>
      </c>
      <c r="G490" s="7">
        <f>Z[[#This Row],[Date de fin]]-Z[[#This Row],[Date de début]]</f>
        <v>6.1805555560567882E-2</v>
      </c>
      <c r="H490" s="8">
        <f>HOUR(Z[[#This Row],[Colonne1]])</f>
        <v>1</v>
      </c>
      <c r="I490" s="9">
        <f>MINUTE(Z[[#This Row],[Colonne1]])</f>
        <v>29</v>
      </c>
      <c r="J490" s="9">
        <f>Z[[#This Row],[h]]*60+Z[[#This Row],[min]]</f>
        <v>89</v>
      </c>
      <c r="U490" s="4">
        <v>43280.550694444442</v>
      </c>
      <c r="V490" s="4">
        <v>43280.612500000003</v>
      </c>
    </row>
    <row r="491" spans="1:22" x14ac:dyDescent="0.25">
      <c r="A491">
        <v>806</v>
      </c>
      <c r="B491" s="5">
        <v>43109.679166666661</v>
      </c>
      <c r="C491" s="5">
        <v>43109.736111111117</v>
      </c>
      <c r="D491">
        <v>1</v>
      </c>
      <c r="E491">
        <v>11</v>
      </c>
      <c r="F491" s="6">
        <v>31</v>
      </c>
      <c r="G491" s="13">
        <f>Z[[#This Row],[Date de fin]]-Z[[#This Row],[Date de début]]</f>
        <v>5.6944444455439225E-2</v>
      </c>
      <c r="H491">
        <f>HOUR(Z[[#This Row],[Colonne1]])</f>
        <v>1</v>
      </c>
      <c r="I491" s="10">
        <f>MINUTE(Z[[#This Row],[Colonne1]])</f>
        <v>22</v>
      </c>
      <c r="J491" s="10">
        <f>Z[[#This Row],[h]]*60+Z[[#This Row],[min]]</f>
        <v>82</v>
      </c>
      <c r="U491" s="4">
        <v>43109.679166666661</v>
      </c>
      <c r="V491" s="4">
        <v>43109.736111111117</v>
      </c>
    </row>
    <row r="492" spans="1:22" x14ac:dyDescent="0.25">
      <c r="A492">
        <v>437</v>
      </c>
      <c r="B492" s="5">
        <v>43109.515972222223</v>
      </c>
      <c r="C492" s="5">
        <v>43109.558333333334</v>
      </c>
      <c r="D492">
        <v>1</v>
      </c>
      <c r="E492">
        <v>11</v>
      </c>
      <c r="F492" s="6">
        <v>31</v>
      </c>
      <c r="G492" s="7">
        <f>Z[[#This Row],[Date de fin]]-Z[[#This Row],[Date de début]]</f>
        <v>4.2361111110949423E-2</v>
      </c>
      <c r="H492" s="8">
        <f>HOUR(Z[[#This Row],[Colonne1]])</f>
        <v>1</v>
      </c>
      <c r="I492" s="9">
        <f>MINUTE(Z[[#This Row],[Colonne1]])</f>
        <v>1</v>
      </c>
      <c r="J492" s="9">
        <f>Z[[#This Row],[h]]*60+Z[[#This Row],[min]]</f>
        <v>61</v>
      </c>
      <c r="U492" s="4">
        <v>43109.515972222223</v>
      </c>
      <c r="V492" s="4">
        <v>43109.558333333334</v>
      </c>
    </row>
    <row r="493" spans="1:22" x14ac:dyDescent="0.25">
      <c r="A493">
        <v>2626</v>
      </c>
      <c r="B493" s="5">
        <v>43217.375694444447</v>
      </c>
      <c r="C493" s="5">
        <v>43217.413888888892</v>
      </c>
      <c r="D493">
        <v>1</v>
      </c>
      <c r="E493">
        <v>13</v>
      </c>
      <c r="F493" s="6">
        <v>31</v>
      </c>
      <c r="G493" s="13">
        <f>Z[[#This Row],[Date de fin]]-Z[[#This Row],[Date de début]]</f>
        <v>3.8194444445252884E-2</v>
      </c>
      <c r="H493">
        <f>HOUR(Z[[#This Row],[Colonne1]])</f>
        <v>0</v>
      </c>
      <c r="I493" s="10">
        <f>MINUTE(Z[[#This Row],[Colonne1]])</f>
        <v>55</v>
      </c>
      <c r="J493" s="10">
        <f>Z[[#This Row],[h]]*60+Z[[#This Row],[min]]</f>
        <v>55</v>
      </c>
      <c r="U493" s="4">
        <v>43217.375694444447</v>
      </c>
      <c r="V493" s="4">
        <v>43217.413888888892</v>
      </c>
    </row>
    <row r="494" spans="1:22" x14ac:dyDescent="0.25">
      <c r="A494">
        <v>3116</v>
      </c>
      <c r="B494" s="5">
        <v>43252.379861111112</v>
      </c>
      <c r="C494" s="5">
        <v>43252.520138888889</v>
      </c>
      <c r="D494">
        <v>1</v>
      </c>
      <c r="E494">
        <v>15</v>
      </c>
      <c r="F494" s="6">
        <v>31</v>
      </c>
      <c r="G494" s="7">
        <f>Z[[#This Row],[Date de fin]]-Z[[#This Row],[Date de début]]</f>
        <v>0.14027777777664596</v>
      </c>
      <c r="H494" s="8">
        <f>HOUR(Z[[#This Row],[Colonne1]])</f>
        <v>3</v>
      </c>
      <c r="I494" s="9">
        <f>MINUTE(Z[[#This Row],[Colonne1]])</f>
        <v>22</v>
      </c>
      <c r="J494" s="9">
        <f>Z[[#This Row],[h]]*60+Z[[#This Row],[min]]</f>
        <v>202</v>
      </c>
      <c r="U494" s="4">
        <v>43252.379861111112</v>
      </c>
      <c r="V494" s="4">
        <v>43252.520138888889</v>
      </c>
    </row>
    <row r="495" spans="1:22" x14ac:dyDescent="0.25">
      <c r="A495">
        <v>5706</v>
      </c>
      <c r="B495" s="5">
        <v>43397.584722222222</v>
      </c>
      <c r="C495" s="5">
        <v>43397.732638888891</v>
      </c>
      <c r="D495">
        <v>1</v>
      </c>
      <c r="E495">
        <v>15</v>
      </c>
      <c r="F495" s="6">
        <v>31</v>
      </c>
      <c r="G495" s="13">
        <f>Z[[#This Row],[Date de fin]]-Z[[#This Row],[Date de début]]</f>
        <v>0.14791666666860692</v>
      </c>
      <c r="H495">
        <f>HOUR(Z[[#This Row],[Colonne1]])</f>
        <v>3</v>
      </c>
      <c r="I495" s="10">
        <f>MINUTE(Z[[#This Row],[Colonne1]])</f>
        <v>33</v>
      </c>
      <c r="J495" s="10">
        <f>Z[[#This Row],[h]]*60+Z[[#This Row],[min]]</f>
        <v>213</v>
      </c>
      <c r="U495" s="4">
        <v>43397.584722222222</v>
      </c>
      <c r="V495" s="4">
        <v>43397.732638888891</v>
      </c>
    </row>
    <row r="496" spans="1:22" x14ac:dyDescent="0.25">
      <c r="A496">
        <v>5242</v>
      </c>
      <c r="B496" s="5">
        <v>43397.457638888889</v>
      </c>
      <c r="C496" s="5">
        <v>43397.494444444448</v>
      </c>
      <c r="D496">
        <v>1</v>
      </c>
      <c r="E496">
        <v>15</v>
      </c>
      <c r="F496" s="6">
        <v>31</v>
      </c>
      <c r="G496" s="7">
        <f>Z[[#This Row],[Date de fin]]-Z[[#This Row],[Date de début]]</f>
        <v>3.680555555911269E-2</v>
      </c>
      <c r="H496" s="8">
        <f>HOUR(Z[[#This Row],[Colonne1]])</f>
        <v>0</v>
      </c>
      <c r="I496" s="9">
        <f>MINUTE(Z[[#This Row],[Colonne1]])</f>
        <v>53</v>
      </c>
      <c r="J496" s="9">
        <f>Z[[#This Row],[h]]*60+Z[[#This Row],[min]]</f>
        <v>53</v>
      </c>
      <c r="U496" s="4">
        <v>43397.457638888889</v>
      </c>
      <c r="V496" s="4">
        <v>43397.494444444448</v>
      </c>
    </row>
    <row r="497" spans="1:22" x14ac:dyDescent="0.25">
      <c r="A497">
        <v>5808</v>
      </c>
      <c r="B497" s="5">
        <v>43397.590972222228</v>
      </c>
      <c r="C497" s="5">
        <v>43397.738888888889</v>
      </c>
      <c r="D497">
        <v>1</v>
      </c>
      <c r="E497">
        <v>15</v>
      </c>
      <c r="F497" s="6">
        <v>31</v>
      </c>
      <c r="G497" s="13">
        <f>Z[[#This Row],[Date de fin]]-Z[[#This Row],[Date de début]]</f>
        <v>0.14791666666133096</v>
      </c>
      <c r="H497">
        <f>HOUR(Z[[#This Row],[Colonne1]])</f>
        <v>3</v>
      </c>
      <c r="I497" s="10">
        <f>MINUTE(Z[[#This Row],[Colonne1]])</f>
        <v>33</v>
      </c>
      <c r="J497" s="10">
        <f>Z[[#This Row],[h]]*60+Z[[#This Row],[min]]</f>
        <v>213</v>
      </c>
      <c r="U497" s="4">
        <v>43397.590972222228</v>
      </c>
      <c r="V497" s="4">
        <v>43397.738888888889</v>
      </c>
    </row>
    <row r="498" spans="1:22" x14ac:dyDescent="0.25">
      <c r="A498">
        <v>2412</v>
      </c>
      <c r="B498" s="5">
        <v>43193.377083333333</v>
      </c>
      <c r="C498" s="5">
        <v>43193.421527777777</v>
      </c>
      <c r="D498">
        <v>9</v>
      </c>
      <c r="E498">
        <v>2</v>
      </c>
      <c r="F498" s="6">
        <v>32</v>
      </c>
      <c r="G498" s="7">
        <f>Z[[#This Row],[Date de fin]]-Z[[#This Row],[Date de début]]</f>
        <v>4.4444444443797693E-2</v>
      </c>
      <c r="H498" s="8">
        <f>HOUR(Z[[#This Row],[Colonne1]])</f>
        <v>1</v>
      </c>
      <c r="I498" s="9">
        <f>MINUTE(Z[[#This Row],[Colonne1]])</f>
        <v>4</v>
      </c>
      <c r="J498" s="9">
        <f>Z[[#This Row],[h]]*60+Z[[#This Row],[min]]</f>
        <v>64</v>
      </c>
      <c r="U498" s="4">
        <v>43193.377083333333</v>
      </c>
      <c r="V498" s="4">
        <v>43193.421527777777</v>
      </c>
    </row>
    <row r="499" spans="1:22" x14ac:dyDescent="0.25">
      <c r="A499">
        <v>1789</v>
      </c>
      <c r="B499" s="5">
        <v>43175.650694444441</v>
      </c>
      <c r="C499" s="5">
        <v>43175.729861111111</v>
      </c>
      <c r="D499">
        <v>14</v>
      </c>
      <c r="E499">
        <v>2</v>
      </c>
      <c r="F499" s="6">
        <v>32</v>
      </c>
      <c r="G499" s="13">
        <f>Z[[#This Row],[Date de fin]]-Z[[#This Row],[Date de début]]</f>
        <v>7.9166666670062114E-2</v>
      </c>
      <c r="H499">
        <f>HOUR(Z[[#This Row],[Colonne1]])</f>
        <v>1</v>
      </c>
      <c r="I499" s="10">
        <f>MINUTE(Z[[#This Row],[Colonne1]])</f>
        <v>54</v>
      </c>
      <c r="J499" s="10">
        <f>Z[[#This Row],[h]]*60+Z[[#This Row],[min]]</f>
        <v>114</v>
      </c>
      <c r="U499" s="4">
        <v>43175.650694444441</v>
      </c>
      <c r="V499" s="4">
        <v>43175.729861111111</v>
      </c>
    </row>
    <row r="500" spans="1:22" x14ac:dyDescent="0.25">
      <c r="A500">
        <v>6242</v>
      </c>
      <c r="B500" s="5">
        <v>43431.611805555556</v>
      </c>
      <c r="C500" s="5">
        <v>43431.733333333337</v>
      </c>
      <c r="D500">
        <v>21</v>
      </c>
      <c r="E500">
        <v>4</v>
      </c>
      <c r="F500" s="6">
        <v>32</v>
      </c>
      <c r="G500" s="7">
        <f>Z[[#This Row],[Date de fin]]-Z[[#This Row],[Date de début]]</f>
        <v>0.12152777778101154</v>
      </c>
      <c r="H500" s="8">
        <f>HOUR(Z[[#This Row],[Colonne1]])</f>
        <v>2</v>
      </c>
      <c r="I500" s="9">
        <f>MINUTE(Z[[#This Row],[Colonne1]])</f>
        <v>55</v>
      </c>
      <c r="J500" s="9">
        <f>Z[[#This Row],[h]]*60+Z[[#This Row],[min]]</f>
        <v>175</v>
      </c>
      <c r="U500" s="4">
        <v>43431.611805555556</v>
      </c>
      <c r="V500" s="4">
        <v>43431.733333333337</v>
      </c>
    </row>
    <row r="501" spans="1:22" x14ac:dyDescent="0.25">
      <c r="A501">
        <v>1079</v>
      </c>
      <c r="B501" s="5">
        <v>43118.380555555559</v>
      </c>
      <c r="C501" s="5">
        <v>43118.506944444445</v>
      </c>
      <c r="D501">
        <v>20</v>
      </c>
      <c r="E501">
        <v>5</v>
      </c>
      <c r="F501" s="6">
        <v>32</v>
      </c>
      <c r="G501" s="13">
        <f>Z[[#This Row],[Date de fin]]-Z[[#This Row],[Date de début]]</f>
        <v>0.12638888888614019</v>
      </c>
      <c r="H501">
        <f>HOUR(Z[[#This Row],[Colonne1]])</f>
        <v>3</v>
      </c>
      <c r="I501" s="10">
        <f>MINUTE(Z[[#This Row],[Colonne1]])</f>
        <v>2</v>
      </c>
      <c r="J501" s="10">
        <f>Z[[#This Row],[h]]*60+Z[[#This Row],[min]]</f>
        <v>182</v>
      </c>
      <c r="U501" s="4">
        <v>43118.380555555559</v>
      </c>
      <c r="V501" s="4">
        <v>43118.506944444445</v>
      </c>
    </row>
    <row r="502" spans="1:22" x14ac:dyDescent="0.25">
      <c r="A502">
        <v>4634</v>
      </c>
      <c r="B502" s="5">
        <v>43367.636111111111</v>
      </c>
      <c r="C502" s="5">
        <v>43367.729861111111</v>
      </c>
      <c r="D502">
        <v>17</v>
      </c>
      <c r="E502">
        <v>7</v>
      </c>
      <c r="F502" s="6">
        <v>32</v>
      </c>
      <c r="G502" s="7">
        <f>Z[[#This Row],[Date de fin]]-Z[[#This Row],[Date de début]]</f>
        <v>9.375E-2</v>
      </c>
      <c r="H502" s="8">
        <f>HOUR(Z[[#This Row],[Colonne1]])</f>
        <v>2</v>
      </c>
      <c r="I502" s="9">
        <f>MINUTE(Z[[#This Row],[Colonne1]])</f>
        <v>15</v>
      </c>
      <c r="J502" s="9">
        <f>Z[[#This Row],[h]]*60+Z[[#This Row],[min]]</f>
        <v>135</v>
      </c>
      <c r="U502" s="4">
        <v>43367.636111111111</v>
      </c>
      <c r="V502" s="4">
        <v>43367.729861111111</v>
      </c>
    </row>
    <row r="503" spans="1:22" x14ac:dyDescent="0.25">
      <c r="A503">
        <v>1613</v>
      </c>
      <c r="B503" s="5">
        <v>43153.375694444447</v>
      </c>
      <c r="C503" s="5">
        <v>43153.429861111108</v>
      </c>
      <c r="D503">
        <v>11</v>
      </c>
      <c r="E503">
        <v>8</v>
      </c>
      <c r="F503" s="6">
        <v>32</v>
      </c>
      <c r="G503" s="13">
        <f>Z[[#This Row],[Date de fin]]-Z[[#This Row],[Date de début]]</f>
        <v>5.4166666661330964E-2</v>
      </c>
      <c r="H503">
        <f>HOUR(Z[[#This Row],[Colonne1]])</f>
        <v>1</v>
      </c>
      <c r="I503" s="10">
        <f>MINUTE(Z[[#This Row],[Colonne1]])</f>
        <v>18</v>
      </c>
      <c r="J503" s="10">
        <f>Z[[#This Row],[h]]*60+Z[[#This Row],[min]]</f>
        <v>78</v>
      </c>
      <c r="U503" s="4">
        <v>43153.375694444447</v>
      </c>
      <c r="V503" s="4">
        <v>43153.429861111108</v>
      </c>
    </row>
    <row r="504" spans="1:22" x14ac:dyDescent="0.25">
      <c r="A504">
        <v>1826</v>
      </c>
      <c r="B504" s="5">
        <v>43175.54305555555</v>
      </c>
      <c r="C504" s="5">
        <v>43175.625</v>
      </c>
      <c r="D504">
        <v>19</v>
      </c>
      <c r="E504">
        <v>9</v>
      </c>
      <c r="F504" s="6">
        <v>32</v>
      </c>
      <c r="G504" s="7">
        <f>Z[[#This Row],[Date de fin]]-Z[[#This Row],[Date de début]]</f>
        <v>8.1944444449618459E-2</v>
      </c>
      <c r="H504" s="8">
        <f>HOUR(Z[[#This Row],[Colonne1]])</f>
        <v>1</v>
      </c>
      <c r="I504" s="9">
        <f>MINUTE(Z[[#This Row],[Colonne1]])</f>
        <v>58</v>
      </c>
      <c r="J504" s="9">
        <f>Z[[#This Row],[h]]*60+Z[[#This Row],[min]]</f>
        <v>118</v>
      </c>
      <c r="U504" s="4">
        <v>43175.54305555555</v>
      </c>
      <c r="V504" s="4">
        <v>43175.625</v>
      </c>
    </row>
    <row r="505" spans="1:22" x14ac:dyDescent="0.25">
      <c r="A505">
        <v>3867</v>
      </c>
      <c r="B505" s="5">
        <v>43280.671527777777</v>
      </c>
      <c r="C505" s="5">
        <v>43280.73541666667</v>
      </c>
      <c r="D505">
        <v>12</v>
      </c>
      <c r="E505">
        <v>10</v>
      </c>
      <c r="F505" s="6">
        <v>32</v>
      </c>
      <c r="G505" s="13">
        <f>Z[[#This Row],[Date de fin]]-Z[[#This Row],[Date de début]]</f>
        <v>6.3888888893416151E-2</v>
      </c>
      <c r="H505">
        <f>HOUR(Z[[#This Row],[Colonne1]])</f>
        <v>1</v>
      </c>
      <c r="I505" s="10">
        <f>MINUTE(Z[[#This Row],[Colonne1]])</f>
        <v>32</v>
      </c>
      <c r="J505" s="10">
        <f>Z[[#This Row],[h]]*60+Z[[#This Row],[min]]</f>
        <v>92</v>
      </c>
      <c r="U505" s="4">
        <v>43280.671527777777</v>
      </c>
      <c r="V505" s="4">
        <v>43280.73541666667</v>
      </c>
    </row>
    <row r="506" spans="1:22" x14ac:dyDescent="0.25">
      <c r="A506">
        <v>3361</v>
      </c>
      <c r="B506" s="5">
        <v>43280.465972222228</v>
      </c>
      <c r="C506" s="5">
        <v>43280.510416666664</v>
      </c>
      <c r="D506">
        <v>8</v>
      </c>
      <c r="E506">
        <v>10</v>
      </c>
      <c r="F506" s="6">
        <v>32</v>
      </c>
      <c r="G506" s="7">
        <f>Z[[#This Row],[Date de fin]]-Z[[#This Row],[Date de début]]</f>
        <v>4.4444444436521735E-2</v>
      </c>
      <c r="H506" s="8">
        <f>HOUR(Z[[#This Row],[Colonne1]])</f>
        <v>1</v>
      </c>
      <c r="I506" s="9">
        <f>MINUTE(Z[[#This Row],[Colonne1]])</f>
        <v>4</v>
      </c>
      <c r="J506" s="9">
        <f>Z[[#This Row],[h]]*60+Z[[#This Row],[min]]</f>
        <v>64</v>
      </c>
      <c r="U506" s="4">
        <v>43280.465972222228</v>
      </c>
      <c r="V506" s="4">
        <v>43280.510416666664</v>
      </c>
    </row>
    <row r="507" spans="1:22" x14ac:dyDescent="0.25">
      <c r="A507">
        <v>3516</v>
      </c>
      <c r="B507" s="5">
        <v>43280.47152777778</v>
      </c>
      <c r="C507" s="5">
        <v>43280.617361111115</v>
      </c>
      <c r="D507">
        <v>26</v>
      </c>
      <c r="E507">
        <v>10</v>
      </c>
      <c r="F507" s="6">
        <v>32</v>
      </c>
      <c r="G507" s="13">
        <f>Z[[#This Row],[Date de fin]]-Z[[#This Row],[Date de début]]</f>
        <v>0.14583333333575865</v>
      </c>
      <c r="H507">
        <f>HOUR(Z[[#This Row],[Colonne1]])</f>
        <v>3</v>
      </c>
      <c r="I507" s="10">
        <f>MINUTE(Z[[#This Row],[Colonne1]])</f>
        <v>30</v>
      </c>
      <c r="J507" s="10">
        <f>Z[[#This Row],[h]]*60+Z[[#This Row],[min]]</f>
        <v>210</v>
      </c>
      <c r="U507" s="4">
        <v>43280.47152777778</v>
      </c>
      <c r="V507" s="4">
        <v>43280.617361111115</v>
      </c>
    </row>
    <row r="508" spans="1:22" x14ac:dyDescent="0.25">
      <c r="A508">
        <v>4543</v>
      </c>
      <c r="B508" s="5">
        <v>43357.379861111112</v>
      </c>
      <c r="C508" s="5">
        <v>43357.496527777781</v>
      </c>
      <c r="D508">
        <v>21</v>
      </c>
      <c r="E508">
        <v>10</v>
      </c>
      <c r="F508" s="6">
        <v>32</v>
      </c>
      <c r="G508" s="7">
        <f>Z[[#This Row],[Date de fin]]-Z[[#This Row],[Date de début]]</f>
        <v>0.11666666666860692</v>
      </c>
      <c r="H508" s="8">
        <f>HOUR(Z[[#This Row],[Colonne1]])</f>
        <v>2</v>
      </c>
      <c r="I508" s="9">
        <f>MINUTE(Z[[#This Row],[Colonne1]])</f>
        <v>48</v>
      </c>
      <c r="J508" s="9">
        <f>Z[[#This Row],[h]]*60+Z[[#This Row],[min]]</f>
        <v>168</v>
      </c>
      <c r="U508" s="4">
        <v>43357.379861111112</v>
      </c>
      <c r="V508" s="4">
        <v>43357.496527777781</v>
      </c>
    </row>
    <row r="509" spans="1:22" x14ac:dyDescent="0.25">
      <c r="A509">
        <v>4310</v>
      </c>
      <c r="B509" s="5">
        <v>43308.37777777778</v>
      </c>
      <c r="C509" s="5">
        <v>43308.421527777777</v>
      </c>
      <c r="D509">
        <v>10</v>
      </c>
      <c r="E509">
        <v>10</v>
      </c>
      <c r="F509" s="6">
        <v>32</v>
      </c>
      <c r="G509" s="13">
        <f>Z[[#This Row],[Date de fin]]-Z[[#This Row],[Date de début]]</f>
        <v>4.3749999997089617E-2</v>
      </c>
      <c r="H509">
        <f>HOUR(Z[[#This Row],[Colonne1]])</f>
        <v>1</v>
      </c>
      <c r="I509" s="10">
        <f>MINUTE(Z[[#This Row],[Colonne1]])</f>
        <v>3</v>
      </c>
      <c r="J509" s="10">
        <f>Z[[#This Row],[h]]*60+Z[[#This Row],[min]]</f>
        <v>63</v>
      </c>
      <c r="U509" s="4">
        <v>43308.37777777778</v>
      </c>
      <c r="V509" s="4">
        <v>43308.421527777777</v>
      </c>
    </row>
    <row r="510" spans="1:22" x14ac:dyDescent="0.25">
      <c r="A510">
        <v>4096</v>
      </c>
      <c r="B510" s="5">
        <v>43280.378472222219</v>
      </c>
      <c r="C510" s="5">
        <v>43280.48819444445</v>
      </c>
      <c r="D510">
        <v>25</v>
      </c>
      <c r="E510">
        <v>11</v>
      </c>
      <c r="F510" s="6">
        <v>32</v>
      </c>
      <c r="G510" s="7">
        <f>Z[[#This Row],[Date de fin]]-Z[[#This Row],[Date de début]]</f>
        <v>0.10972222223063</v>
      </c>
      <c r="H510" s="8">
        <f>HOUR(Z[[#This Row],[Colonne1]])</f>
        <v>2</v>
      </c>
      <c r="I510" s="9">
        <f>MINUTE(Z[[#This Row],[Colonne1]])</f>
        <v>38</v>
      </c>
      <c r="J510" s="9">
        <f>Z[[#This Row],[h]]*60+Z[[#This Row],[min]]</f>
        <v>158</v>
      </c>
      <c r="U510" s="4">
        <v>43280.378472222219</v>
      </c>
      <c r="V510" s="4">
        <v>43280.48819444445</v>
      </c>
    </row>
    <row r="511" spans="1:22" x14ac:dyDescent="0.25">
      <c r="A511">
        <v>3105</v>
      </c>
      <c r="B511" s="5">
        <v>43251.379861111112</v>
      </c>
      <c r="C511" s="5">
        <v>43251.475694444445</v>
      </c>
      <c r="D511">
        <v>17</v>
      </c>
      <c r="E511">
        <v>11</v>
      </c>
      <c r="F511" s="6">
        <v>32</v>
      </c>
      <c r="G511" s="13">
        <f>Z[[#This Row],[Date de fin]]-Z[[#This Row],[Date de début]]</f>
        <v>9.5833333332848269E-2</v>
      </c>
      <c r="H511">
        <f>HOUR(Z[[#This Row],[Colonne1]])</f>
        <v>2</v>
      </c>
      <c r="I511" s="10">
        <f>MINUTE(Z[[#This Row],[Colonne1]])</f>
        <v>18</v>
      </c>
      <c r="J511" s="10">
        <f>Z[[#This Row],[h]]*60+Z[[#This Row],[min]]</f>
        <v>138</v>
      </c>
      <c r="U511" s="4">
        <v>43251.379861111112</v>
      </c>
      <c r="V511" s="4">
        <v>43251.475694444445</v>
      </c>
    </row>
    <row r="512" spans="1:22" x14ac:dyDescent="0.25">
      <c r="A512">
        <v>615</v>
      </c>
      <c r="B512" s="5">
        <v>43109.566666666666</v>
      </c>
      <c r="C512" s="5">
        <v>43109.703472222223</v>
      </c>
      <c r="D512">
        <v>25</v>
      </c>
      <c r="E512">
        <v>11</v>
      </c>
      <c r="F512" s="6">
        <v>32</v>
      </c>
      <c r="G512" s="7">
        <f>Z[[#This Row],[Date de fin]]-Z[[#This Row],[Date de début]]</f>
        <v>0.1368055555576575</v>
      </c>
      <c r="H512" s="8">
        <f>HOUR(Z[[#This Row],[Colonne1]])</f>
        <v>3</v>
      </c>
      <c r="I512" s="9">
        <f>MINUTE(Z[[#This Row],[Colonne1]])</f>
        <v>17</v>
      </c>
      <c r="J512" s="9">
        <f>Z[[#This Row],[h]]*60+Z[[#This Row],[min]]</f>
        <v>197</v>
      </c>
      <c r="U512" s="4">
        <v>43109.566666666666</v>
      </c>
      <c r="V512" s="4">
        <v>43109.703472222223</v>
      </c>
    </row>
    <row r="513" spans="1:22" x14ac:dyDescent="0.25">
      <c r="A513">
        <v>663</v>
      </c>
      <c r="B513" s="5">
        <v>43109.561805555553</v>
      </c>
      <c r="C513" s="5">
        <v>43109.680555555555</v>
      </c>
      <c r="D513">
        <v>22</v>
      </c>
      <c r="E513">
        <v>11</v>
      </c>
      <c r="F513" s="6">
        <v>32</v>
      </c>
      <c r="G513" s="13">
        <f>Z[[#This Row],[Date de fin]]-Z[[#This Row],[Date de début]]</f>
        <v>0.11875000000145519</v>
      </c>
      <c r="H513">
        <f>HOUR(Z[[#This Row],[Colonne1]])</f>
        <v>2</v>
      </c>
      <c r="I513" s="10">
        <f>MINUTE(Z[[#This Row],[Colonne1]])</f>
        <v>51</v>
      </c>
      <c r="J513" s="10">
        <f>Z[[#This Row],[h]]*60+Z[[#This Row],[min]]</f>
        <v>171</v>
      </c>
      <c r="U513" s="4">
        <v>43109.561805555553</v>
      </c>
      <c r="V513" s="4">
        <v>43109.680555555555</v>
      </c>
    </row>
    <row r="514" spans="1:22" x14ac:dyDescent="0.25">
      <c r="A514">
        <v>508</v>
      </c>
      <c r="B514" s="5">
        <v>43109.51458333333</v>
      </c>
      <c r="C514" s="5">
        <v>43109.651388888888</v>
      </c>
      <c r="D514">
        <v>25</v>
      </c>
      <c r="E514">
        <v>11</v>
      </c>
      <c r="F514" s="6">
        <v>32</v>
      </c>
      <c r="G514" s="7">
        <f>Z[[#This Row],[Date de fin]]-Z[[#This Row],[Date de début]]</f>
        <v>0.1368055555576575</v>
      </c>
      <c r="H514" s="8">
        <f>HOUR(Z[[#This Row],[Colonne1]])</f>
        <v>3</v>
      </c>
      <c r="I514" s="9">
        <f>MINUTE(Z[[#This Row],[Colonne1]])</f>
        <v>17</v>
      </c>
      <c r="J514" s="9">
        <f>Z[[#This Row],[h]]*60+Z[[#This Row],[min]]</f>
        <v>197</v>
      </c>
      <c r="U514" s="4">
        <v>43109.51458333333</v>
      </c>
      <c r="V514" s="4">
        <v>43109.651388888888</v>
      </c>
    </row>
    <row r="515" spans="1:22" x14ac:dyDescent="0.25">
      <c r="A515">
        <v>2961</v>
      </c>
      <c r="B515" s="5">
        <v>43245.695138888885</v>
      </c>
      <c r="C515" s="5">
        <v>43245.732638888891</v>
      </c>
      <c r="D515">
        <v>7</v>
      </c>
      <c r="E515">
        <v>12</v>
      </c>
      <c r="F515" s="6">
        <v>32</v>
      </c>
      <c r="G515" s="13">
        <f>Z[[#This Row],[Date de fin]]-Z[[#This Row],[Date de début]]</f>
        <v>3.7500000005820766E-2</v>
      </c>
      <c r="H515">
        <f>HOUR(Z[[#This Row],[Colonne1]])</f>
        <v>0</v>
      </c>
      <c r="I515" s="10">
        <f>MINUTE(Z[[#This Row],[Colonne1]])</f>
        <v>54</v>
      </c>
      <c r="J515" s="10">
        <f>Z[[#This Row],[h]]*60+Z[[#This Row],[min]]</f>
        <v>54</v>
      </c>
      <c r="U515" s="4">
        <v>43245.695138888885</v>
      </c>
      <c r="V515" s="4">
        <v>43245.732638888891</v>
      </c>
    </row>
    <row r="516" spans="1:22" x14ac:dyDescent="0.25">
      <c r="A516">
        <v>5155</v>
      </c>
      <c r="B516" s="5">
        <v>43397.463888888895</v>
      </c>
      <c r="C516" s="5">
        <v>43397.527083333334</v>
      </c>
      <c r="D516">
        <v>12</v>
      </c>
      <c r="E516">
        <v>15</v>
      </c>
      <c r="F516" s="6">
        <v>32</v>
      </c>
      <c r="G516" s="7">
        <f>Z[[#This Row],[Date de fin]]-Z[[#This Row],[Date de début]]</f>
        <v>6.3194444439432118E-2</v>
      </c>
      <c r="H516" s="8">
        <f>HOUR(Z[[#This Row],[Colonne1]])</f>
        <v>1</v>
      </c>
      <c r="I516" s="9">
        <f>MINUTE(Z[[#This Row],[Colonne1]])</f>
        <v>31</v>
      </c>
      <c r="J516" s="9">
        <f>Z[[#This Row],[h]]*60+Z[[#This Row],[min]]</f>
        <v>91</v>
      </c>
      <c r="U516" s="4">
        <v>43397.463888888895</v>
      </c>
      <c r="V516" s="4">
        <v>43397.527083333334</v>
      </c>
    </row>
    <row r="517" spans="1:22" x14ac:dyDescent="0.25">
      <c r="A517">
        <v>5420</v>
      </c>
      <c r="B517" s="5">
        <v>43397.529166666667</v>
      </c>
      <c r="C517" s="5">
        <v>43397.635416666664</v>
      </c>
      <c r="D517">
        <v>20</v>
      </c>
      <c r="E517">
        <v>15</v>
      </c>
      <c r="F517" s="6">
        <v>32</v>
      </c>
      <c r="G517" s="13">
        <f>Z[[#This Row],[Date de fin]]-Z[[#This Row],[Date de début]]</f>
        <v>0.10624999999708962</v>
      </c>
      <c r="H517">
        <f>HOUR(Z[[#This Row],[Colonne1]])</f>
        <v>2</v>
      </c>
      <c r="I517" s="10">
        <f>MINUTE(Z[[#This Row],[Colonne1]])</f>
        <v>33</v>
      </c>
      <c r="J517" s="10">
        <f>Z[[#This Row],[h]]*60+Z[[#This Row],[min]]</f>
        <v>153</v>
      </c>
      <c r="U517" s="4">
        <v>43397.529166666667</v>
      </c>
      <c r="V517" s="4">
        <v>43397.635416666664</v>
      </c>
    </row>
    <row r="518" spans="1:22" x14ac:dyDescent="0.25">
      <c r="A518">
        <v>5696</v>
      </c>
      <c r="B518" s="5">
        <v>43397.584722222222</v>
      </c>
      <c r="C518" s="5">
        <v>43397.732638888891</v>
      </c>
      <c r="D518">
        <v>27</v>
      </c>
      <c r="E518">
        <v>15</v>
      </c>
      <c r="F518" s="6">
        <v>32</v>
      </c>
      <c r="G518" s="7">
        <f>Z[[#This Row],[Date de fin]]-Z[[#This Row],[Date de début]]</f>
        <v>0.14791666666860692</v>
      </c>
      <c r="H518" s="8">
        <f>HOUR(Z[[#This Row],[Colonne1]])</f>
        <v>3</v>
      </c>
      <c r="I518" s="9">
        <f>MINUTE(Z[[#This Row],[Colonne1]])</f>
        <v>33</v>
      </c>
      <c r="J518" s="9">
        <f>Z[[#This Row],[h]]*60+Z[[#This Row],[min]]</f>
        <v>213</v>
      </c>
      <c r="U518" s="4">
        <v>43397.584722222222</v>
      </c>
      <c r="V518" s="4">
        <v>43397.732638888891</v>
      </c>
    </row>
    <row r="519" spans="1:22" x14ac:dyDescent="0.25">
      <c r="A519">
        <v>5527</v>
      </c>
      <c r="B519" s="5">
        <v>43397.52847222222</v>
      </c>
      <c r="C519" s="5">
        <v>43397.654861111114</v>
      </c>
      <c r="D519">
        <v>23</v>
      </c>
      <c r="E519">
        <v>15</v>
      </c>
      <c r="F519" s="6">
        <v>32</v>
      </c>
      <c r="G519" s="13">
        <f>Z[[#This Row],[Date de fin]]-Z[[#This Row],[Date de début]]</f>
        <v>0.12638888889341615</v>
      </c>
      <c r="H519">
        <f>HOUR(Z[[#This Row],[Colonne1]])</f>
        <v>3</v>
      </c>
      <c r="I519" s="10">
        <f>MINUTE(Z[[#This Row],[Colonne1]])</f>
        <v>2</v>
      </c>
      <c r="J519" s="10">
        <f>Z[[#This Row],[h]]*60+Z[[#This Row],[min]]</f>
        <v>182</v>
      </c>
      <c r="U519" s="4">
        <v>43397.52847222222</v>
      </c>
      <c r="V519" s="4">
        <v>43397.654861111114</v>
      </c>
    </row>
    <row r="520" spans="1:22" x14ac:dyDescent="0.25">
      <c r="A520">
        <v>4576</v>
      </c>
      <c r="B520" s="5">
        <v>43362.383333333331</v>
      </c>
      <c r="C520" s="5">
        <v>43362.479861111111</v>
      </c>
      <c r="D520">
        <v>17</v>
      </c>
      <c r="E520">
        <v>15</v>
      </c>
      <c r="F520" s="6">
        <v>32</v>
      </c>
      <c r="G520" s="7">
        <f>Z[[#This Row],[Date de fin]]-Z[[#This Row],[Date de début]]</f>
        <v>9.6527777779556345E-2</v>
      </c>
      <c r="H520" s="8">
        <f>HOUR(Z[[#This Row],[Colonne1]])</f>
        <v>2</v>
      </c>
      <c r="I520" s="9">
        <f>MINUTE(Z[[#This Row],[Colonne1]])</f>
        <v>19</v>
      </c>
      <c r="J520" s="9">
        <f>Z[[#This Row],[h]]*60+Z[[#This Row],[min]]</f>
        <v>139</v>
      </c>
      <c r="U520" s="4">
        <v>43362.383333333331</v>
      </c>
      <c r="V520" s="4">
        <v>43362.479861111111</v>
      </c>
    </row>
    <row r="521" spans="1:22" x14ac:dyDescent="0.25">
      <c r="A521">
        <v>4599</v>
      </c>
      <c r="B521" s="5">
        <v>43364.378472222219</v>
      </c>
      <c r="C521" s="5">
        <v>43364.423611111109</v>
      </c>
      <c r="D521">
        <v>1</v>
      </c>
      <c r="E521">
        <v>3</v>
      </c>
      <c r="F521" s="6">
        <v>33</v>
      </c>
      <c r="G521" s="13">
        <f>Z[[#This Row],[Date de fin]]-Z[[#This Row],[Date de début]]</f>
        <v>4.5138888890505768E-2</v>
      </c>
      <c r="H521">
        <f>HOUR(Z[[#This Row],[Colonne1]])</f>
        <v>1</v>
      </c>
      <c r="I521" s="10">
        <f>MINUTE(Z[[#This Row],[Colonne1]])</f>
        <v>5</v>
      </c>
      <c r="J521" s="10">
        <f>Z[[#This Row],[h]]*60+Z[[#This Row],[min]]</f>
        <v>65</v>
      </c>
      <c r="U521" s="4">
        <v>43364.378472222219</v>
      </c>
      <c r="V521" s="4">
        <v>43364.423611111109</v>
      </c>
    </row>
    <row r="522" spans="1:22" x14ac:dyDescent="0.25">
      <c r="A522">
        <v>5032</v>
      </c>
      <c r="B522" s="5">
        <v>43388.377083333333</v>
      </c>
      <c r="C522" s="5">
        <v>43388.431249999994</v>
      </c>
      <c r="D522">
        <v>1</v>
      </c>
      <c r="E522">
        <v>5</v>
      </c>
      <c r="F522" s="6">
        <v>33</v>
      </c>
      <c r="G522" s="7">
        <f>Z[[#This Row],[Date de fin]]-Z[[#This Row],[Date de début]]</f>
        <v>5.4166666661330964E-2</v>
      </c>
      <c r="H522" s="8">
        <f>HOUR(Z[[#This Row],[Colonne1]])</f>
        <v>1</v>
      </c>
      <c r="I522" s="9">
        <f>MINUTE(Z[[#This Row],[Colonne1]])</f>
        <v>18</v>
      </c>
      <c r="J522" s="9">
        <f>Z[[#This Row],[h]]*60+Z[[#This Row],[min]]</f>
        <v>78</v>
      </c>
      <c r="U522" s="4">
        <v>43388.377083333333</v>
      </c>
      <c r="V522" s="4">
        <v>43388.431249999994</v>
      </c>
    </row>
    <row r="523" spans="1:22" x14ac:dyDescent="0.25">
      <c r="A523">
        <v>3072</v>
      </c>
      <c r="B523" s="5">
        <v>43245.380555555559</v>
      </c>
      <c r="C523" s="5">
        <v>43245.486111111117</v>
      </c>
      <c r="D523">
        <v>1</v>
      </c>
      <c r="E523">
        <v>7</v>
      </c>
      <c r="F523" s="6">
        <v>33</v>
      </c>
      <c r="G523" s="13">
        <f>Z[[#This Row],[Date de fin]]-Z[[#This Row],[Date de début]]</f>
        <v>0.1055555555576575</v>
      </c>
      <c r="H523">
        <f>HOUR(Z[[#This Row],[Colonne1]])</f>
        <v>2</v>
      </c>
      <c r="I523" s="10">
        <f>MINUTE(Z[[#This Row],[Colonne1]])</f>
        <v>32</v>
      </c>
      <c r="J523" s="10">
        <f>Z[[#This Row],[h]]*60+Z[[#This Row],[min]]</f>
        <v>152</v>
      </c>
      <c r="U523" s="4">
        <v>43245.380555555559</v>
      </c>
      <c r="V523" s="4">
        <v>43245.486111111117</v>
      </c>
    </row>
    <row r="524" spans="1:22" x14ac:dyDescent="0.25">
      <c r="A524">
        <v>4178</v>
      </c>
      <c r="B524" s="5">
        <v>43292.375694444447</v>
      </c>
      <c r="C524" s="5">
        <v>43292.481944444444</v>
      </c>
      <c r="D524">
        <v>1</v>
      </c>
      <c r="E524">
        <v>7</v>
      </c>
      <c r="F524" s="6">
        <v>33</v>
      </c>
      <c r="G524" s="7">
        <f>Z[[#This Row],[Date de fin]]-Z[[#This Row],[Date de début]]</f>
        <v>0.10624999999708962</v>
      </c>
      <c r="H524" s="8">
        <f>HOUR(Z[[#This Row],[Colonne1]])</f>
        <v>2</v>
      </c>
      <c r="I524" s="9">
        <f>MINUTE(Z[[#This Row],[Colonne1]])</f>
        <v>33</v>
      </c>
      <c r="J524" s="9">
        <f>Z[[#This Row],[h]]*60+Z[[#This Row],[min]]</f>
        <v>153</v>
      </c>
      <c r="U524" s="4">
        <v>43292.375694444447</v>
      </c>
      <c r="V524" s="4">
        <v>43292.481944444444</v>
      </c>
    </row>
    <row r="525" spans="1:22" x14ac:dyDescent="0.25">
      <c r="A525">
        <v>4795</v>
      </c>
      <c r="B525" s="5">
        <v>43367.638194444444</v>
      </c>
      <c r="C525" s="5">
        <v>43367.731944444444</v>
      </c>
      <c r="D525">
        <v>1</v>
      </c>
      <c r="E525">
        <v>7</v>
      </c>
      <c r="F525" s="6">
        <v>33</v>
      </c>
      <c r="G525" s="13">
        <f>Z[[#This Row],[Date de fin]]-Z[[#This Row],[Date de début]]</f>
        <v>9.375E-2</v>
      </c>
      <c r="H525">
        <f>HOUR(Z[[#This Row],[Colonne1]])</f>
        <v>2</v>
      </c>
      <c r="I525" s="10">
        <f>MINUTE(Z[[#This Row],[Colonne1]])</f>
        <v>15</v>
      </c>
      <c r="J525" s="10">
        <f>Z[[#This Row],[h]]*60+Z[[#This Row],[min]]</f>
        <v>135</v>
      </c>
      <c r="U525" s="4">
        <v>43367.638194444444</v>
      </c>
      <c r="V525" s="4">
        <v>43367.731944444444</v>
      </c>
    </row>
    <row r="526" spans="1:22" x14ac:dyDescent="0.25">
      <c r="A526">
        <v>4806</v>
      </c>
      <c r="B526" s="5">
        <v>43367.638194444444</v>
      </c>
      <c r="C526" s="5">
        <v>43367.731944444444</v>
      </c>
      <c r="D526">
        <v>1</v>
      </c>
      <c r="E526">
        <v>7</v>
      </c>
      <c r="F526" s="6">
        <v>33</v>
      </c>
      <c r="G526" s="7">
        <f>Z[[#This Row],[Date de fin]]-Z[[#This Row],[Date de début]]</f>
        <v>9.375E-2</v>
      </c>
      <c r="H526" s="8">
        <f>HOUR(Z[[#This Row],[Colonne1]])</f>
        <v>2</v>
      </c>
      <c r="I526" s="9">
        <f>MINUTE(Z[[#This Row],[Colonne1]])</f>
        <v>15</v>
      </c>
      <c r="J526" s="9">
        <f>Z[[#This Row],[h]]*60+Z[[#This Row],[min]]</f>
        <v>135</v>
      </c>
      <c r="U526" s="4">
        <v>43367.638194444444</v>
      </c>
      <c r="V526" s="4">
        <v>43367.731944444444</v>
      </c>
    </row>
    <row r="527" spans="1:22" x14ac:dyDescent="0.25">
      <c r="A527">
        <v>4850</v>
      </c>
      <c r="B527" s="5">
        <v>43367.637499999997</v>
      </c>
      <c r="C527" s="5">
        <v>43367.731250000004</v>
      </c>
      <c r="D527">
        <v>1</v>
      </c>
      <c r="E527">
        <v>7</v>
      </c>
      <c r="F527" s="6">
        <v>33</v>
      </c>
      <c r="G527" s="13">
        <f>Z[[#This Row],[Date de fin]]-Z[[#This Row],[Date de début]]</f>
        <v>9.3750000007275958E-2</v>
      </c>
      <c r="H527">
        <f>HOUR(Z[[#This Row],[Colonne1]])</f>
        <v>2</v>
      </c>
      <c r="I527" s="10">
        <f>MINUTE(Z[[#This Row],[Colonne1]])</f>
        <v>15</v>
      </c>
      <c r="J527" s="10">
        <f>Z[[#This Row],[h]]*60+Z[[#This Row],[min]]</f>
        <v>135</v>
      </c>
      <c r="U527" s="4">
        <v>43367.637499999997</v>
      </c>
      <c r="V527" s="4">
        <v>43367.731250000004</v>
      </c>
    </row>
    <row r="528" spans="1:22" x14ac:dyDescent="0.25">
      <c r="A528">
        <v>5982</v>
      </c>
      <c r="B528" s="5">
        <v>43410.37777777778</v>
      </c>
      <c r="C528" s="5">
        <v>43410.461111111115</v>
      </c>
      <c r="D528">
        <v>1</v>
      </c>
      <c r="E528">
        <v>8</v>
      </c>
      <c r="F528" s="6">
        <v>33</v>
      </c>
      <c r="G528" s="7">
        <f>Z[[#This Row],[Date de fin]]-Z[[#This Row],[Date de début]]</f>
        <v>8.3333333335758653E-2</v>
      </c>
      <c r="H528" s="8">
        <f>HOUR(Z[[#This Row],[Colonne1]])</f>
        <v>2</v>
      </c>
      <c r="I528" s="9">
        <f>MINUTE(Z[[#This Row],[Colonne1]])</f>
        <v>0</v>
      </c>
      <c r="J528" s="9">
        <f>Z[[#This Row],[h]]*60+Z[[#This Row],[min]]</f>
        <v>120</v>
      </c>
      <c r="U528" s="4">
        <v>43410.37777777778</v>
      </c>
      <c r="V528" s="4">
        <v>43410.461111111115</v>
      </c>
    </row>
    <row r="529" spans="1:22" x14ac:dyDescent="0.25">
      <c r="A529">
        <v>1397</v>
      </c>
      <c r="B529" s="5">
        <v>43143.633333333331</v>
      </c>
      <c r="C529" s="5">
        <v>43143.731250000004</v>
      </c>
      <c r="D529">
        <v>1</v>
      </c>
      <c r="E529">
        <v>8</v>
      </c>
      <c r="F529" s="6">
        <v>33</v>
      </c>
      <c r="G529" s="13">
        <f>Z[[#This Row],[Date de fin]]-Z[[#This Row],[Date de début]]</f>
        <v>9.7916666672972497E-2</v>
      </c>
      <c r="H529">
        <f>HOUR(Z[[#This Row],[Colonne1]])</f>
        <v>2</v>
      </c>
      <c r="I529" s="10">
        <f>MINUTE(Z[[#This Row],[Colonne1]])</f>
        <v>21</v>
      </c>
      <c r="J529" s="10">
        <f>Z[[#This Row],[h]]*60+Z[[#This Row],[min]]</f>
        <v>141</v>
      </c>
      <c r="U529" s="4">
        <v>43143.633333333331</v>
      </c>
      <c r="V529" s="4">
        <v>43143.731250000004</v>
      </c>
    </row>
    <row r="530" spans="1:22" x14ac:dyDescent="0.25">
      <c r="A530">
        <v>2144</v>
      </c>
      <c r="B530" s="5">
        <v>43175.65902777778</v>
      </c>
      <c r="C530" s="5">
        <v>43175.730555555558</v>
      </c>
      <c r="D530">
        <v>1</v>
      </c>
      <c r="E530">
        <v>9</v>
      </c>
      <c r="F530" s="6">
        <v>33</v>
      </c>
      <c r="G530" s="7">
        <f>Z[[#This Row],[Date de fin]]-Z[[#This Row],[Date de début]]</f>
        <v>7.1527777778101154E-2</v>
      </c>
      <c r="H530" s="8">
        <f>HOUR(Z[[#This Row],[Colonne1]])</f>
        <v>1</v>
      </c>
      <c r="I530" s="9">
        <f>MINUTE(Z[[#This Row],[Colonne1]])</f>
        <v>43</v>
      </c>
      <c r="J530" s="9">
        <f>Z[[#This Row],[h]]*60+Z[[#This Row],[min]]</f>
        <v>103</v>
      </c>
      <c r="U530" s="4">
        <v>43175.65902777778</v>
      </c>
      <c r="V530" s="4">
        <v>43175.730555555558</v>
      </c>
    </row>
    <row r="531" spans="1:22" x14ac:dyDescent="0.25">
      <c r="A531">
        <v>2147</v>
      </c>
      <c r="B531" s="5">
        <v>43175.659722222219</v>
      </c>
      <c r="C531" s="5">
        <v>43175.731250000004</v>
      </c>
      <c r="D531">
        <v>1</v>
      </c>
      <c r="E531">
        <v>9</v>
      </c>
      <c r="F531" s="6">
        <v>33</v>
      </c>
      <c r="G531" s="13">
        <f>Z[[#This Row],[Date de fin]]-Z[[#This Row],[Date de début]]</f>
        <v>7.1527777785377111E-2</v>
      </c>
      <c r="H531">
        <f>HOUR(Z[[#This Row],[Colonne1]])</f>
        <v>1</v>
      </c>
      <c r="I531" s="10">
        <f>MINUTE(Z[[#This Row],[Colonne1]])</f>
        <v>43</v>
      </c>
      <c r="J531" s="10">
        <f>Z[[#This Row],[h]]*60+Z[[#This Row],[min]]</f>
        <v>103</v>
      </c>
      <c r="U531" s="4">
        <v>43175.659722222219</v>
      </c>
      <c r="V531" s="4">
        <v>43175.731250000004</v>
      </c>
    </row>
    <row r="532" spans="1:22" x14ac:dyDescent="0.25">
      <c r="A532">
        <v>1910</v>
      </c>
      <c r="B532" s="5">
        <v>43175.54583333333</v>
      </c>
      <c r="C532" s="5">
        <v>43175.676388888889</v>
      </c>
      <c r="D532">
        <v>2</v>
      </c>
      <c r="E532">
        <v>9</v>
      </c>
      <c r="F532" s="6">
        <v>33</v>
      </c>
      <c r="G532" s="7">
        <f>Z[[#This Row],[Date de fin]]-Z[[#This Row],[Date de début]]</f>
        <v>0.13055555555911269</v>
      </c>
      <c r="H532" s="8">
        <f>HOUR(Z[[#This Row],[Colonne1]])</f>
        <v>3</v>
      </c>
      <c r="I532" s="9">
        <f>MINUTE(Z[[#This Row],[Colonne1]])</f>
        <v>8</v>
      </c>
      <c r="J532" s="9">
        <f>Z[[#This Row],[h]]*60+Z[[#This Row],[min]]</f>
        <v>188</v>
      </c>
      <c r="U532" s="4">
        <v>43175.54583333333</v>
      </c>
      <c r="V532" s="4">
        <v>43175.676388888889</v>
      </c>
    </row>
    <row r="533" spans="1:22" x14ac:dyDescent="0.25">
      <c r="A533">
        <v>3369</v>
      </c>
      <c r="B533" s="5">
        <v>43280.463888888895</v>
      </c>
      <c r="C533" s="5">
        <v>43280.576388888883</v>
      </c>
      <c r="D533">
        <v>1</v>
      </c>
      <c r="E533">
        <v>10</v>
      </c>
      <c r="F533" s="6">
        <v>33</v>
      </c>
      <c r="G533" s="13">
        <f>Z[[#This Row],[Date de fin]]-Z[[#This Row],[Date de début]]</f>
        <v>0.11249999998835847</v>
      </c>
      <c r="H533">
        <f>HOUR(Z[[#This Row],[Colonne1]])</f>
        <v>2</v>
      </c>
      <c r="I533" s="10">
        <f>MINUTE(Z[[#This Row],[Colonne1]])</f>
        <v>42</v>
      </c>
      <c r="J533" s="10">
        <f>Z[[#This Row],[h]]*60+Z[[#This Row],[min]]</f>
        <v>162</v>
      </c>
      <c r="U533" s="4">
        <v>43280.463888888895</v>
      </c>
      <c r="V533" s="4">
        <v>43280.576388888883</v>
      </c>
    </row>
    <row r="534" spans="1:22" x14ac:dyDescent="0.25">
      <c r="A534">
        <v>4014</v>
      </c>
      <c r="B534" s="5">
        <v>43280.666666666664</v>
      </c>
      <c r="C534" s="5">
        <v>43280.730555555558</v>
      </c>
      <c r="D534">
        <v>1</v>
      </c>
      <c r="E534">
        <v>10</v>
      </c>
      <c r="F534" s="6">
        <v>33</v>
      </c>
      <c r="G534" s="7">
        <f>Z[[#This Row],[Date de fin]]-Z[[#This Row],[Date de début]]</f>
        <v>6.3888888893416151E-2</v>
      </c>
      <c r="H534" s="8">
        <f>HOUR(Z[[#This Row],[Colonne1]])</f>
        <v>1</v>
      </c>
      <c r="I534" s="9">
        <f>MINUTE(Z[[#This Row],[Colonne1]])</f>
        <v>32</v>
      </c>
      <c r="J534" s="9">
        <f>Z[[#This Row],[h]]*60+Z[[#This Row],[min]]</f>
        <v>92</v>
      </c>
      <c r="U534" s="4">
        <v>43280.666666666664</v>
      </c>
      <c r="V534" s="4">
        <v>43280.730555555558</v>
      </c>
    </row>
    <row r="535" spans="1:22" x14ac:dyDescent="0.25">
      <c r="A535">
        <v>1008</v>
      </c>
      <c r="B535" s="5">
        <v>43109.677777777775</v>
      </c>
      <c r="C535" s="5">
        <v>43109.734722222223</v>
      </c>
      <c r="D535">
        <v>1</v>
      </c>
      <c r="E535">
        <v>11</v>
      </c>
      <c r="F535" s="6">
        <v>33</v>
      </c>
      <c r="G535" s="13">
        <f>Z[[#This Row],[Date de fin]]-Z[[#This Row],[Date de début]]</f>
        <v>5.6944444448163267E-2</v>
      </c>
      <c r="H535">
        <f>HOUR(Z[[#This Row],[Colonne1]])</f>
        <v>1</v>
      </c>
      <c r="I535" s="10">
        <f>MINUTE(Z[[#This Row],[Colonne1]])</f>
        <v>22</v>
      </c>
      <c r="J535" s="10">
        <f>Z[[#This Row],[h]]*60+Z[[#This Row],[min]]</f>
        <v>82</v>
      </c>
      <c r="U535" s="4">
        <v>43109.677777777775</v>
      </c>
      <c r="V535" s="4">
        <v>43109.734722222223</v>
      </c>
    </row>
    <row r="536" spans="1:22" x14ac:dyDescent="0.25">
      <c r="A536">
        <v>2854</v>
      </c>
      <c r="B536" s="5">
        <v>43245.692361111105</v>
      </c>
      <c r="C536" s="5">
        <v>43245.729861111111</v>
      </c>
      <c r="D536">
        <v>1</v>
      </c>
      <c r="E536">
        <v>12</v>
      </c>
      <c r="F536" s="6">
        <v>33</v>
      </c>
      <c r="G536" s="7">
        <f>Z[[#This Row],[Date de fin]]-Z[[#This Row],[Date de début]]</f>
        <v>3.7500000005820766E-2</v>
      </c>
      <c r="H536" s="8">
        <f>HOUR(Z[[#This Row],[Colonne1]])</f>
        <v>0</v>
      </c>
      <c r="I536" s="9">
        <f>MINUTE(Z[[#This Row],[Colonne1]])</f>
        <v>54</v>
      </c>
      <c r="J536" s="9">
        <f>Z[[#This Row],[h]]*60+Z[[#This Row],[min]]</f>
        <v>54</v>
      </c>
      <c r="U536" s="4">
        <v>43245.692361111105</v>
      </c>
      <c r="V536" s="4">
        <v>43245.729861111111</v>
      </c>
    </row>
    <row r="537" spans="1:22" x14ac:dyDescent="0.25">
      <c r="A537">
        <v>2856</v>
      </c>
      <c r="B537" s="5">
        <v>43245.693055555552</v>
      </c>
      <c r="C537" s="5">
        <v>43245.730555555558</v>
      </c>
      <c r="D537">
        <v>1</v>
      </c>
      <c r="E537">
        <v>12</v>
      </c>
      <c r="F537" s="6">
        <v>33</v>
      </c>
      <c r="G537" s="13">
        <f>Z[[#This Row],[Date de fin]]-Z[[#This Row],[Date de début]]</f>
        <v>3.7500000005820766E-2</v>
      </c>
      <c r="H537">
        <f>HOUR(Z[[#This Row],[Colonne1]])</f>
        <v>0</v>
      </c>
      <c r="I537" s="10">
        <f>MINUTE(Z[[#This Row],[Colonne1]])</f>
        <v>54</v>
      </c>
      <c r="J537" s="10">
        <f>Z[[#This Row],[h]]*60+Z[[#This Row],[min]]</f>
        <v>54</v>
      </c>
      <c r="U537" s="4">
        <v>43245.693055555552</v>
      </c>
      <c r="V537" s="4">
        <v>43245.730555555558</v>
      </c>
    </row>
    <row r="538" spans="1:22" x14ac:dyDescent="0.25">
      <c r="A538">
        <v>2919</v>
      </c>
      <c r="B538" s="5">
        <v>43245.693055555552</v>
      </c>
      <c r="C538" s="5">
        <v>43245.730555555558</v>
      </c>
      <c r="D538">
        <v>1</v>
      </c>
      <c r="E538">
        <v>12</v>
      </c>
      <c r="F538" s="6">
        <v>33</v>
      </c>
      <c r="G538" s="7">
        <f>Z[[#This Row],[Date de fin]]-Z[[#This Row],[Date de début]]</f>
        <v>3.7500000005820766E-2</v>
      </c>
      <c r="H538" s="8">
        <f>HOUR(Z[[#This Row],[Colonne1]])</f>
        <v>0</v>
      </c>
      <c r="I538" s="9">
        <f>MINUTE(Z[[#This Row],[Colonne1]])</f>
        <v>54</v>
      </c>
      <c r="J538" s="9">
        <f>Z[[#This Row],[h]]*60+Z[[#This Row],[min]]</f>
        <v>54</v>
      </c>
      <c r="U538" s="4">
        <v>43245.693055555552</v>
      </c>
      <c r="V538" s="4">
        <v>43245.730555555558</v>
      </c>
    </row>
    <row r="539" spans="1:22" x14ac:dyDescent="0.25">
      <c r="A539">
        <v>5206</v>
      </c>
      <c r="B539" s="5">
        <v>43397.465972222228</v>
      </c>
      <c r="C539" s="5">
        <v>43397.572222222218</v>
      </c>
      <c r="D539">
        <v>1</v>
      </c>
      <c r="E539">
        <v>15</v>
      </c>
      <c r="F539" s="6">
        <v>33</v>
      </c>
      <c r="G539" s="13">
        <f>Z[[#This Row],[Date de fin]]-Z[[#This Row],[Date de début]]</f>
        <v>0.10624999998981366</v>
      </c>
      <c r="H539">
        <f>HOUR(Z[[#This Row],[Colonne1]])</f>
        <v>2</v>
      </c>
      <c r="I539" s="10">
        <f>MINUTE(Z[[#This Row],[Colonne1]])</f>
        <v>33</v>
      </c>
      <c r="J539" s="10">
        <f>Z[[#This Row],[h]]*60+Z[[#This Row],[min]]</f>
        <v>153</v>
      </c>
      <c r="U539" s="4">
        <v>43397.465972222228</v>
      </c>
      <c r="V539" s="4">
        <v>43397.572222222218</v>
      </c>
    </row>
    <row r="540" spans="1:22" x14ac:dyDescent="0.25">
      <c r="A540">
        <v>5818</v>
      </c>
      <c r="B540" s="5">
        <v>43397.581944444442</v>
      </c>
      <c r="C540" s="5">
        <v>43397.729861111111</v>
      </c>
      <c r="D540">
        <v>2</v>
      </c>
      <c r="E540">
        <v>15</v>
      </c>
      <c r="F540" s="6">
        <v>33</v>
      </c>
      <c r="G540" s="7">
        <f>Z[[#This Row],[Date de fin]]-Z[[#This Row],[Date de début]]</f>
        <v>0.14791666666860692</v>
      </c>
      <c r="H540" s="8">
        <f>HOUR(Z[[#This Row],[Colonne1]])</f>
        <v>3</v>
      </c>
      <c r="I540" s="9">
        <f>MINUTE(Z[[#This Row],[Colonne1]])</f>
        <v>33</v>
      </c>
      <c r="J540" s="9">
        <f>Z[[#This Row],[h]]*60+Z[[#This Row],[min]]</f>
        <v>213</v>
      </c>
      <c r="U540" s="4">
        <v>43397.581944444442</v>
      </c>
      <c r="V540" s="4">
        <v>43397.729861111111</v>
      </c>
    </row>
    <row r="541" spans="1:22" x14ac:dyDescent="0.25">
      <c r="A541">
        <v>5350</v>
      </c>
      <c r="B541" s="5">
        <v>43397.457638888889</v>
      </c>
      <c r="C541" s="5">
        <v>43397.50277777778</v>
      </c>
      <c r="D541">
        <v>1</v>
      </c>
      <c r="E541">
        <v>15</v>
      </c>
      <c r="F541" s="6">
        <v>33</v>
      </c>
      <c r="G541" s="13">
        <f>Z[[#This Row],[Date de fin]]-Z[[#This Row],[Date de début]]</f>
        <v>4.5138888890505768E-2</v>
      </c>
      <c r="H541">
        <f>HOUR(Z[[#This Row],[Colonne1]])</f>
        <v>1</v>
      </c>
      <c r="I541" s="10">
        <f>MINUTE(Z[[#This Row],[Colonne1]])</f>
        <v>5</v>
      </c>
      <c r="J541" s="10">
        <f>Z[[#This Row],[h]]*60+Z[[#This Row],[min]]</f>
        <v>65</v>
      </c>
      <c r="U541" s="4">
        <v>43397.457638888889</v>
      </c>
      <c r="V541" s="4">
        <v>43397.50277777778</v>
      </c>
    </row>
    <row r="542" spans="1:22" x14ac:dyDescent="0.25">
      <c r="A542">
        <v>6211</v>
      </c>
      <c r="B542" s="5">
        <v>43431.608333333337</v>
      </c>
      <c r="C542" s="5">
        <v>43431.729861111111</v>
      </c>
      <c r="D542">
        <v>5</v>
      </c>
      <c r="E542">
        <v>4</v>
      </c>
      <c r="F542" s="6">
        <v>34</v>
      </c>
      <c r="G542" s="7">
        <f>Z[[#This Row],[Date de fin]]-Z[[#This Row],[Date de début]]</f>
        <v>0.12152777777373558</v>
      </c>
      <c r="H542" s="8">
        <f>HOUR(Z[[#This Row],[Colonne1]])</f>
        <v>2</v>
      </c>
      <c r="I542" s="9">
        <f>MINUTE(Z[[#This Row],[Colonne1]])</f>
        <v>55</v>
      </c>
      <c r="J542" s="9">
        <f>Z[[#This Row],[h]]*60+Z[[#This Row],[min]]</f>
        <v>175</v>
      </c>
      <c r="U542" s="4">
        <v>43431.608333333337</v>
      </c>
      <c r="V542" s="4">
        <v>43431.729861111111</v>
      </c>
    </row>
    <row r="543" spans="1:22" x14ac:dyDescent="0.25">
      <c r="A543">
        <v>2640</v>
      </c>
      <c r="B543" s="5">
        <v>43220.37777777778</v>
      </c>
      <c r="C543" s="5">
        <v>43220.461805555555</v>
      </c>
      <c r="D543">
        <v>3</v>
      </c>
      <c r="E543">
        <v>7</v>
      </c>
      <c r="F543" s="6">
        <v>34</v>
      </c>
      <c r="G543" s="13">
        <f>Z[[#This Row],[Date de fin]]-Z[[#This Row],[Date de début]]</f>
        <v>8.4027777775190771E-2</v>
      </c>
      <c r="H543">
        <f>HOUR(Z[[#This Row],[Colonne1]])</f>
        <v>2</v>
      </c>
      <c r="I543" s="10">
        <f>MINUTE(Z[[#This Row],[Colonne1]])</f>
        <v>1</v>
      </c>
      <c r="J543" s="10">
        <f>Z[[#This Row],[h]]*60+Z[[#This Row],[min]]</f>
        <v>121</v>
      </c>
      <c r="U543" s="4">
        <v>43220.37777777778</v>
      </c>
      <c r="V543" s="4">
        <v>43220.461805555555</v>
      </c>
    </row>
    <row r="544" spans="1:22" x14ac:dyDescent="0.25">
      <c r="A544">
        <v>4724</v>
      </c>
      <c r="B544" s="5">
        <v>43367.644444444442</v>
      </c>
      <c r="C544" s="5">
        <v>43367.73819444445</v>
      </c>
      <c r="D544">
        <v>4</v>
      </c>
      <c r="E544">
        <v>7</v>
      </c>
      <c r="F544" s="6">
        <v>34</v>
      </c>
      <c r="G544" s="7">
        <f>Z[[#This Row],[Date de fin]]-Z[[#This Row],[Date de début]]</f>
        <v>9.3750000007275958E-2</v>
      </c>
      <c r="H544" s="8">
        <f>HOUR(Z[[#This Row],[Colonne1]])</f>
        <v>2</v>
      </c>
      <c r="I544" s="9">
        <f>MINUTE(Z[[#This Row],[Colonne1]])</f>
        <v>15</v>
      </c>
      <c r="J544" s="9">
        <f>Z[[#This Row],[h]]*60+Z[[#This Row],[min]]</f>
        <v>135</v>
      </c>
      <c r="U544" s="4">
        <v>43367.644444444442</v>
      </c>
      <c r="V544" s="4">
        <v>43367.73819444445</v>
      </c>
    </row>
    <row r="545" spans="1:22" x14ac:dyDescent="0.25">
      <c r="A545">
        <v>4841</v>
      </c>
      <c r="B545" s="5">
        <v>43367.640277777777</v>
      </c>
      <c r="C545" s="5">
        <v>43367.734027777777</v>
      </c>
      <c r="D545">
        <v>4</v>
      </c>
      <c r="E545">
        <v>7</v>
      </c>
      <c r="F545" s="6">
        <v>34</v>
      </c>
      <c r="G545" s="13">
        <f>Z[[#This Row],[Date de fin]]-Z[[#This Row],[Date de début]]</f>
        <v>9.375E-2</v>
      </c>
      <c r="H545">
        <f>HOUR(Z[[#This Row],[Colonne1]])</f>
        <v>2</v>
      </c>
      <c r="I545" s="10">
        <f>MINUTE(Z[[#This Row],[Colonne1]])</f>
        <v>15</v>
      </c>
      <c r="J545" s="10">
        <f>Z[[#This Row],[h]]*60+Z[[#This Row],[min]]</f>
        <v>135</v>
      </c>
      <c r="U545" s="4">
        <v>43367.640277777777</v>
      </c>
      <c r="V545" s="4">
        <v>43367.734027777777</v>
      </c>
    </row>
    <row r="546" spans="1:22" x14ac:dyDescent="0.25">
      <c r="A546">
        <v>1442</v>
      </c>
      <c r="B546" s="5">
        <v>43143.634027777778</v>
      </c>
      <c r="C546" s="5">
        <v>43143.731944444444</v>
      </c>
      <c r="D546">
        <v>4</v>
      </c>
      <c r="E546">
        <v>8</v>
      </c>
      <c r="F546" s="6">
        <v>34</v>
      </c>
      <c r="G546" s="7">
        <f>Z[[#This Row],[Date de fin]]-Z[[#This Row],[Date de début]]</f>
        <v>9.7916666665696539E-2</v>
      </c>
      <c r="H546" s="8">
        <f>HOUR(Z[[#This Row],[Colonne1]])</f>
        <v>2</v>
      </c>
      <c r="I546" s="9">
        <f>MINUTE(Z[[#This Row],[Colonne1]])</f>
        <v>21</v>
      </c>
      <c r="J546" s="9">
        <f>Z[[#This Row],[h]]*60+Z[[#This Row],[min]]</f>
        <v>141</v>
      </c>
      <c r="U546" s="4">
        <v>43143.634027777778</v>
      </c>
      <c r="V546" s="4">
        <v>43143.731944444444</v>
      </c>
    </row>
    <row r="547" spans="1:22" x14ac:dyDescent="0.25">
      <c r="A547">
        <v>1898</v>
      </c>
      <c r="B547" s="5">
        <v>43175.539583333331</v>
      </c>
      <c r="C547" s="5">
        <v>43175.578472222223</v>
      </c>
      <c r="D547">
        <v>3</v>
      </c>
      <c r="E547">
        <v>9</v>
      </c>
      <c r="F547" s="6">
        <v>34</v>
      </c>
      <c r="G547" s="13">
        <f>Z[[#This Row],[Date de fin]]-Z[[#This Row],[Date de début]]</f>
        <v>3.888888889196096E-2</v>
      </c>
      <c r="H547">
        <f>HOUR(Z[[#This Row],[Colonne1]])</f>
        <v>0</v>
      </c>
      <c r="I547" s="10">
        <f>MINUTE(Z[[#This Row],[Colonne1]])</f>
        <v>56</v>
      </c>
      <c r="J547" s="10">
        <f>Z[[#This Row],[h]]*60+Z[[#This Row],[min]]</f>
        <v>56</v>
      </c>
      <c r="U547" s="4">
        <v>43175.539583333331</v>
      </c>
      <c r="V547" s="4">
        <v>43175.578472222223</v>
      </c>
    </row>
    <row r="548" spans="1:22" x14ac:dyDescent="0.25">
      <c r="A548">
        <v>3919</v>
      </c>
      <c r="B548" s="5">
        <v>43280.665972222225</v>
      </c>
      <c r="C548" s="5">
        <v>43280.729861111111</v>
      </c>
      <c r="D548">
        <v>3</v>
      </c>
      <c r="E548">
        <v>10</v>
      </c>
      <c r="F548" s="6">
        <v>34</v>
      </c>
      <c r="G548" s="7">
        <f>Z[[#This Row],[Date de fin]]-Z[[#This Row],[Date de début]]</f>
        <v>6.3888888886140194E-2</v>
      </c>
      <c r="H548" s="8">
        <f>HOUR(Z[[#This Row],[Colonne1]])</f>
        <v>1</v>
      </c>
      <c r="I548" s="9">
        <f>MINUTE(Z[[#This Row],[Colonne1]])</f>
        <v>32</v>
      </c>
      <c r="J548" s="9">
        <f>Z[[#This Row],[h]]*60+Z[[#This Row],[min]]</f>
        <v>92</v>
      </c>
      <c r="U548" s="4">
        <v>43280.665972222225</v>
      </c>
      <c r="V548" s="4">
        <v>43280.729861111111</v>
      </c>
    </row>
    <row r="549" spans="1:22" x14ac:dyDescent="0.25">
      <c r="A549">
        <v>3925</v>
      </c>
      <c r="B549" s="5">
        <v>43280.672916666663</v>
      </c>
      <c r="C549" s="5">
        <v>43280.736805555556</v>
      </c>
      <c r="D549">
        <v>3</v>
      </c>
      <c r="E549">
        <v>10</v>
      </c>
      <c r="F549" s="6">
        <v>34</v>
      </c>
      <c r="G549" s="13">
        <f>Z[[#This Row],[Date de fin]]-Z[[#This Row],[Date de début]]</f>
        <v>6.3888888893416151E-2</v>
      </c>
      <c r="H549">
        <f>HOUR(Z[[#This Row],[Colonne1]])</f>
        <v>1</v>
      </c>
      <c r="I549" s="10">
        <f>MINUTE(Z[[#This Row],[Colonne1]])</f>
        <v>32</v>
      </c>
      <c r="J549" s="10">
        <f>Z[[#This Row],[h]]*60+Z[[#This Row],[min]]</f>
        <v>92</v>
      </c>
      <c r="U549" s="4">
        <v>43280.672916666663</v>
      </c>
      <c r="V549" s="4">
        <v>43280.736805555556</v>
      </c>
    </row>
    <row r="550" spans="1:22" x14ac:dyDescent="0.25">
      <c r="A550">
        <v>664</v>
      </c>
      <c r="B550" s="5">
        <v>43109.561805555553</v>
      </c>
      <c r="C550" s="5">
        <v>43109.626388888886</v>
      </c>
      <c r="D550">
        <v>3</v>
      </c>
      <c r="E550">
        <v>11</v>
      </c>
      <c r="F550" s="6">
        <v>34</v>
      </c>
      <c r="G550" s="7">
        <f>Z[[#This Row],[Date de fin]]-Z[[#This Row],[Date de début]]</f>
        <v>6.4583333332848269E-2</v>
      </c>
      <c r="H550" s="8">
        <f>HOUR(Z[[#This Row],[Colonne1]])</f>
        <v>1</v>
      </c>
      <c r="I550" s="9">
        <f>MINUTE(Z[[#This Row],[Colonne1]])</f>
        <v>33</v>
      </c>
      <c r="J550" s="9">
        <f>Z[[#This Row],[h]]*60+Z[[#This Row],[min]]</f>
        <v>93</v>
      </c>
      <c r="U550" s="4">
        <v>43109.561805555553</v>
      </c>
      <c r="V550" s="4">
        <v>43109.626388888886</v>
      </c>
    </row>
    <row r="551" spans="1:22" x14ac:dyDescent="0.25">
      <c r="A551">
        <v>976</v>
      </c>
      <c r="B551" s="5">
        <v>43109.681249999994</v>
      </c>
      <c r="C551" s="5">
        <v>43109.73819444445</v>
      </c>
      <c r="D551">
        <v>3</v>
      </c>
      <c r="E551">
        <v>11</v>
      </c>
      <c r="F551" s="6">
        <v>34</v>
      </c>
      <c r="G551" s="13">
        <f>Z[[#This Row],[Date de fin]]-Z[[#This Row],[Date de début]]</f>
        <v>5.6944444455439225E-2</v>
      </c>
      <c r="H551">
        <f>HOUR(Z[[#This Row],[Colonne1]])</f>
        <v>1</v>
      </c>
      <c r="I551" s="10">
        <f>MINUTE(Z[[#This Row],[Colonne1]])</f>
        <v>22</v>
      </c>
      <c r="J551" s="10">
        <f>Z[[#This Row],[h]]*60+Z[[#This Row],[min]]</f>
        <v>82</v>
      </c>
      <c r="U551" s="4">
        <v>43109.681249999994</v>
      </c>
      <c r="V551" s="4">
        <v>43109.73819444445</v>
      </c>
    </row>
    <row r="552" spans="1:22" x14ac:dyDescent="0.25">
      <c r="A552">
        <v>2874</v>
      </c>
      <c r="B552" s="5">
        <v>43245.7</v>
      </c>
      <c r="C552" s="5">
        <v>43245.737500000003</v>
      </c>
      <c r="D552">
        <v>2</v>
      </c>
      <c r="E552">
        <v>12</v>
      </c>
      <c r="F552" s="6">
        <v>34</v>
      </c>
      <c r="G552" s="7">
        <f>Z[[#This Row],[Date de fin]]-Z[[#This Row],[Date de début]]</f>
        <v>3.7500000005820766E-2</v>
      </c>
      <c r="H552" s="8">
        <f>HOUR(Z[[#This Row],[Colonne1]])</f>
        <v>0</v>
      </c>
      <c r="I552" s="9">
        <f>MINUTE(Z[[#This Row],[Colonne1]])</f>
        <v>54</v>
      </c>
      <c r="J552" s="9">
        <f>Z[[#This Row],[h]]*60+Z[[#This Row],[min]]</f>
        <v>54</v>
      </c>
      <c r="U552" s="4">
        <v>43245.7</v>
      </c>
      <c r="V552" s="4">
        <v>43245.737500000003</v>
      </c>
    </row>
    <row r="553" spans="1:22" x14ac:dyDescent="0.25">
      <c r="A553">
        <v>1122</v>
      </c>
      <c r="B553" s="5">
        <v>43125.37777777778</v>
      </c>
      <c r="C553" s="5">
        <v>43125.47152777778</v>
      </c>
      <c r="D553">
        <v>4</v>
      </c>
      <c r="E553">
        <v>13</v>
      </c>
      <c r="F553" s="6">
        <v>34</v>
      </c>
      <c r="G553" s="13">
        <f>Z[[#This Row],[Date de fin]]-Z[[#This Row],[Date de début]]</f>
        <v>9.375E-2</v>
      </c>
      <c r="H553">
        <f>HOUR(Z[[#This Row],[Colonne1]])</f>
        <v>2</v>
      </c>
      <c r="I553" s="10">
        <f>MINUTE(Z[[#This Row],[Colonne1]])</f>
        <v>15</v>
      </c>
      <c r="J553" s="10">
        <f>Z[[#This Row],[h]]*60+Z[[#This Row],[min]]</f>
        <v>135</v>
      </c>
      <c r="U553" s="4">
        <v>43125.37777777778</v>
      </c>
      <c r="V553" s="4">
        <v>43125.47152777778</v>
      </c>
    </row>
    <row r="554" spans="1:22" x14ac:dyDescent="0.25">
      <c r="A554">
        <v>3274</v>
      </c>
      <c r="B554" s="5">
        <v>43276.379861111112</v>
      </c>
      <c r="C554" s="5">
        <v>43276.522222222222</v>
      </c>
      <c r="D554">
        <v>6</v>
      </c>
      <c r="E554">
        <v>13</v>
      </c>
      <c r="F554" s="6">
        <v>34</v>
      </c>
      <c r="G554" s="7">
        <f>Z[[#This Row],[Date de fin]]-Z[[#This Row],[Date de début]]</f>
        <v>0.14236111110949423</v>
      </c>
      <c r="H554" s="8">
        <f>HOUR(Z[[#This Row],[Colonne1]])</f>
        <v>3</v>
      </c>
      <c r="I554" s="9">
        <f>MINUTE(Z[[#This Row],[Colonne1]])</f>
        <v>25</v>
      </c>
      <c r="J554" s="9">
        <f>Z[[#This Row],[h]]*60+Z[[#This Row],[min]]</f>
        <v>205</v>
      </c>
      <c r="U554" s="4">
        <v>43276.379861111112</v>
      </c>
      <c r="V554" s="4">
        <v>43276.522222222222</v>
      </c>
    </row>
    <row r="555" spans="1:22" x14ac:dyDescent="0.25">
      <c r="A555">
        <v>1574</v>
      </c>
      <c r="B555" s="5">
        <v>43147.381249999999</v>
      </c>
      <c r="C555" s="5">
        <v>43147.490277777782</v>
      </c>
      <c r="D555">
        <v>9</v>
      </c>
      <c r="E555">
        <v>15</v>
      </c>
      <c r="F555" s="6">
        <v>34</v>
      </c>
      <c r="G555" s="13">
        <f>Z[[#This Row],[Date de fin]]-Z[[#This Row],[Date de début]]</f>
        <v>0.10902777778392192</v>
      </c>
      <c r="H555">
        <f>HOUR(Z[[#This Row],[Colonne1]])</f>
        <v>2</v>
      </c>
      <c r="I555" s="10">
        <f>MINUTE(Z[[#This Row],[Colonne1]])</f>
        <v>37</v>
      </c>
      <c r="J555" s="10">
        <f>Z[[#This Row],[h]]*60+Z[[#This Row],[min]]</f>
        <v>157</v>
      </c>
      <c r="U555" s="4">
        <v>43147.381249999999</v>
      </c>
      <c r="V555" s="4">
        <v>43147.490277777782</v>
      </c>
    </row>
    <row r="556" spans="1:22" x14ac:dyDescent="0.25">
      <c r="A556">
        <v>5780</v>
      </c>
      <c r="B556" s="5">
        <v>43397.586111111115</v>
      </c>
      <c r="C556" s="5">
        <v>43397.734027777777</v>
      </c>
      <c r="D556">
        <v>7</v>
      </c>
      <c r="E556">
        <v>15</v>
      </c>
      <c r="F556" s="6">
        <v>34</v>
      </c>
      <c r="G556" s="7">
        <f>Z[[#This Row],[Date de fin]]-Z[[#This Row],[Date de début]]</f>
        <v>0.14791666666133096</v>
      </c>
      <c r="H556" s="8">
        <f>HOUR(Z[[#This Row],[Colonne1]])</f>
        <v>3</v>
      </c>
      <c r="I556" s="9">
        <f>MINUTE(Z[[#This Row],[Colonne1]])</f>
        <v>33</v>
      </c>
      <c r="J556" s="9">
        <f>Z[[#This Row],[h]]*60+Z[[#This Row],[min]]</f>
        <v>213</v>
      </c>
      <c r="U556" s="4">
        <v>43397.586111111115</v>
      </c>
      <c r="V556" s="4">
        <v>43397.734027777777</v>
      </c>
    </row>
    <row r="557" spans="1:22" x14ac:dyDescent="0.25">
      <c r="A557">
        <v>2529</v>
      </c>
      <c r="B557" s="5">
        <v>43207.382638888892</v>
      </c>
      <c r="C557" s="5">
        <v>43207.526388888888</v>
      </c>
      <c r="D557">
        <v>6</v>
      </c>
      <c r="E557">
        <v>15</v>
      </c>
      <c r="F557" s="6">
        <v>34</v>
      </c>
      <c r="G557" s="13">
        <f>Z[[#This Row],[Date de fin]]-Z[[#This Row],[Date de début]]</f>
        <v>0.14374999999563443</v>
      </c>
      <c r="H557">
        <f>HOUR(Z[[#This Row],[Colonne1]])</f>
        <v>3</v>
      </c>
      <c r="I557" s="10">
        <f>MINUTE(Z[[#This Row],[Colonne1]])</f>
        <v>27</v>
      </c>
      <c r="J557" s="10">
        <f>Z[[#This Row],[h]]*60+Z[[#This Row],[min]]</f>
        <v>207</v>
      </c>
      <c r="U557" s="4">
        <v>43207.382638888892</v>
      </c>
      <c r="V557" s="4">
        <v>43207.526388888888</v>
      </c>
    </row>
    <row r="558" spans="1:22" x14ac:dyDescent="0.25">
      <c r="A558">
        <v>6886</v>
      </c>
      <c r="B558" s="5">
        <v>43465.57430555555</v>
      </c>
      <c r="C558" s="5">
        <v>43465.733333333337</v>
      </c>
      <c r="D558">
        <v>10</v>
      </c>
      <c r="E558">
        <v>3</v>
      </c>
      <c r="F558" s="6">
        <v>35</v>
      </c>
      <c r="G558" s="7">
        <f>Z[[#This Row],[Date de fin]]-Z[[#This Row],[Date de début]]</f>
        <v>0.1590277777868323</v>
      </c>
      <c r="H558" s="8">
        <f>HOUR(Z[[#This Row],[Colonne1]])</f>
        <v>3</v>
      </c>
      <c r="I558" s="9">
        <f>MINUTE(Z[[#This Row],[Colonne1]])</f>
        <v>49</v>
      </c>
      <c r="J558" s="9">
        <f>Z[[#This Row],[h]]*60+Z[[#This Row],[min]]</f>
        <v>229</v>
      </c>
      <c r="U558" s="4">
        <v>43465.57430555555</v>
      </c>
      <c r="V558" s="4">
        <v>43465.733333333337</v>
      </c>
    </row>
    <row r="559" spans="1:22" x14ac:dyDescent="0.25">
      <c r="A559">
        <v>4935</v>
      </c>
      <c r="B559" s="5">
        <v>43375.384722222225</v>
      </c>
      <c r="C559" s="5">
        <v>43375.430555555555</v>
      </c>
      <c r="D559">
        <v>1</v>
      </c>
      <c r="E559">
        <v>4</v>
      </c>
      <c r="F559" s="6">
        <v>35</v>
      </c>
      <c r="G559" s="13">
        <f>Z[[#This Row],[Date de fin]]-Z[[#This Row],[Date de début]]</f>
        <v>4.5833333329937886E-2</v>
      </c>
      <c r="H559">
        <f>HOUR(Z[[#This Row],[Colonne1]])</f>
        <v>1</v>
      </c>
      <c r="I559" s="10">
        <f>MINUTE(Z[[#This Row],[Colonne1]])</f>
        <v>6</v>
      </c>
      <c r="J559" s="10">
        <f>Z[[#This Row],[h]]*60+Z[[#This Row],[min]]</f>
        <v>66</v>
      </c>
      <c r="U559" s="4">
        <v>43375.384722222225</v>
      </c>
      <c r="V559" s="4">
        <v>43375.430555555555</v>
      </c>
    </row>
    <row r="560" spans="1:22" x14ac:dyDescent="0.25">
      <c r="A560">
        <v>6513</v>
      </c>
      <c r="B560" s="5">
        <v>43445.385416666664</v>
      </c>
      <c r="C560" s="5">
        <v>43445.522916666669</v>
      </c>
      <c r="D560">
        <v>3</v>
      </c>
      <c r="E560">
        <v>6</v>
      </c>
      <c r="F560" s="6">
        <v>35</v>
      </c>
      <c r="G560" s="7">
        <f>Z[[#This Row],[Date de fin]]-Z[[#This Row],[Date de début]]</f>
        <v>0.13750000000436557</v>
      </c>
      <c r="H560" s="8">
        <f>HOUR(Z[[#This Row],[Colonne1]])</f>
        <v>3</v>
      </c>
      <c r="I560" s="9">
        <f>MINUTE(Z[[#This Row],[Colonne1]])</f>
        <v>18</v>
      </c>
      <c r="J560" s="9">
        <f>Z[[#This Row],[h]]*60+Z[[#This Row],[min]]</f>
        <v>198</v>
      </c>
      <c r="U560" s="4">
        <v>43445.385416666664</v>
      </c>
      <c r="V560" s="4">
        <v>43445.522916666669</v>
      </c>
    </row>
    <row r="561" spans="1:22" x14ac:dyDescent="0.25">
      <c r="A561">
        <v>6653</v>
      </c>
      <c r="B561" s="5">
        <v>43465.375</v>
      </c>
      <c r="C561" s="5">
        <v>43465.421527777777</v>
      </c>
      <c r="D561">
        <v>1</v>
      </c>
      <c r="E561">
        <v>8</v>
      </c>
      <c r="F561" s="6">
        <v>35</v>
      </c>
      <c r="G561" s="13">
        <f>Z[[#This Row],[Date de fin]]-Z[[#This Row],[Date de début]]</f>
        <v>4.6527777776645962E-2</v>
      </c>
      <c r="H561">
        <f>HOUR(Z[[#This Row],[Colonne1]])</f>
        <v>1</v>
      </c>
      <c r="I561" s="10">
        <f>MINUTE(Z[[#This Row],[Colonne1]])</f>
        <v>7</v>
      </c>
      <c r="J561" s="10">
        <f>Z[[#This Row],[h]]*60+Z[[#This Row],[min]]</f>
        <v>67</v>
      </c>
      <c r="U561" s="4">
        <v>43465.375</v>
      </c>
      <c r="V561" s="4">
        <v>43465.421527777777</v>
      </c>
    </row>
    <row r="562" spans="1:22" x14ac:dyDescent="0.25">
      <c r="A562">
        <v>2080</v>
      </c>
      <c r="B562" s="5">
        <v>43175.667361111111</v>
      </c>
      <c r="C562" s="5">
        <v>43175.738888888889</v>
      </c>
      <c r="D562">
        <v>3</v>
      </c>
      <c r="E562">
        <v>9</v>
      </c>
      <c r="F562" s="6">
        <v>35</v>
      </c>
      <c r="G562" s="7">
        <f>Z[[#This Row],[Date de fin]]-Z[[#This Row],[Date de début]]</f>
        <v>7.1527777778101154E-2</v>
      </c>
      <c r="H562" s="8">
        <f>HOUR(Z[[#This Row],[Colonne1]])</f>
        <v>1</v>
      </c>
      <c r="I562" s="9">
        <f>MINUTE(Z[[#This Row],[Colonne1]])</f>
        <v>43</v>
      </c>
      <c r="J562" s="9">
        <f>Z[[#This Row],[h]]*60+Z[[#This Row],[min]]</f>
        <v>103</v>
      </c>
      <c r="U562" s="4">
        <v>43175.667361111111</v>
      </c>
      <c r="V562" s="4">
        <v>43175.738888888889</v>
      </c>
    </row>
    <row r="563" spans="1:22" x14ac:dyDescent="0.25">
      <c r="A563">
        <v>3736</v>
      </c>
      <c r="B563" s="5">
        <v>43280.551388888889</v>
      </c>
      <c r="C563" s="5">
        <v>43280.662499999999</v>
      </c>
      <c r="D563">
        <v>3</v>
      </c>
      <c r="E563">
        <v>10</v>
      </c>
      <c r="F563" s="6">
        <v>35</v>
      </c>
      <c r="G563" s="13">
        <f>Z[[#This Row],[Date de fin]]-Z[[#This Row],[Date de début]]</f>
        <v>0.11111111110949423</v>
      </c>
      <c r="H563">
        <f>HOUR(Z[[#This Row],[Colonne1]])</f>
        <v>2</v>
      </c>
      <c r="I563" s="10">
        <f>MINUTE(Z[[#This Row],[Colonne1]])</f>
        <v>40</v>
      </c>
      <c r="J563" s="10">
        <f>Z[[#This Row],[h]]*60+Z[[#This Row],[min]]</f>
        <v>160</v>
      </c>
      <c r="U563" s="4">
        <v>43280.551388888889</v>
      </c>
      <c r="V563" s="4">
        <v>43280.662499999999</v>
      </c>
    </row>
    <row r="564" spans="1:22" x14ac:dyDescent="0.25">
      <c r="A564">
        <v>6569</v>
      </c>
      <c r="B564" s="5">
        <v>43452.384722222225</v>
      </c>
      <c r="C564" s="5">
        <v>43452.529861111114</v>
      </c>
      <c r="D564">
        <v>4</v>
      </c>
      <c r="E564">
        <v>10</v>
      </c>
      <c r="F564" s="6">
        <v>35</v>
      </c>
      <c r="G564" s="7">
        <f>Z[[#This Row],[Date de fin]]-Z[[#This Row],[Date de début]]</f>
        <v>0.14513888888905058</v>
      </c>
      <c r="H564" s="8">
        <f>HOUR(Z[[#This Row],[Colonne1]])</f>
        <v>3</v>
      </c>
      <c r="I564" s="9">
        <f>MINUTE(Z[[#This Row],[Colonne1]])</f>
        <v>29</v>
      </c>
      <c r="J564" s="9">
        <f>Z[[#This Row],[h]]*60+Z[[#This Row],[min]]</f>
        <v>209</v>
      </c>
      <c r="U564" s="4">
        <v>43452.384722222225</v>
      </c>
      <c r="V564" s="4">
        <v>43452.529861111114</v>
      </c>
    </row>
    <row r="565" spans="1:22" x14ac:dyDescent="0.25">
      <c r="A565">
        <v>850</v>
      </c>
      <c r="B565" s="5">
        <v>43109.679861111108</v>
      </c>
      <c r="C565" s="5">
        <v>43109.736805555556</v>
      </c>
      <c r="D565">
        <v>2</v>
      </c>
      <c r="E565">
        <v>11</v>
      </c>
      <c r="F565" s="6">
        <v>35</v>
      </c>
      <c r="G565" s="13">
        <f>Z[[#This Row],[Date de fin]]-Z[[#This Row],[Date de début]]</f>
        <v>5.6944444448163267E-2</v>
      </c>
      <c r="H565">
        <f>HOUR(Z[[#This Row],[Colonne1]])</f>
        <v>1</v>
      </c>
      <c r="I565" s="10">
        <f>MINUTE(Z[[#This Row],[Colonne1]])</f>
        <v>22</v>
      </c>
      <c r="J565" s="10">
        <f>Z[[#This Row],[h]]*60+Z[[#This Row],[min]]</f>
        <v>82</v>
      </c>
      <c r="U565" s="4">
        <v>43109.679861111108</v>
      </c>
      <c r="V565" s="4">
        <v>43109.736805555556</v>
      </c>
    </row>
    <row r="566" spans="1:22" x14ac:dyDescent="0.25">
      <c r="A566">
        <v>2650</v>
      </c>
      <c r="B566" s="5">
        <v>43221.382638888892</v>
      </c>
      <c r="C566" s="5">
        <v>43221.497222222228</v>
      </c>
      <c r="D566">
        <v>3</v>
      </c>
      <c r="E566">
        <v>11</v>
      </c>
      <c r="F566" s="6">
        <v>35</v>
      </c>
      <c r="G566" s="7">
        <f>Z[[#This Row],[Date de fin]]-Z[[#This Row],[Date de début]]</f>
        <v>0.11458333333575865</v>
      </c>
      <c r="H566" s="8">
        <f>HOUR(Z[[#This Row],[Colonne1]])</f>
        <v>2</v>
      </c>
      <c r="I566" s="9">
        <f>MINUTE(Z[[#This Row],[Colonne1]])</f>
        <v>45</v>
      </c>
      <c r="J566" s="9">
        <f>Z[[#This Row],[h]]*60+Z[[#This Row],[min]]</f>
        <v>165</v>
      </c>
      <c r="U566" s="4">
        <v>43221.382638888892</v>
      </c>
      <c r="V566" s="4">
        <v>43221.497222222228</v>
      </c>
    </row>
    <row r="567" spans="1:22" x14ac:dyDescent="0.25">
      <c r="A567">
        <v>677</v>
      </c>
      <c r="B567" s="5">
        <v>43109.568749999999</v>
      </c>
      <c r="C567" s="5">
        <v>43109.711805555555</v>
      </c>
      <c r="D567">
        <v>4</v>
      </c>
      <c r="E567">
        <v>11</v>
      </c>
      <c r="F567" s="6">
        <v>35</v>
      </c>
      <c r="G567" s="13">
        <f>Z[[#This Row],[Date de fin]]-Z[[#This Row],[Date de début]]</f>
        <v>0.14305555555620231</v>
      </c>
      <c r="H567">
        <f>HOUR(Z[[#This Row],[Colonne1]])</f>
        <v>3</v>
      </c>
      <c r="I567" s="10">
        <f>MINUTE(Z[[#This Row],[Colonne1]])</f>
        <v>26</v>
      </c>
      <c r="J567" s="10">
        <f>Z[[#This Row],[h]]*60+Z[[#This Row],[min]]</f>
        <v>206</v>
      </c>
      <c r="U567" s="4">
        <v>43109.568749999999</v>
      </c>
      <c r="V567" s="4">
        <v>43109.711805555555</v>
      </c>
    </row>
    <row r="568" spans="1:22" x14ac:dyDescent="0.25">
      <c r="A568">
        <v>934</v>
      </c>
      <c r="B568" s="5">
        <v>43109.679166666661</v>
      </c>
      <c r="C568" s="5">
        <v>43109.736111111117</v>
      </c>
      <c r="D568">
        <v>2</v>
      </c>
      <c r="E568">
        <v>11</v>
      </c>
      <c r="F568" s="6">
        <v>35</v>
      </c>
      <c r="G568" s="7">
        <f>Z[[#This Row],[Date de fin]]-Z[[#This Row],[Date de début]]</f>
        <v>5.6944444455439225E-2</v>
      </c>
      <c r="H568" s="8">
        <f>HOUR(Z[[#This Row],[Colonne1]])</f>
        <v>1</v>
      </c>
      <c r="I568" s="9">
        <f>MINUTE(Z[[#This Row],[Colonne1]])</f>
        <v>22</v>
      </c>
      <c r="J568" s="9">
        <f>Z[[#This Row],[h]]*60+Z[[#This Row],[min]]</f>
        <v>82</v>
      </c>
      <c r="U568" s="4">
        <v>43109.679166666661</v>
      </c>
      <c r="V568" s="4">
        <v>43109.736111111117</v>
      </c>
    </row>
    <row r="569" spans="1:22" x14ac:dyDescent="0.25">
      <c r="A569">
        <v>4340</v>
      </c>
      <c r="B569" s="5">
        <v>43312.379861111112</v>
      </c>
      <c r="C569" s="5">
        <v>43312.525694444441</v>
      </c>
      <c r="D569">
        <v>3</v>
      </c>
      <c r="E569">
        <v>14</v>
      </c>
      <c r="F569" s="6">
        <v>35</v>
      </c>
      <c r="G569" s="13">
        <f>Z[[#This Row],[Date de fin]]-Z[[#This Row],[Date de début]]</f>
        <v>0.14583333332848269</v>
      </c>
      <c r="H569">
        <f>HOUR(Z[[#This Row],[Colonne1]])</f>
        <v>3</v>
      </c>
      <c r="I569" s="10">
        <f>MINUTE(Z[[#This Row],[Colonne1]])</f>
        <v>30</v>
      </c>
      <c r="J569" s="10">
        <f>Z[[#This Row],[h]]*60+Z[[#This Row],[min]]</f>
        <v>210</v>
      </c>
      <c r="U569" s="4">
        <v>43312.379861111112</v>
      </c>
      <c r="V569" s="4">
        <v>43312.525694444441</v>
      </c>
    </row>
    <row r="570" spans="1:22" x14ac:dyDescent="0.25">
      <c r="A570">
        <v>5691</v>
      </c>
      <c r="B570" s="5">
        <v>43397.583333333336</v>
      </c>
      <c r="C570" s="5">
        <v>43397.731250000004</v>
      </c>
      <c r="D570">
        <v>4</v>
      </c>
      <c r="E570">
        <v>15</v>
      </c>
      <c r="F570" s="6">
        <v>35</v>
      </c>
      <c r="G570" s="7">
        <f>Z[[#This Row],[Date de fin]]-Z[[#This Row],[Date de début]]</f>
        <v>0.14791666666860692</v>
      </c>
      <c r="H570" s="8">
        <f>HOUR(Z[[#This Row],[Colonne1]])</f>
        <v>3</v>
      </c>
      <c r="I570" s="9">
        <f>MINUTE(Z[[#This Row],[Colonne1]])</f>
        <v>33</v>
      </c>
      <c r="J570" s="9">
        <f>Z[[#This Row],[h]]*60+Z[[#This Row],[min]]</f>
        <v>213</v>
      </c>
      <c r="U570" s="4">
        <v>43397.583333333336</v>
      </c>
      <c r="V570" s="4">
        <v>43397.731250000004</v>
      </c>
    </row>
    <row r="571" spans="1:22" x14ac:dyDescent="0.25">
      <c r="A571">
        <v>1178</v>
      </c>
      <c r="B571" s="5">
        <v>43132.378472222219</v>
      </c>
      <c r="C571" s="5">
        <v>43132.423611111109</v>
      </c>
      <c r="D571">
        <v>1</v>
      </c>
      <c r="E571">
        <v>15</v>
      </c>
      <c r="F571" s="6">
        <v>35</v>
      </c>
      <c r="G571" s="13">
        <f>Z[[#This Row],[Date de fin]]-Z[[#This Row],[Date de début]]</f>
        <v>4.5138888890505768E-2</v>
      </c>
      <c r="H571">
        <f>HOUR(Z[[#This Row],[Colonne1]])</f>
        <v>1</v>
      </c>
      <c r="I571" s="10">
        <f>MINUTE(Z[[#This Row],[Colonne1]])</f>
        <v>5</v>
      </c>
      <c r="J571" s="10">
        <f>Z[[#This Row],[h]]*60+Z[[#This Row],[min]]</f>
        <v>65</v>
      </c>
      <c r="U571" s="4">
        <v>43132.378472222219</v>
      </c>
      <c r="V571" s="4">
        <v>43132.423611111109</v>
      </c>
    </row>
    <row r="572" spans="1:22" x14ac:dyDescent="0.25">
      <c r="A572">
        <v>5880</v>
      </c>
      <c r="B572" s="5">
        <v>43397.588194444448</v>
      </c>
      <c r="C572" s="5">
        <v>43397.736111111117</v>
      </c>
      <c r="D572">
        <v>4</v>
      </c>
      <c r="E572">
        <v>15</v>
      </c>
      <c r="F572" s="6">
        <v>35</v>
      </c>
      <c r="G572" s="7">
        <f>Z[[#This Row],[Date de fin]]-Z[[#This Row],[Date de début]]</f>
        <v>0.14791666666860692</v>
      </c>
      <c r="H572" s="8">
        <f>HOUR(Z[[#This Row],[Colonne1]])</f>
        <v>3</v>
      </c>
      <c r="I572" s="9">
        <f>MINUTE(Z[[#This Row],[Colonne1]])</f>
        <v>33</v>
      </c>
      <c r="J572" s="9">
        <f>Z[[#This Row],[h]]*60+Z[[#This Row],[min]]</f>
        <v>213</v>
      </c>
      <c r="U572" s="4">
        <v>43397.588194444448</v>
      </c>
      <c r="V572" s="4">
        <v>43397.736111111117</v>
      </c>
    </row>
    <row r="573" spans="1:22" x14ac:dyDescent="0.25">
      <c r="A573">
        <v>6877</v>
      </c>
      <c r="B573" s="5">
        <v>43465.576388888883</v>
      </c>
      <c r="C573" s="5">
        <v>43465.73541666667</v>
      </c>
      <c r="D573">
        <v>47</v>
      </c>
      <c r="E573">
        <v>3</v>
      </c>
      <c r="F573" s="6">
        <v>36</v>
      </c>
      <c r="G573" s="13">
        <f>Z[[#This Row],[Date de fin]]-Z[[#This Row],[Date de début]]</f>
        <v>0.1590277777868323</v>
      </c>
      <c r="H573">
        <f>HOUR(Z[[#This Row],[Colonne1]])</f>
        <v>3</v>
      </c>
      <c r="I573" s="10">
        <f>MINUTE(Z[[#This Row],[Colonne1]])</f>
        <v>49</v>
      </c>
      <c r="J573" s="10">
        <f>Z[[#This Row],[h]]*60+Z[[#This Row],[min]]</f>
        <v>229</v>
      </c>
      <c r="U573" s="4">
        <v>43465.576388888883</v>
      </c>
      <c r="V573" s="4">
        <v>43465.73541666667</v>
      </c>
    </row>
    <row r="574" spans="1:22" x14ac:dyDescent="0.25">
      <c r="A574">
        <v>6911</v>
      </c>
      <c r="B574" s="5">
        <v>43465.572222222218</v>
      </c>
      <c r="C574" s="5">
        <v>43465.731250000004</v>
      </c>
      <c r="D574">
        <v>47</v>
      </c>
      <c r="E574">
        <v>3</v>
      </c>
      <c r="F574" s="6">
        <v>36</v>
      </c>
      <c r="G574" s="7">
        <f>Z[[#This Row],[Date de fin]]-Z[[#This Row],[Date de début]]</f>
        <v>0.1590277777868323</v>
      </c>
      <c r="H574" s="8">
        <f>HOUR(Z[[#This Row],[Colonne1]])</f>
        <v>3</v>
      </c>
      <c r="I574" s="9">
        <f>MINUTE(Z[[#This Row],[Colonne1]])</f>
        <v>49</v>
      </c>
      <c r="J574" s="9">
        <f>Z[[#This Row],[h]]*60+Z[[#This Row],[min]]</f>
        <v>229</v>
      </c>
      <c r="U574" s="4">
        <v>43465.572222222218</v>
      </c>
      <c r="V574" s="4">
        <v>43465.731250000004</v>
      </c>
    </row>
    <row r="575" spans="1:22" x14ac:dyDescent="0.25">
      <c r="A575">
        <v>6224</v>
      </c>
      <c r="B575" s="5">
        <v>43431.611111111117</v>
      </c>
      <c r="C575" s="5">
        <v>43431.732638888891</v>
      </c>
      <c r="D575">
        <v>14</v>
      </c>
      <c r="E575">
        <v>4</v>
      </c>
      <c r="F575" s="6">
        <v>36</v>
      </c>
      <c r="G575" s="13">
        <f>Z[[#This Row],[Date de fin]]-Z[[#This Row],[Date de début]]</f>
        <v>0.12152777777373558</v>
      </c>
      <c r="H575">
        <f>HOUR(Z[[#This Row],[Colonne1]])</f>
        <v>2</v>
      </c>
      <c r="I575" s="10">
        <f>MINUTE(Z[[#This Row],[Colonne1]])</f>
        <v>55</v>
      </c>
      <c r="J575" s="10">
        <f>Z[[#This Row],[h]]*60+Z[[#This Row],[min]]</f>
        <v>175</v>
      </c>
      <c r="U575" s="4">
        <v>43431.611111111117</v>
      </c>
      <c r="V575" s="4">
        <v>43431.732638888891</v>
      </c>
    </row>
    <row r="576" spans="1:22" x14ac:dyDescent="0.25">
      <c r="A576">
        <v>6372</v>
      </c>
      <c r="B576" s="5">
        <v>43431.615972222222</v>
      </c>
      <c r="C576" s="5">
        <v>43431.737500000003</v>
      </c>
      <c r="D576">
        <v>14</v>
      </c>
      <c r="E576">
        <v>4</v>
      </c>
      <c r="F576" s="6">
        <v>36</v>
      </c>
      <c r="G576" s="7">
        <f>Z[[#This Row],[Date de fin]]-Z[[#This Row],[Date de début]]</f>
        <v>0.12152777778101154</v>
      </c>
      <c r="H576" s="8">
        <f>HOUR(Z[[#This Row],[Colonne1]])</f>
        <v>2</v>
      </c>
      <c r="I576" s="9">
        <f>MINUTE(Z[[#This Row],[Colonne1]])</f>
        <v>55</v>
      </c>
      <c r="J576" s="9">
        <f>Z[[#This Row],[h]]*60+Z[[#This Row],[min]]</f>
        <v>175</v>
      </c>
      <c r="U576" s="4">
        <v>43431.615972222222</v>
      </c>
      <c r="V576" s="4">
        <v>43431.737500000003</v>
      </c>
    </row>
    <row r="577" spans="1:22" x14ac:dyDescent="0.25">
      <c r="A577">
        <v>4345</v>
      </c>
      <c r="B577" s="5">
        <v>43313.554166666661</v>
      </c>
      <c r="C577" s="5">
        <v>43313.619444444448</v>
      </c>
      <c r="D577">
        <v>8</v>
      </c>
      <c r="E577">
        <v>5</v>
      </c>
      <c r="F577" s="6">
        <v>36</v>
      </c>
      <c r="G577" s="13">
        <f>Z[[#This Row],[Date de fin]]-Z[[#This Row],[Date de début]]</f>
        <v>6.5277777786832303E-2</v>
      </c>
      <c r="H577">
        <f>HOUR(Z[[#This Row],[Colonne1]])</f>
        <v>1</v>
      </c>
      <c r="I577" s="10">
        <f>MINUTE(Z[[#This Row],[Colonne1]])</f>
        <v>34</v>
      </c>
      <c r="J577" s="10">
        <f>Z[[#This Row],[h]]*60+Z[[#This Row],[min]]</f>
        <v>94</v>
      </c>
      <c r="U577" s="4">
        <v>43313.554166666661</v>
      </c>
      <c r="V577" s="4">
        <v>43313.619444444448</v>
      </c>
    </row>
    <row r="578" spans="1:22" x14ac:dyDescent="0.25">
      <c r="A578">
        <v>1063</v>
      </c>
      <c r="B578" s="5">
        <v>43116.384722222225</v>
      </c>
      <c r="C578" s="5">
        <v>43116.472916666666</v>
      </c>
      <c r="D578">
        <v>10</v>
      </c>
      <c r="E578">
        <v>6</v>
      </c>
      <c r="F578" s="6">
        <v>36</v>
      </c>
      <c r="G578" s="7">
        <f>Z[[#This Row],[Date de fin]]-Z[[#This Row],[Date de début]]</f>
        <v>8.819444444088731E-2</v>
      </c>
      <c r="H578" s="8">
        <f>HOUR(Z[[#This Row],[Colonne1]])</f>
        <v>2</v>
      </c>
      <c r="I578" s="9">
        <f>MINUTE(Z[[#This Row],[Colonne1]])</f>
        <v>7</v>
      </c>
      <c r="J578" s="9">
        <f>Z[[#This Row],[h]]*60+Z[[#This Row],[min]]</f>
        <v>127</v>
      </c>
      <c r="U578" s="4">
        <v>43116.384722222225</v>
      </c>
      <c r="V578" s="4">
        <v>43116.472916666666</v>
      </c>
    </row>
    <row r="579" spans="1:22" x14ac:dyDescent="0.25">
      <c r="A579">
        <v>4417</v>
      </c>
      <c r="B579" s="5">
        <v>43342.382638888892</v>
      </c>
      <c r="C579" s="5">
        <v>43342.492361111115</v>
      </c>
      <c r="D579">
        <v>16</v>
      </c>
      <c r="E579">
        <v>8</v>
      </c>
      <c r="F579" s="6">
        <v>36</v>
      </c>
      <c r="G579" s="13">
        <f>Z[[#This Row],[Date de fin]]-Z[[#This Row],[Date de début]]</f>
        <v>0.10972222222335404</v>
      </c>
      <c r="H579">
        <f>HOUR(Z[[#This Row],[Colonne1]])</f>
        <v>2</v>
      </c>
      <c r="I579" s="10">
        <f>MINUTE(Z[[#This Row],[Colonne1]])</f>
        <v>38</v>
      </c>
      <c r="J579" s="10">
        <f>Z[[#This Row],[h]]*60+Z[[#This Row],[min]]</f>
        <v>158</v>
      </c>
      <c r="U579" s="4">
        <v>43342.382638888892</v>
      </c>
      <c r="V579" s="4">
        <v>43342.492361111115</v>
      </c>
    </row>
    <row r="580" spans="1:22" x14ac:dyDescent="0.25">
      <c r="A580">
        <v>1862</v>
      </c>
      <c r="B580" s="5">
        <v>43175.54305555555</v>
      </c>
      <c r="C580" s="5">
        <v>43175.629861111112</v>
      </c>
      <c r="D580">
        <v>13</v>
      </c>
      <c r="E580">
        <v>9</v>
      </c>
      <c r="F580" s="6">
        <v>36</v>
      </c>
      <c r="G580" s="7">
        <f>Z[[#This Row],[Date de fin]]-Z[[#This Row],[Date de début]]</f>
        <v>8.6805555562023073E-2</v>
      </c>
      <c r="H580" s="8">
        <f>HOUR(Z[[#This Row],[Colonne1]])</f>
        <v>2</v>
      </c>
      <c r="I580" s="9">
        <f>MINUTE(Z[[#This Row],[Colonne1]])</f>
        <v>5</v>
      </c>
      <c r="J580" s="9">
        <f>Z[[#This Row],[h]]*60+Z[[#This Row],[min]]</f>
        <v>125</v>
      </c>
      <c r="U580" s="4">
        <v>43175.54305555555</v>
      </c>
      <c r="V580" s="4">
        <v>43175.629861111112</v>
      </c>
    </row>
    <row r="581" spans="1:22" x14ac:dyDescent="0.25">
      <c r="A581">
        <v>2226</v>
      </c>
      <c r="B581" s="5">
        <v>43175.662499999999</v>
      </c>
      <c r="C581" s="5">
        <v>43175.734027777777</v>
      </c>
      <c r="D581">
        <v>11</v>
      </c>
      <c r="E581">
        <v>9</v>
      </c>
      <c r="F581" s="6">
        <v>36</v>
      </c>
      <c r="G581" s="13">
        <f>Z[[#This Row],[Date de fin]]-Z[[#This Row],[Date de début]]</f>
        <v>7.1527777778101154E-2</v>
      </c>
      <c r="H581">
        <f>HOUR(Z[[#This Row],[Colonne1]])</f>
        <v>1</v>
      </c>
      <c r="I581" s="10">
        <f>MINUTE(Z[[#This Row],[Colonne1]])</f>
        <v>43</v>
      </c>
      <c r="J581" s="10">
        <f>Z[[#This Row],[h]]*60+Z[[#This Row],[min]]</f>
        <v>103</v>
      </c>
      <c r="U581" s="4">
        <v>43175.662499999999</v>
      </c>
      <c r="V581" s="4">
        <v>43175.734027777777</v>
      </c>
    </row>
    <row r="582" spans="1:22" x14ac:dyDescent="0.25">
      <c r="A582">
        <v>3270</v>
      </c>
      <c r="B582" s="5">
        <v>43273.382638888892</v>
      </c>
      <c r="C582" s="5">
        <v>43273.479166666672</v>
      </c>
      <c r="D582">
        <v>10</v>
      </c>
      <c r="E582">
        <v>13</v>
      </c>
      <c r="F582" s="6">
        <v>36</v>
      </c>
      <c r="G582" s="7">
        <f>Z[[#This Row],[Date de fin]]-Z[[#This Row],[Date de début]]</f>
        <v>9.6527777779556345E-2</v>
      </c>
      <c r="H582" s="8">
        <f>HOUR(Z[[#This Row],[Colonne1]])</f>
        <v>2</v>
      </c>
      <c r="I582" s="9">
        <f>MINUTE(Z[[#This Row],[Colonne1]])</f>
        <v>19</v>
      </c>
      <c r="J582" s="9">
        <f>Z[[#This Row],[h]]*60+Z[[#This Row],[min]]</f>
        <v>139</v>
      </c>
      <c r="U582" s="4">
        <v>43273.382638888892</v>
      </c>
      <c r="V582" s="4">
        <v>43273.479166666672</v>
      </c>
    </row>
    <row r="583" spans="1:22" x14ac:dyDescent="0.25">
      <c r="A583">
        <v>3110</v>
      </c>
      <c r="B583" s="5">
        <v>43251.382638888892</v>
      </c>
      <c r="C583" s="5">
        <v>43251.515277777777</v>
      </c>
      <c r="D583">
        <v>14</v>
      </c>
      <c r="E583">
        <v>14</v>
      </c>
      <c r="F583" s="6">
        <v>36</v>
      </c>
      <c r="G583" s="13">
        <f>Z[[#This Row],[Date de fin]]-Z[[#This Row],[Date de début]]</f>
        <v>0.132638888884685</v>
      </c>
      <c r="H583">
        <f>HOUR(Z[[#This Row],[Colonne1]])</f>
        <v>3</v>
      </c>
      <c r="I583" s="10">
        <f>MINUTE(Z[[#This Row],[Colonne1]])</f>
        <v>11</v>
      </c>
      <c r="J583" s="10">
        <f>Z[[#This Row],[h]]*60+Z[[#This Row],[min]]</f>
        <v>191</v>
      </c>
      <c r="U583" s="4">
        <v>43251.382638888892</v>
      </c>
      <c r="V583" s="4">
        <v>43251.515277777777</v>
      </c>
    </row>
    <row r="584" spans="1:22" x14ac:dyDescent="0.25">
      <c r="A584">
        <v>5688</v>
      </c>
      <c r="B584" s="5">
        <v>43397.581944444442</v>
      </c>
      <c r="C584" s="5">
        <v>43397.729861111111</v>
      </c>
      <c r="D584">
        <v>18</v>
      </c>
      <c r="E584">
        <v>15</v>
      </c>
      <c r="F584" s="6">
        <v>36</v>
      </c>
      <c r="G584" s="7">
        <f>Z[[#This Row],[Date de fin]]-Z[[#This Row],[Date de début]]</f>
        <v>0.14791666666860692</v>
      </c>
      <c r="H584" s="8">
        <f>HOUR(Z[[#This Row],[Colonne1]])</f>
        <v>3</v>
      </c>
      <c r="I584" s="9">
        <f>MINUTE(Z[[#This Row],[Colonne1]])</f>
        <v>33</v>
      </c>
      <c r="J584" s="9">
        <f>Z[[#This Row],[h]]*60+Z[[#This Row],[min]]</f>
        <v>213</v>
      </c>
      <c r="U584" s="4">
        <v>43397.581944444442</v>
      </c>
      <c r="V584" s="4">
        <v>43397.729861111111</v>
      </c>
    </row>
    <row r="585" spans="1:22" x14ac:dyDescent="0.25">
      <c r="A585">
        <v>5241</v>
      </c>
      <c r="B585" s="5">
        <v>43397.456944444442</v>
      </c>
      <c r="C585" s="5">
        <v>43397.502083333333</v>
      </c>
      <c r="D585">
        <v>6</v>
      </c>
      <c r="E585">
        <v>15</v>
      </c>
      <c r="F585" s="6">
        <v>36</v>
      </c>
      <c r="G585" s="13">
        <f>Z[[#This Row],[Date de fin]]-Z[[#This Row],[Date de début]]</f>
        <v>4.5138888890505768E-2</v>
      </c>
      <c r="H585">
        <f>HOUR(Z[[#This Row],[Colonne1]])</f>
        <v>1</v>
      </c>
      <c r="I585" s="10">
        <f>MINUTE(Z[[#This Row],[Colonne1]])</f>
        <v>5</v>
      </c>
      <c r="J585" s="10">
        <f>Z[[#This Row],[h]]*60+Z[[#This Row],[min]]</f>
        <v>65</v>
      </c>
      <c r="U585" s="4">
        <v>43397.456944444442</v>
      </c>
      <c r="V585" s="4">
        <v>43397.502083333333</v>
      </c>
    </row>
    <row r="586" spans="1:22" x14ac:dyDescent="0.25">
      <c r="A586">
        <v>5563</v>
      </c>
      <c r="B586" s="5">
        <v>43397.525694444441</v>
      </c>
      <c r="C586" s="5">
        <v>43397.568055555552</v>
      </c>
      <c r="D586">
        <v>5</v>
      </c>
      <c r="E586">
        <v>15</v>
      </c>
      <c r="F586" s="6">
        <v>36</v>
      </c>
      <c r="G586" s="7">
        <f>Z[[#This Row],[Date de fin]]-Z[[#This Row],[Date de début]]</f>
        <v>4.2361111110949423E-2</v>
      </c>
      <c r="H586" s="8">
        <f>HOUR(Z[[#This Row],[Colonne1]])</f>
        <v>1</v>
      </c>
      <c r="I586" s="9">
        <f>MINUTE(Z[[#This Row],[Colonne1]])</f>
        <v>1</v>
      </c>
      <c r="J586" s="9">
        <f>Z[[#This Row],[h]]*60+Z[[#This Row],[min]]</f>
        <v>61</v>
      </c>
      <c r="U586" s="4">
        <v>43397.525694444441</v>
      </c>
      <c r="V586" s="4">
        <v>43397.568055555552</v>
      </c>
    </row>
    <row r="587" spans="1:22" x14ac:dyDescent="0.25">
      <c r="A587">
        <v>5316</v>
      </c>
      <c r="B587" s="5">
        <v>43397.463194444448</v>
      </c>
      <c r="C587" s="5">
        <v>43397.577777777777</v>
      </c>
      <c r="D587">
        <v>14</v>
      </c>
      <c r="E587">
        <v>15</v>
      </c>
      <c r="F587" s="6">
        <v>36</v>
      </c>
      <c r="G587" s="13">
        <f>Z[[#This Row],[Date de fin]]-Z[[#This Row],[Date de début]]</f>
        <v>0.11458333332848269</v>
      </c>
      <c r="H587">
        <f>HOUR(Z[[#This Row],[Colonne1]])</f>
        <v>2</v>
      </c>
      <c r="I587" s="10">
        <f>MINUTE(Z[[#This Row],[Colonne1]])</f>
        <v>45</v>
      </c>
      <c r="J587" s="10">
        <f>Z[[#This Row],[h]]*60+Z[[#This Row],[min]]</f>
        <v>165</v>
      </c>
      <c r="U587" s="4">
        <v>43397.463194444448</v>
      </c>
      <c r="V587" s="4">
        <v>43397.577777777777</v>
      </c>
    </row>
    <row r="588" spans="1:22" x14ac:dyDescent="0.25">
      <c r="A588">
        <v>2414</v>
      </c>
      <c r="B588" s="5">
        <v>43193.375694444447</v>
      </c>
      <c r="C588" s="5">
        <v>43193.424999999996</v>
      </c>
      <c r="D588">
        <v>1</v>
      </c>
      <c r="E588">
        <v>1</v>
      </c>
      <c r="F588" s="6">
        <v>37</v>
      </c>
      <c r="G588" s="7">
        <f>Z[[#This Row],[Date de fin]]-Z[[#This Row],[Date de début]]</f>
        <v>4.930555554892635E-2</v>
      </c>
      <c r="H588" s="8">
        <f>HOUR(Z[[#This Row],[Colonne1]])</f>
        <v>1</v>
      </c>
      <c r="I588" s="9">
        <f>MINUTE(Z[[#This Row],[Colonne1]])</f>
        <v>11</v>
      </c>
      <c r="J588" s="9">
        <f>Z[[#This Row],[h]]*60+Z[[#This Row],[min]]</f>
        <v>71</v>
      </c>
      <c r="U588" s="4">
        <v>43193.375694444447</v>
      </c>
      <c r="V588" s="4">
        <v>43193.424999999996</v>
      </c>
    </row>
    <row r="589" spans="1:22" x14ac:dyDescent="0.25">
      <c r="A589">
        <v>1724</v>
      </c>
      <c r="B589" s="5">
        <v>43167.37777777778</v>
      </c>
      <c r="C589" s="5">
        <v>43167.418749999997</v>
      </c>
      <c r="D589">
        <v>1</v>
      </c>
      <c r="E589">
        <v>2</v>
      </c>
      <c r="F589" s="6">
        <v>37</v>
      </c>
      <c r="G589" s="13">
        <f>Z[[#This Row],[Date de fin]]-Z[[#This Row],[Date de début]]</f>
        <v>4.0972222217533272E-2</v>
      </c>
      <c r="H589">
        <f>HOUR(Z[[#This Row],[Colonne1]])</f>
        <v>0</v>
      </c>
      <c r="I589" s="10">
        <f>MINUTE(Z[[#This Row],[Colonne1]])</f>
        <v>59</v>
      </c>
      <c r="J589" s="10">
        <f>Z[[#This Row],[h]]*60+Z[[#This Row],[min]]</f>
        <v>59</v>
      </c>
      <c r="U589" s="4">
        <v>43167.37777777778</v>
      </c>
      <c r="V589" s="4">
        <v>43167.418749999997</v>
      </c>
    </row>
    <row r="590" spans="1:22" x14ac:dyDescent="0.25">
      <c r="A590">
        <v>4792</v>
      </c>
      <c r="B590" s="5">
        <v>43367.636805555558</v>
      </c>
      <c r="C590" s="5">
        <v>43367.730555555558</v>
      </c>
      <c r="D590">
        <v>3</v>
      </c>
      <c r="E590">
        <v>7</v>
      </c>
      <c r="F590" s="6">
        <v>37</v>
      </c>
      <c r="G590" s="7">
        <f>Z[[#This Row],[Date de fin]]-Z[[#This Row],[Date de début]]</f>
        <v>9.375E-2</v>
      </c>
      <c r="H590" s="8">
        <f>HOUR(Z[[#This Row],[Colonne1]])</f>
        <v>2</v>
      </c>
      <c r="I590" s="9">
        <f>MINUTE(Z[[#This Row],[Colonne1]])</f>
        <v>15</v>
      </c>
      <c r="J590" s="9">
        <f>Z[[#This Row],[h]]*60+Z[[#This Row],[min]]</f>
        <v>135</v>
      </c>
      <c r="U590" s="4">
        <v>43367.636805555558</v>
      </c>
      <c r="V590" s="4">
        <v>43367.730555555558</v>
      </c>
    </row>
    <row r="591" spans="1:22" x14ac:dyDescent="0.25">
      <c r="A591">
        <v>1443</v>
      </c>
      <c r="B591" s="5">
        <v>43143.631249999999</v>
      </c>
      <c r="C591" s="5">
        <v>43143.729166666672</v>
      </c>
      <c r="D591">
        <v>3</v>
      </c>
      <c r="E591">
        <v>8</v>
      </c>
      <c r="F591" s="6">
        <v>37</v>
      </c>
      <c r="G591" s="13">
        <f>Z[[#This Row],[Date de fin]]-Z[[#This Row],[Date de début]]</f>
        <v>9.7916666672972497E-2</v>
      </c>
      <c r="H591">
        <f>HOUR(Z[[#This Row],[Colonne1]])</f>
        <v>2</v>
      </c>
      <c r="I591" s="10">
        <f>MINUTE(Z[[#This Row],[Colonne1]])</f>
        <v>21</v>
      </c>
      <c r="J591" s="10">
        <f>Z[[#This Row],[h]]*60+Z[[#This Row],[min]]</f>
        <v>141</v>
      </c>
      <c r="U591" s="4">
        <v>43143.631249999999</v>
      </c>
      <c r="V591" s="4">
        <v>43143.729166666672</v>
      </c>
    </row>
    <row r="592" spans="1:22" x14ac:dyDescent="0.25">
      <c r="A592">
        <v>2357</v>
      </c>
      <c r="B592" s="5">
        <v>43182.375694444447</v>
      </c>
      <c r="C592" s="5">
        <v>43182.422916666663</v>
      </c>
      <c r="D592">
        <v>1</v>
      </c>
      <c r="E592">
        <v>9</v>
      </c>
      <c r="F592" s="6">
        <v>37</v>
      </c>
      <c r="G592" s="7">
        <f>Z[[#This Row],[Date de fin]]-Z[[#This Row],[Date de début]]</f>
        <v>4.722222221607808E-2</v>
      </c>
      <c r="H592" s="8">
        <f>HOUR(Z[[#This Row],[Colonne1]])</f>
        <v>1</v>
      </c>
      <c r="I592" s="9">
        <f>MINUTE(Z[[#This Row],[Colonne1]])</f>
        <v>8</v>
      </c>
      <c r="J592" s="9">
        <f>Z[[#This Row],[h]]*60+Z[[#This Row],[min]]</f>
        <v>68</v>
      </c>
      <c r="U592" s="4">
        <v>43182.375694444447</v>
      </c>
      <c r="V592" s="4">
        <v>43182.422916666663</v>
      </c>
    </row>
    <row r="593" spans="1:22" x14ac:dyDescent="0.25">
      <c r="A593">
        <v>2165</v>
      </c>
      <c r="B593" s="5">
        <v>43175.65902777778</v>
      </c>
      <c r="C593" s="5">
        <v>43175.730555555558</v>
      </c>
      <c r="D593">
        <v>3</v>
      </c>
      <c r="E593">
        <v>9</v>
      </c>
      <c r="F593" s="6">
        <v>37</v>
      </c>
      <c r="G593" s="13">
        <f>Z[[#This Row],[Date de fin]]-Z[[#This Row],[Date de début]]</f>
        <v>7.1527777778101154E-2</v>
      </c>
      <c r="H593">
        <f>HOUR(Z[[#This Row],[Colonne1]])</f>
        <v>1</v>
      </c>
      <c r="I593" s="10">
        <f>MINUTE(Z[[#This Row],[Colonne1]])</f>
        <v>43</v>
      </c>
      <c r="J593" s="10">
        <f>Z[[#This Row],[h]]*60+Z[[#This Row],[min]]</f>
        <v>103</v>
      </c>
      <c r="U593" s="4">
        <v>43175.65902777778</v>
      </c>
      <c r="V593" s="4">
        <v>43175.730555555558</v>
      </c>
    </row>
    <row r="594" spans="1:22" x14ac:dyDescent="0.25">
      <c r="A594">
        <v>1972</v>
      </c>
      <c r="B594" s="5">
        <v>43175.547222222223</v>
      </c>
      <c r="C594" s="5">
        <v>43175.629861111112</v>
      </c>
      <c r="D594">
        <v>3</v>
      </c>
      <c r="E594">
        <v>9</v>
      </c>
      <c r="F594" s="6">
        <v>37</v>
      </c>
      <c r="G594" s="7">
        <f>Z[[#This Row],[Date de fin]]-Z[[#This Row],[Date de début]]</f>
        <v>8.2638888889050577E-2</v>
      </c>
      <c r="H594" s="8">
        <f>HOUR(Z[[#This Row],[Colonne1]])</f>
        <v>1</v>
      </c>
      <c r="I594" s="9">
        <f>MINUTE(Z[[#This Row],[Colonne1]])</f>
        <v>59</v>
      </c>
      <c r="J594" s="9">
        <f>Z[[#This Row],[h]]*60+Z[[#This Row],[min]]</f>
        <v>119</v>
      </c>
      <c r="U594" s="4">
        <v>43175.547222222223</v>
      </c>
      <c r="V594" s="4">
        <v>43175.629861111112</v>
      </c>
    </row>
    <row r="595" spans="1:22" x14ac:dyDescent="0.25">
      <c r="A595">
        <v>1096</v>
      </c>
      <c r="B595" s="5">
        <v>43122.379861111112</v>
      </c>
      <c r="C595" s="5">
        <v>43122.506249999999</v>
      </c>
      <c r="D595">
        <v>3</v>
      </c>
      <c r="E595">
        <v>10</v>
      </c>
      <c r="F595" s="6">
        <v>37</v>
      </c>
      <c r="G595" s="13">
        <f>Z[[#This Row],[Date de fin]]-Z[[#This Row],[Date de début]]</f>
        <v>0.12638888888614019</v>
      </c>
      <c r="H595">
        <f>HOUR(Z[[#This Row],[Colonne1]])</f>
        <v>3</v>
      </c>
      <c r="I595" s="10">
        <f>MINUTE(Z[[#This Row],[Colonne1]])</f>
        <v>2</v>
      </c>
      <c r="J595" s="10">
        <f>Z[[#This Row],[h]]*60+Z[[#This Row],[min]]</f>
        <v>182</v>
      </c>
      <c r="U595" s="4">
        <v>43122.379861111112</v>
      </c>
      <c r="V595" s="4">
        <v>43122.506249999999</v>
      </c>
    </row>
    <row r="596" spans="1:22" x14ac:dyDescent="0.25">
      <c r="A596">
        <v>3502</v>
      </c>
      <c r="B596" s="5">
        <v>43280.473611111112</v>
      </c>
      <c r="C596" s="5">
        <v>43280.519444444442</v>
      </c>
      <c r="D596">
        <v>2</v>
      </c>
      <c r="E596">
        <v>10</v>
      </c>
      <c r="F596" s="6">
        <v>37</v>
      </c>
      <c r="G596" s="7">
        <f>Z[[#This Row],[Date de fin]]-Z[[#This Row],[Date de début]]</f>
        <v>4.5833333329937886E-2</v>
      </c>
      <c r="H596" s="8">
        <f>HOUR(Z[[#This Row],[Colonne1]])</f>
        <v>1</v>
      </c>
      <c r="I596" s="9">
        <f>MINUTE(Z[[#This Row],[Colonne1]])</f>
        <v>6</v>
      </c>
      <c r="J596" s="9">
        <f>Z[[#This Row],[h]]*60+Z[[#This Row],[min]]</f>
        <v>66</v>
      </c>
      <c r="U596" s="4">
        <v>43280.473611111112</v>
      </c>
      <c r="V596" s="4">
        <v>43280.519444444442</v>
      </c>
    </row>
    <row r="597" spans="1:22" x14ac:dyDescent="0.25">
      <c r="A597">
        <v>4078</v>
      </c>
      <c r="B597" s="5">
        <v>43280.665277777778</v>
      </c>
      <c r="C597" s="5">
        <v>43280.729166666672</v>
      </c>
      <c r="D597">
        <v>2</v>
      </c>
      <c r="E597">
        <v>10</v>
      </c>
      <c r="F597" s="6">
        <v>37</v>
      </c>
      <c r="G597" s="13">
        <f>Z[[#This Row],[Date de fin]]-Z[[#This Row],[Date de début]]</f>
        <v>6.3888888893416151E-2</v>
      </c>
      <c r="H597">
        <f>HOUR(Z[[#This Row],[Colonne1]])</f>
        <v>1</v>
      </c>
      <c r="I597" s="10">
        <f>MINUTE(Z[[#This Row],[Colonne1]])</f>
        <v>32</v>
      </c>
      <c r="J597" s="10">
        <f>Z[[#This Row],[h]]*60+Z[[#This Row],[min]]</f>
        <v>92</v>
      </c>
      <c r="U597" s="4">
        <v>43280.665277777778</v>
      </c>
      <c r="V597" s="4">
        <v>43280.729166666672</v>
      </c>
    </row>
    <row r="598" spans="1:22" x14ac:dyDescent="0.25">
      <c r="A598">
        <v>286</v>
      </c>
      <c r="B598" s="5">
        <v>43109.51666666667</v>
      </c>
      <c r="C598" s="5">
        <v>43109.664583333331</v>
      </c>
      <c r="D598">
        <v>4</v>
      </c>
      <c r="E598">
        <v>11</v>
      </c>
      <c r="F598" s="6">
        <v>37</v>
      </c>
      <c r="G598" s="7">
        <f>Z[[#This Row],[Date de fin]]-Z[[#This Row],[Date de début]]</f>
        <v>0.14791666666133096</v>
      </c>
      <c r="H598" s="8">
        <f>HOUR(Z[[#This Row],[Colonne1]])</f>
        <v>3</v>
      </c>
      <c r="I598" s="9">
        <f>MINUTE(Z[[#This Row],[Colonne1]])</f>
        <v>33</v>
      </c>
      <c r="J598" s="9">
        <f>Z[[#This Row],[h]]*60+Z[[#This Row],[min]]</f>
        <v>213</v>
      </c>
      <c r="U598" s="4">
        <v>43109.51666666667</v>
      </c>
      <c r="V598" s="4">
        <v>43109.664583333331</v>
      </c>
    </row>
    <row r="599" spans="1:22" x14ac:dyDescent="0.25">
      <c r="A599">
        <v>912</v>
      </c>
      <c r="B599" s="5">
        <v>43109.672222222223</v>
      </c>
      <c r="C599" s="5">
        <v>43109.729166666672</v>
      </c>
      <c r="D599">
        <v>2</v>
      </c>
      <c r="E599">
        <v>11</v>
      </c>
      <c r="F599" s="6">
        <v>37</v>
      </c>
      <c r="G599" s="13">
        <f>Z[[#This Row],[Date de fin]]-Z[[#This Row],[Date de début]]</f>
        <v>5.6944444448163267E-2</v>
      </c>
      <c r="H599">
        <f>HOUR(Z[[#This Row],[Colonne1]])</f>
        <v>1</v>
      </c>
      <c r="I599" s="10">
        <f>MINUTE(Z[[#This Row],[Colonne1]])</f>
        <v>22</v>
      </c>
      <c r="J599" s="10">
        <f>Z[[#This Row],[h]]*60+Z[[#This Row],[min]]</f>
        <v>82</v>
      </c>
      <c r="U599" s="4">
        <v>43109.672222222223</v>
      </c>
      <c r="V599" s="4">
        <v>43109.729166666672</v>
      </c>
    </row>
    <row r="600" spans="1:22" x14ac:dyDescent="0.25">
      <c r="A600">
        <v>2917</v>
      </c>
      <c r="B600" s="5">
        <v>43245.700694444444</v>
      </c>
      <c r="C600" s="5">
        <v>43245.73819444445</v>
      </c>
      <c r="D600">
        <v>1</v>
      </c>
      <c r="E600">
        <v>12</v>
      </c>
      <c r="F600" s="6">
        <v>37</v>
      </c>
      <c r="G600" s="7">
        <f>Z[[#This Row],[Date de fin]]-Z[[#This Row],[Date de début]]</f>
        <v>3.7500000005820766E-2</v>
      </c>
      <c r="H600" s="8">
        <f>HOUR(Z[[#This Row],[Colonne1]])</f>
        <v>0</v>
      </c>
      <c r="I600" s="9">
        <f>MINUTE(Z[[#This Row],[Colonne1]])</f>
        <v>54</v>
      </c>
      <c r="J600" s="9">
        <f>Z[[#This Row],[h]]*60+Z[[#This Row],[min]]</f>
        <v>54</v>
      </c>
      <c r="U600" s="4">
        <v>43245.700694444444</v>
      </c>
      <c r="V600" s="4">
        <v>43245.73819444445</v>
      </c>
    </row>
    <row r="601" spans="1:22" x14ac:dyDescent="0.25">
      <c r="A601">
        <v>3303</v>
      </c>
      <c r="B601" s="5">
        <v>43278.376388888886</v>
      </c>
      <c r="C601" s="5">
        <v>43278.452777777777</v>
      </c>
      <c r="D601">
        <v>2</v>
      </c>
      <c r="E601">
        <v>14</v>
      </c>
      <c r="F601" s="6">
        <v>37</v>
      </c>
      <c r="G601" s="13">
        <f>Z[[#This Row],[Date de fin]]-Z[[#This Row],[Date de début]]</f>
        <v>7.6388888890505768E-2</v>
      </c>
      <c r="H601">
        <f>HOUR(Z[[#This Row],[Colonne1]])</f>
        <v>1</v>
      </c>
      <c r="I601" s="10">
        <f>MINUTE(Z[[#This Row],[Colonne1]])</f>
        <v>50</v>
      </c>
      <c r="J601" s="10">
        <f>Z[[#This Row],[h]]*60+Z[[#This Row],[min]]</f>
        <v>110</v>
      </c>
      <c r="U601" s="4">
        <v>43278.376388888886</v>
      </c>
      <c r="V601" s="4">
        <v>43278.452777777777</v>
      </c>
    </row>
    <row r="602" spans="1:22" x14ac:dyDescent="0.25">
      <c r="A602">
        <v>5135</v>
      </c>
      <c r="B602" s="5">
        <v>43397.463194444448</v>
      </c>
      <c r="C602" s="5">
        <v>43397.57430555555</v>
      </c>
      <c r="D602">
        <v>3</v>
      </c>
      <c r="E602">
        <v>15</v>
      </c>
      <c r="F602" s="6">
        <v>37</v>
      </c>
      <c r="G602" s="7">
        <f>Z[[#This Row],[Date de fin]]-Z[[#This Row],[Date de début]]</f>
        <v>0.11111111110221827</v>
      </c>
      <c r="H602" s="8">
        <f>HOUR(Z[[#This Row],[Colonne1]])</f>
        <v>2</v>
      </c>
      <c r="I602" s="9">
        <f>MINUTE(Z[[#This Row],[Colonne1]])</f>
        <v>40</v>
      </c>
      <c r="J602" s="9">
        <f>Z[[#This Row],[h]]*60+Z[[#This Row],[min]]</f>
        <v>160</v>
      </c>
      <c r="U602" s="4">
        <v>43397.463194444448</v>
      </c>
      <c r="V602" s="4">
        <v>43397.57430555555</v>
      </c>
    </row>
    <row r="603" spans="1:22" x14ac:dyDescent="0.25">
      <c r="A603">
        <v>5578</v>
      </c>
      <c r="B603" s="5">
        <v>43397.527083333334</v>
      </c>
      <c r="C603" s="5">
        <v>43397.684027777774</v>
      </c>
      <c r="D603">
        <v>5</v>
      </c>
      <c r="E603">
        <v>15</v>
      </c>
      <c r="F603" s="6">
        <v>37</v>
      </c>
      <c r="G603" s="13">
        <f>Z[[#This Row],[Date de fin]]-Z[[#This Row],[Date de début]]</f>
        <v>0.15694444443943212</v>
      </c>
      <c r="H603">
        <f>HOUR(Z[[#This Row],[Colonne1]])</f>
        <v>3</v>
      </c>
      <c r="I603" s="10">
        <f>MINUTE(Z[[#This Row],[Colonne1]])</f>
        <v>46</v>
      </c>
      <c r="J603" s="10">
        <f>Z[[#This Row],[h]]*60+Z[[#This Row],[min]]</f>
        <v>226</v>
      </c>
      <c r="U603" s="4">
        <v>43397.527083333334</v>
      </c>
      <c r="V603" s="4">
        <v>43397.684027777774</v>
      </c>
    </row>
    <row r="604" spans="1:22" x14ac:dyDescent="0.25">
      <c r="A604">
        <v>4301</v>
      </c>
      <c r="B604" s="5">
        <v>43307.376388888886</v>
      </c>
      <c r="C604" s="5">
        <v>43307.429861111108</v>
      </c>
      <c r="D604">
        <v>1</v>
      </c>
      <c r="E604">
        <v>5</v>
      </c>
      <c r="F604" s="6">
        <v>38</v>
      </c>
      <c r="G604" s="7">
        <f>Z[[#This Row],[Date de fin]]-Z[[#This Row],[Date de début]]</f>
        <v>5.3472222221898846E-2</v>
      </c>
      <c r="H604" s="8">
        <f>HOUR(Z[[#This Row],[Colonne1]])</f>
        <v>1</v>
      </c>
      <c r="I604" s="9">
        <f>MINUTE(Z[[#This Row],[Colonne1]])</f>
        <v>17</v>
      </c>
      <c r="J604" s="9">
        <f>Z[[#This Row],[h]]*60+Z[[#This Row],[min]]</f>
        <v>77</v>
      </c>
      <c r="U604" s="4">
        <v>43307.376388888886</v>
      </c>
      <c r="V604" s="4">
        <v>43307.429861111108</v>
      </c>
    </row>
    <row r="605" spans="1:22" x14ac:dyDescent="0.25">
      <c r="A605">
        <v>1208</v>
      </c>
      <c r="B605" s="5">
        <v>43137.378472222219</v>
      </c>
      <c r="C605" s="5">
        <v>43137.441666666666</v>
      </c>
      <c r="D605">
        <v>1</v>
      </c>
      <c r="E605">
        <v>6</v>
      </c>
      <c r="F605" s="6">
        <v>38</v>
      </c>
      <c r="G605" s="13">
        <f>Z[[#This Row],[Date de fin]]-Z[[#This Row],[Date de début]]</f>
        <v>6.3194444446708076E-2</v>
      </c>
      <c r="H605">
        <f>HOUR(Z[[#This Row],[Colonne1]])</f>
        <v>1</v>
      </c>
      <c r="I605" s="10">
        <f>MINUTE(Z[[#This Row],[Colonne1]])</f>
        <v>31</v>
      </c>
      <c r="J605" s="10">
        <f>Z[[#This Row],[h]]*60+Z[[#This Row],[min]]</f>
        <v>91</v>
      </c>
      <c r="U605" s="4">
        <v>43137.378472222219</v>
      </c>
      <c r="V605" s="4">
        <v>43137.441666666666</v>
      </c>
    </row>
    <row r="606" spans="1:22" x14ac:dyDescent="0.25">
      <c r="A606">
        <v>2773</v>
      </c>
      <c r="B606" s="5">
        <v>43242.383333333331</v>
      </c>
      <c r="C606" s="5">
        <v>43242.521527777775</v>
      </c>
      <c r="D606">
        <v>2</v>
      </c>
      <c r="E606">
        <v>6</v>
      </c>
      <c r="F606" s="6">
        <v>38</v>
      </c>
      <c r="G606" s="7">
        <f>Z[[#This Row],[Date de fin]]-Z[[#This Row],[Date de début]]</f>
        <v>0.13819444444379769</v>
      </c>
      <c r="H606" s="8">
        <f>HOUR(Z[[#This Row],[Colonne1]])</f>
        <v>3</v>
      </c>
      <c r="I606" s="9">
        <f>MINUTE(Z[[#This Row],[Colonne1]])</f>
        <v>19</v>
      </c>
      <c r="J606" s="9">
        <f>Z[[#This Row],[h]]*60+Z[[#This Row],[min]]</f>
        <v>199</v>
      </c>
      <c r="U606" s="4">
        <v>43242.383333333331</v>
      </c>
      <c r="V606" s="4">
        <v>43242.521527777775</v>
      </c>
    </row>
    <row r="607" spans="1:22" x14ac:dyDescent="0.25">
      <c r="A607">
        <v>185</v>
      </c>
      <c r="B607" s="5">
        <v>43108.488888888889</v>
      </c>
      <c r="C607" s="5">
        <v>43108.638888888891</v>
      </c>
      <c r="D607">
        <v>3</v>
      </c>
      <c r="E607">
        <v>7</v>
      </c>
      <c r="F607" s="6">
        <v>38</v>
      </c>
      <c r="G607" s="13">
        <f>Z[[#This Row],[Date de fin]]-Z[[#This Row],[Date de début]]</f>
        <v>0.15000000000145519</v>
      </c>
      <c r="H607">
        <f>HOUR(Z[[#This Row],[Colonne1]])</f>
        <v>3</v>
      </c>
      <c r="I607" s="10">
        <f>MINUTE(Z[[#This Row],[Colonne1]])</f>
        <v>36</v>
      </c>
      <c r="J607" s="10">
        <f>Z[[#This Row],[h]]*60+Z[[#This Row],[min]]</f>
        <v>216</v>
      </c>
      <c r="U607" s="4">
        <v>43108.488888888889</v>
      </c>
      <c r="V607" s="4">
        <v>43108.638888888891</v>
      </c>
    </row>
    <row r="608" spans="1:22" x14ac:dyDescent="0.25">
      <c r="A608">
        <v>4297</v>
      </c>
      <c r="B608" s="5">
        <v>43307.375694444447</v>
      </c>
      <c r="C608" s="5">
        <v>43307.411805555559</v>
      </c>
      <c r="D608">
        <v>1</v>
      </c>
      <c r="E608">
        <v>8</v>
      </c>
      <c r="F608" s="6">
        <v>38</v>
      </c>
      <c r="G608" s="7">
        <f>Z[[#This Row],[Date de fin]]-Z[[#This Row],[Date de début]]</f>
        <v>3.6111111112404615E-2</v>
      </c>
      <c r="H608" s="8">
        <f>HOUR(Z[[#This Row],[Colonne1]])</f>
        <v>0</v>
      </c>
      <c r="I608" s="9">
        <f>MINUTE(Z[[#This Row],[Colonne1]])</f>
        <v>52</v>
      </c>
      <c r="J608" s="9">
        <f>Z[[#This Row],[h]]*60+Z[[#This Row],[min]]</f>
        <v>52</v>
      </c>
      <c r="U608" s="4">
        <v>43307.375694444447</v>
      </c>
      <c r="V608" s="4">
        <v>43307.411805555559</v>
      </c>
    </row>
    <row r="609" spans="1:22" x14ac:dyDescent="0.25">
      <c r="A609">
        <v>2146</v>
      </c>
      <c r="B609" s="5">
        <v>43175.65902777778</v>
      </c>
      <c r="C609" s="5">
        <v>43175.730555555558</v>
      </c>
      <c r="D609">
        <v>2</v>
      </c>
      <c r="E609">
        <v>9</v>
      </c>
      <c r="F609" s="6">
        <v>38</v>
      </c>
      <c r="G609" s="13">
        <f>Z[[#This Row],[Date de fin]]-Z[[#This Row],[Date de début]]</f>
        <v>7.1527777778101154E-2</v>
      </c>
      <c r="H609">
        <f>HOUR(Z[[#This Row],[Colonne1]])</f>
        <v>1</v>
      </c>
      <c r="I609" s="10">
        <f>MINUTE(Z[[#This Row],[Colonne1]])</f>
        <v>43</v>
      </c>
      <c r="J609" s="10">
        <f>Z[[#This Row],[h]]*60+Z[[#This Row],[min]]</f>
        <v>103</v>
      </c>
      <c r="U609" s="4">
        <v>43175.65902777778</v>
      </c>
      <c r="V609" s="4">
        <v>43175.730555555558</v>
      </c>
    </row>
    <row r="610" spans="1:22" x14ac:dyDescent="0.25">
      <c r="A610">
        <v>4313</v>
      </c>
      <c r="B610" s="5">
        <v>43308.381249999999</v>
      </c>
      <c r="C610" s="5">
        <v>43308.460416666669</v>
      </c>
      <c r="D610">
        <v>2</v>
      </c>
      <c r="E610">
        <v>9</v>
      </c>
      <c r="F610" s="6">
        <v>38</v>
      </c>
      <c r="G610" s="7">
        <f>Z[[#This Row],[Date de fin]]-Z[[#This Row],[Date de début]]</f>
        <v>7.9166666670062114E-2</v>
      </c>
      <c r="H610" s="8">
        <f>HOUR(Z[[#This Row],[Colonne1]])</f>
        <v>1</v>
      </c>
      <c r="I610" s="9">
        <f>MINUTE(Z[[#This Row],[Colonne1]])</f>
        <v>54</v>
      </c>
      <c r="J610" s="9">
        <f>Z[[#This Row],[h]]*60+Z[[#This Row],[min]]</f>
        <v>114</v>
      </c>
      <c r="U610" s="4">
        <v>43308.381249999999</v>
      </c>
      <c r="V610" s="4">
        <v>43308.460416666669</v>
      </c>
    </row>
    <row r="611" spans="1:22" x14ac:dyDescent="0.25">
      <c r="A611">
        <v>3358</v>
      </c>
      <c r="B611" s="5">
        <v>43280.463194444448</v>
      </c>
      <c r="C611" s="5">
        <v>43280.503472222219</v>
      </c>
      <c r="D611">
        <v>1</v>
      </c>
      <c r="E611">
        <v>10</v>
      </c>
      <c r="F611" s="6">
        <v>38</v>
      </c>
      <c r="G611" s="13">
        <f>Z[[#This Row],[Date de fin]]-Z[[#This Row],[Date de début]]</f>
        <v>4.0277777770825196E-2</v>
      </c>
      <c r="H611">
        <f>HOUR(Z[[#This Row],[Colonne1]])</f>
        <v>0</v>
      </c>
      <c r="I611" s="10">
        <f>MINUTE(Z[[#This Row],[Colonne1]])</f>
        <v>58</v>
      </c>
      <c r="J611" s="10">
        <f>Z[[#This Row],[h]]*60+Z[[#This Row],[min]]</f>
        <v>58</v>
      </c>
      <c r="U611" s="4">
        <v>43280.463194444448</v>
      </c>
      <c r="V611" s="4">
        <v>43280.503472222219</v>
      </c>
    </row>
    <row r="612" spans="1:22" x14ac:dyDescent="0.25">
      <c r="A612">
        <v>841</v>
      </c>
      <c r="B612" s="5">
        <v>43109.680555555555</v>
      </c>
      <c r="C612" s="5">
        <v>43109.737500000003</v>
      </c>
      <c r="D612">
        <v>2</v>
      </c>
      <c r="E612">
        <v>11</v>
      </c>
      <c r="F612" s="6">
        <v>38</v>
      </c>
      <c r="G612" s="7">
        <f>Z[[#This Row],[Date de fin]]-Z[[#This Row],[Date de début]]</f>
        <v>5.6944444448163267E-2</v>
      </c>
      <c r="H612" s="8">
        <f>HOUR(Z[[#This Row],[Colonne1]])</f>
        <v>1</v>
      </c>
      <c r="I612" s="9">
        <f>MINUTE(Z[[#This Row],[Colonne1]])</f>
        <v>22</v>
      </c>
      <c r="J612" s="9">
        <f>Z[[#This Row],[h]]*60+Z[[#This Row],[min]]</f>
        <v>82</v>
      </c>
      <c r="U612" s="4">
        <v>43109.680555555555</v>
      </c>
      <c r="V612" s="4">
        <v>43109.737500000003</v>
      </c>
    </row>
    <row r="613" spans="1:22" x14ac:dyDescent="0.25">
      <c r="A613">
        <v>6605</v>
      </c>
      <c r="B613" s="5">
        <v>43455.384722222225</v>
      </c>
      <c r="C613" s="5">
        <v>43455.519444444442</v>
      </c>
      <c r="D613">
        <v>2</v>
      </c>
      <c r="E613">
        <v>11</v>
      </c>
      <c r="F613" s="6">
        <v>38</v>
      </c>
      <c r="G613" s="13">
        <f>Z[[#This Row],[Date de fin]]-Z[[#This Row],[Date de début]]</f>
        <v>0.13472222221753327</v>
      </c>
      <c r="H613">
        <f>HOUR(Z[[#This Row],[Colonne1]])</f>
        <v>3</v>
      </c>
      <c r="I613" s="10">
        <f>MINUTE(Z[[#This Row],[Colonne1]])</f>
        <v>14</v>
      </c>
      <c r="J613" s="10">
        <f>Z[[#This Row],[h]]*60+Z[[#This Row],[min]]</f>
        <v>194</v>
      </c>
      <c r="U613" s="4">
        <v>43455.384722222225</v>
      </c>
      <c r="V613" s="4">
        <v>43455.519444444442</v>
      </c>
    </row>
    <row r="614" spans="1:22" x14ac:dyDescent="0.25">
      <c r="A614">
        <v>979</v>
      </c>
      <c r="B614" s="5">
        <v>43109.682638888888</v>
      </c>
      <c r="C614" s="5">
        <v>43109.739583333336</v>
      </c>
      <c r="D614">
        <v>2</v>
      </c>
      <c r="E614">
        <v>11</v>
      </c>
      <c r="F614" s="6">
        <v>38</v>
      </c>
      <c r="G614" s="7">
        <f>Z[[#This Row],[Date de fin]]-Z[[#This Row],[Date de début]]</f>
        <v>5.6944444448163267E-2</v>
      </c>
      <c r="H614" s="8">
        <f>HOUR(Z[[#This Row],[Colonne1]])</f>
        <v>1</v>
      </c>
      <c r="I614" s="9">
        <f>MINUTE(Z[[#This Row],[Colonne1]])</f>
        <v>22</v>
      </c>
      <c r="J614" s="9">
        <f>Z[[#This Row],[h]]*60+Z[[#This Row],[min]]</f>
        <v>82</v>
      </c>
      <c r="U614" s="4">
        <v>43109.682638888888</v>
      </c>
      <c r="V614" s="4">
        <v>43109.739583333336</v>
      </c>
    </row>
    <row r="615" spans="1:22" x14ac:dyDescent="0.25">
      <c r="A615">
        <v>993</v>
      </c>
      <c r="B615" s="5">
        <v>43109.672222222223</v>
      </c>
      <c r="C615" s="5">
        <v>43109.729166666672</v>
      </c>
      <c r="D615">
        <v>2</v>
      </c>
      <c r="E615">
        <v>11</v>
      </c>
      <c r="F615" s="6">
        <v>38</v>
      </c>
      <c r="G615" s="13">
        <f>Z[[#This Row],[Date de fin]]-Z[[#This Row],[Date de début]]</f>
        <v>5.6944444448163267E-2</v>
      </c>
      <c r="H615">
        <f>HOUR(Z[[#This Row],[Colonne1]])</f>
        <v>1</v>
      </c>
      <c r="I615" s="10">
        <f>MINUTE(Z[[#This Row],[Colonne1]])</f>
        <v>22</v>
      </c>
      <c r="J615" s="10">
        <f>Z[[#This Row],[h]]*60+Z[[#This Row],[min]]</f>
        <v>82</v>
      </c>
      <c r="U615" s="4">
        <v>43109.672222222223</v>
      </c>
      <c r="V615" s="4">
        <v>43109.729166666672</v>
      </c>
    </row>
    <row r="616" spans="1:22" x14ac:dyDescent="0.25">
      <c r="A616">
        <v>2984</v>
      </c>
      <c r="B616" s="5">
        <v>43245.697222222218</v>
      </c>
      <c r="C616" s="5">
        <v>43245.734722222223</v>
      </c>
      <c r="D616">
        <v>1</v>
      </c>
      <c r="E616">
        <v>12</v>
      </c>
      <c r="F616" s="6">
        <v>38</v>
      </c>
      <c r="G616" s="7">
        <f>Z[[#This Row],[Date de fin]]-Z[[#This Row],[Date de début]]</f>
        <v>3.7500000005820766E-2</v>
      </c>
      <c r="H616" s="8">
        <f>HOUR(Z[[#This Row],[Colonne1]])</f>
        <v>0</v>
      </c>
      <c r="I616" s="9">
        <f>MINUTE(Z[[#This Row],[Colonne1]])</f>
        <v>54</v>
      </c>
      <c r="J616" s="9">
        <f>Z[[#This Row],[h]]*60+Z[[#This Row],[min]]</f>
        <v>54</v>
      </c>
      <c r="U616" s="4">
        <v>43245.697222222218</v>
      </c>
      <c r="V616" s="4">
        <v>43245.734722222223</v>
      </c>
    </row>
    <row r="617" spans="1:22" x14ac:dyDescent="0.25">
      <c r="A617">
        <v>2426</v>
      </c>
      <c r="B617" s="5">
        <v>43194.378472222219</v>
      </c>
      <c r="C617" s="5">
        <v>43194.524305555555</v>
      </c>
      <c r="D617">
        <v>2</v>
      </c>
      <c r="E617">
        <v>13</v>
      </c>
      <c r="F617" s="6">
        <v>38</v>
      </c>
      <c r="G617" s="13">
        <f>Z[[#This Row],[Date de fin]]-Z[[#This Row],[Date de début]]</f>
        <v>0.14583333333575865</v>
      </c>
      <c r="H617">
        <f>HOUR(Z[[#This Row],[Colonne1]])</f>
        <v>3</v>
      </c>
      <c r="I617" s="10">
        <f>MINUTE(Z[[#This Row],[Colonne1]])</f>
        <v>30</v>
      </c>
      <c r="J617" s="10">
        <f>Z[[#This Row],[h]]*60+Z[[#This Row],[min]]</f>
        <v>210</v>
      </c>
      <c r="U617" s="4">
        <v>43194.378472222219</v>
      </c>
      <c r="V617" s="4">
        <v>43194.524305555555</v>
      </c>
    </row>
    <row r="618" spans="1:22" x14ac:dyDescent="0.25">
      <c r="A618">
        <v>5628</v>
      </c>
      <c r="B618" s="5">
        <v>43397.53125</v>
      </c>
      <c r="C618" s="5">
        <v>43397.589583333334</v>
      </c>
      <c r="D618">
        <v>2</v>
      </c>
      <c r="E618">
        <v>15</v>
      </c>
      <c r="F618" s="6">
        <v>38</v>
      </c>
      <c r="G618" s="7">
        <f>Z[[#This Row],[Date de fin]]-Z[[#This Row],[Date de début]]</f>
        <v>5.8333333334303461E-2</v>
      </c>
      <c r="H618" s="8">
        <f>HOUR(Z[[#This Row],[Colonne1]])</f>
        <v>1</v>
      </c>
      <c r="I618" s="9">
        <f>MINUTE(Z[[#This Row],[Colonne1]])</f>
        <v>24</v>
      </c>
      <c r="J618" s="9">
        <f>Z[[#This Row],[h]]*60+Z[[#This Row],[min]]</f>
        <v>84</v>
      </c>
      <c r="U618" s="4">
        <v>43397.53125</v>
      </c>
      <c r="V618" s="4">
        <v>43397.589583333334</v>
      </c>
    </row>
    <row r="619" spans="1:22" x14ac:dyDescent="0.25">
      <c r="A619">
        <v>1129</v>
      </c>
      <c r="B619" s="5">
        <v>43125.384027777778</v>
      </c>
      <c r="C619" s="5">
        <v>43125.430555555555</v>
      </c>
      <c r="D619">
        <v>4</v>
      </c>
      <c r="E619">
        <v>6</v>
      </c>
      <c r="F619" s="6">
        <v>39</v>
      </c>
      <c r="G619" s="13">
        <f>Z[[#This Row],[Date de fin]]-Z[[#This Row],[Date de début]]</f>
        <v>4.6527777776645962E-2</v>
      </c>
      <c r="H619">
        <f>HOUR(Z[[#This Row],[Colonne1]])</f>
        <v>1</v>
      </c>
      <c r="I619" s="10">
        <f>MINUTE(Z[[#This Row],[Colonne1]])</f>
        <v>7</v>
      </c>
      <c r="J619" s="10">
        <f>Z[[#This Row],[h]]*60+Z[[#This Row],[min]]</f>
        <v>67</v>
      </c>
      <c r="U619" s="4">
        <v>43125.384027777778</v>
      </c>
      <c r="V619" s="4">
        <v>43125.430555555555</v>
      </c>
    </row>
    <row r="620" spans="1:22" x14ac:dyDescent="0.25">
      <c r="A620">
        <v>4722</v>
      </c>
      <c r="B620" s="5">
        <v>43367.635416666664</v>
      </c>
      <c r="C620" s="5">
        <v>43367.729166666672</v>
      </c>
      <c r="D620">
        <v>7</v>
      </c>
      <c r="E620">
        <v>7</v>
      </c>
      <c r="F620" s="6">
        <v>39</v>
      </c>
      <c r="G620" s="7">
        <f>Z[[#This Row],[Date de fin]]-Z[[#This Row],[Date de début]]</f>
        <v>9.3750000007275958E-2</v>
      </c>
      <c r="H620" s="8">
        <f>HOUR(Z[[#This Row],[Colonne1]])</f>
        <v>2</v>
      </c>
      <c r="I620" s="9">
        <f>MINUTE(Z[[#This Row],[Colonne1]])</f>
        <v>15</v>
      </c>
      <c r="J620" s="9">
        <f>Z[[#This Row],[h]]*60+Z[[#This Row],[min]]</f>
        <v>135</v>
      </c>
      <c r="U620" s="4">
        <v>43367.635416666664</v>
      </c>
      <c r="V620" s="4">
        <v>43367.729166666672</v>
      </c>
    </row>
    <row r="621" spans="1:22" x14ac:dyDescent="0.25">
      <c r="A621">
        <v>4789</v>
      </c>
      <c r="B621" s="5">
        <v>43367.635416666664</v>
      </c>
      <c r="C621" s="5">
        <v>43367.729166666672</v>
      </c>
      <c r="D621">
        <v>7</v>
      </c>
      <c r="E621">
        <v>7</v>
      </c>
      <c r="F621" s="6">
        <v>39</v>
      </c>
      <c r="G621" s="13">
        <f>Z[[#This Row],[Date de fin]]-Z[[#This Row],[Date de début]]</f>
        <v>9.3750000007275958E-2</v>
      </c>
      <c r="H621">
        <f>HOUR(Z[[#This Row],[Colonne1]])</f>
        <v>2</v>
      </c>
      <c r="I621" s="10">
        <f>MINUTE(Z[[#This Row],[Colonne1]])</f>
        <v>15</v>
      </c>
      <c r="J621" s="10">
        <f>Z[[#This Row],[h]]*60+Z[[#This Row],[min]]</f>
        <v>135</v>
      </c>
      <c r="U621" s="4">
        <v>43367.635416666664</v>
      </c>
      <c r="V621" s="4">
        <v>43367.729166666672</v>
      </c>
    </row>
    <row r="622" spans="1:22" x14ac:dyDescent="0.25">
      <c r="A622">
        <v>1904</v>
      </c>
      <c r="B622" s="5">
        <v>43175.540277777778</v>
      </c>
      <c r="C622" s="5">
        <v>43175.597916666666</v>
      </c>
      <c r="D622">
        <v>6</v>
      </c>
      <c r="E622">
        <v>9</v>
      </c>
      <c r="F622" s="6">
        <v>39</v>
      </c>
      <c r="G622" s="7">
        <f>Z[[#This Row],[Date de fin]]-Z[[#This Row],[Date de début]]</f>
        <v>5.7638888887595385E-2</v>
      </c>
      <c r="H622" s="8">
        <f>HOUR(Z[[#This Row],[Colonne1]])</f>
        <v>1</v>
      </c>
      <c r="I622" s="9">
        <f>MINUTE(Z[[#This Row],[Colonne1]])</f>
        <v>23</v>
      </c>
      <c r="J622" s="9">
        <f>Z[[#This Row],[h]]*60+Z[[#This Row],[min]]</f>
        <v>83</v>
      </c>
      <c r="U622" s="4">
        <v>43175.540277777778</v>
      </c>
      <c r="V622" s="4">
        <v>43175.597916666666</v>
      </c>
    </row>
    <row r="623" spans="1:22" x14ac:dyDescent="0.25">
      <c r="A623">
        <v>2251</v>
      </c>
      <c r="B623" s="5">
        <v>43175.665972222225</v>
      </c>
      <c r="C623" s="5">
        <v>43175.737500000003</v>
      </c>
      <c r="D623">
        <v>7</v>
      </c>
      <c r="E623">
        <v>9</v>
      </c>
      <c r="F623" s="6">
        <v>39</v>
      </c>
      <c r="G623" s="13">
        <f>Z[[#This Row],[Date de fin]]-Z[[#This Row],[Date de début]]</f>
        <v>7.1527777778101154E-2</v>
      </c>
      <c r="H623">
        <f>HOUR(Z[[#This Row],[Colonne1]])</f>
        <v>1</v>
      </c>
      <c r="I623" s="10">
        <f>MINUTE(Z[[#This Row],[Colonne1]])</f>
        <v>43</v>
      </c>
      <c r="J623" s="10">
        <f>Z[[#This Row],[h]]*60+Z[[#This Row],[min]]</f>
        <v>103</v>
      </c>
      <c r="U623" s="4">
        <v>43175.665972222225</v>
      </c>
      <c r="V623" s="4">
        <v>43175.737500000003</v>
      </c>
    </row>
    <row r="624" spans="1:22" x14ac:dyDescent="0.25">
      <c r="A624">
        <v>3287</v>
      </c>
      <c r="B624" s="5">
        <v>43277.385416666664</v>
      </c>
      <c r="C624" s="5">
        <v>43277.547916666663</v>
      </c>
      <c r="D624">
        <v>11</v>
      </c>
      <c r="E624">
        <v>9</v>
      </c>
      <c r="F624" s="6">
        <v>39</v>
      </c>
      <c r="G624" s="7">
        <f>Z[[#This Row],[Date de fin]]-Z[[#This Row],[Date de début]]</f>
        <v>0.16249999999854481</v>
      </c>
      <c r="H624" s="8">
        <f>HOUR(Z[[#This Row],[Colonne1]])</f>
        <v>3</v>
      </c>
      <c r="I624" s="9">
        <f>MINUTE(Z[[#This Row],[Colonne1]])</f>
        <v>54</v>
      </c>
      <c r="J624" s="9">
        <f>Z[[#This Row],[h]]*60+Z[[#This Row],[min]]</f>
        <v>234</v>
      </c>
      <c r="U624" s="4">
        <v>43277.385416666664</v>
      </c>
      <c r="V624" s="4">
        <v>43277.547916666663</v>
      </c>
    </row>
    <row r="625" spans="1:22" x14ac:dyDescent="0.25">
      <c r="A625">
        <v>3920</v>
      </c>
      <c r="B625" s="5">
        <v>43280.667361111111</v>
      </c>
      <c r="C625" s="5">
        <v>43280.731250000004</v>
      </c>
      <c r="D625">
        <v>5</v>
      </c>
      <c r="E625">
        <v>10</v>
      </c>
      <c r="F625" s="6">
        <v>39</v>
      </c>
      <c r="G625" s="13">
        <f>Z[[#This Row],[Date de fin]]-Z[[#This Row],[Date de début]]</f>
        <v>6.3888888893416151E-2</v>
      </c>
      <c r="H625">
        <f>HOUR(Z[[#This Row],[Colonne1]])</f>
        <v>1</v>
      </c>
      <c r="I625" s="10">
        <f>MINUTE(Z[[#This Row],[Colonne1]])</f>
        <v>32</v>
      </c>
      <c r="J625" s="10">
        <f>Z[[#This Row],[h]]*60+Z[[#This Row],[min]]</f>
        <v>92</v>
      </c>
      <c r="U625" s="4">
        <v>43280.667361111111</v>
      </c>
      <c r="V625" s="4">
        <v>43280.731250000004</v>
      </c>
    </row>
    <row r="626" spans="1:22" x14ac:dyDescent="0.25">
      <c r="A626">
        <v>704</v>
      </c>
      <c r="B626" s="5">
        <v>43109.563888888886</v>
      </c>
      <c r="C626" s="5">
        <v>43109.611111111117</v>
      </c>
      <c r="D626">
        <v>4</v>
      </c>
      <c r="E626">
        <v>11</v>
      </c>
      <c r="F626" s="6">
        <v>39</v>
      </c>
      <c r="G626" s="7">
        <f>Z[[#This Row],[Date de fin]]-Z[[#This Row],[Date de début]]</f>
        <v>4.7222222230629995E-2</v>
      </c>
      <c r="H626" s="8">
        <f>HOUR(Z[[#This Row],[Colonne1]])</f>
        <v>1</v>
      </c>
      <c r="I626" s="9">
        <f>MINUTE(Z[[#This Row],[Colonne1]])</f>
        <v>8</v>
      </c>
      <c r="J626" s="9">
        <f>Z[[#This Row],[h]]*60+Z[[#This Row],[min]]</f>
        <v>68</v>
      </c>
      <c r="U626" s="4">
        <v>43109.563888888886</v>
      </c>
      <c r="V626" s="4">
        <v>43109.611111111117</v>
      </c>
    </row>
    <row r="627" spans="1:22" x14ac:dyDescent="0.25">
      <c r="A627">
        <v>4256</v>
      </c>
      <c r="B627" s="5">
        <v>43301.382638888892</v>
      </c>
      <c r="C627" s="5">
        <v>43301.429166666661</v>
      </c>
      <c r="D627">
        <v>3</v>
      </c>
      <c r="E627">
        <v>12</v>
      </c>
      <c r="F627" s="6">
        <v>39</v>
      </c>
      <c r="G627" s="13">
        <f>Z[[#This Row],[Date de fin]]-Z[[#This Row],[Date de début]]</f>
        <v>4.6527777769370005E-2</v>
      </c>
      <c r="H627">
        <f>HOUR(Z[[#This Row],[Colonne1]])</f>
        <v>1</v>
      </c>
      <c r="I627" s="10">
        <f>MINUTE(Z[[#This Row],[Colonne1]])</f>
        <v>7</v>
      </c>
      <c r="J627" s="10">
        <f>Z[[#This Row],[h]]*60+Z[[#This Row],[min]]</f>
        <v>67</v>
      </c>
      <c r="U627" s="4">
        <v>43301.382638888892</v>
      </c>
      <c r="V627" s="4">
        <v>43301.429166666661</v>
      </c>
    </row>
    <row r="628" spans="1:22" x14ac:dyDescent="0.25">
      <c r="A628">
        <v>1275</v>
      </c>
      <c r="B628" s="5">
        <v>43140.560416666667</v>
      </c>
      <c r="C628" s="5">
        <v>43140.597916666666</v>
      </c>
      <c r="D628">
        <v>3</v>
      </c>
      <c r="E628">
        <v>13</v>
      </c>
      <c r="F628" s="6">
        <v>39</v>
      </c>
      <c r="G628" s="7">
        <f>Z[[#This Row],[Date de fin]]-Z[[#This Row],[Date de début]]</f>
        <v>3.7499999998544808E-2</v>
      </c>
      <c r="H628" s="8">
        <f>HOUR(Z[[#This Row],[Colonne1]])</f>
        <v>0</v>
      </c>
      <c r="I628" s="9">
        <f>MINUTE(Z[[#This Row],[Colonne1]])</f>
        <v>54</v>
      </c>
      <c r="J628" s="9">
        <f>Z[[#This Row],[h]]*60+Z[[#This Row],[min]]</f>
        <v>54</v>
      </c>
      <c r="U628" s="4">
        <v>43140.560416666667</v>
      </c>
      <c r="V628" s="4">
        <v>43140.597916666666</v>
      </c>
    </row>
    <row r="629" spans="1:22" x14ac:dyDescent="0.25">
      <c r="A629">
        <v>4190</v>
      </c>
      <c r="B629" s="5">
        <v>43293.380555555559</v>
      </c>
      <c r="C629" s="5">
        <v>43293.493055555555</v>
      </c>
      <c r="D629">
        <v>8</v>
      </c>
      <c r="E629">
        <v>14</v>
      </c>
      <c r="F629" s="6">
        <v>39</v>
      </c>
      <c r="G629" s="13">
        <f>Z[[#This Row],[Date de fin]]-Z[[#This Row],[Date de début]]</f>
        <v>0.11249999999563443</v>
      </c>
      <c r="H629">
        <f>HOUR(Z[[#This Row],[Colonne1]])</f>
        <v>2</v>
      </c>
      <c r="I629" s="10">
        <f>MINUTE(Z[[#This Row],[Colonne1]])</f>
        <v>42</v>
      </c>
      <c r="J629" s="10">
        <f>Z[[#This Row],[h]]*60+Z[[#This Row],[min]]</f>
        <v>162</v>
      </c>
      <c r="U629" s="4">
        <v>43293.380555555559</v>
      </c>
      <c r="V629" s="4">
        <v>43293.493055555555</v>
      </c>
    </row>
    <row r="630" spans="1:22" x14ac:dyDescent="0.25">
      <c r="A630">
        <v>1025</v>
      </c>
      <c r="B630" s="5">
        <v>43110.379861111112</v>
      </c>
      <c r="C630" s="5">
        <v>43110.510416666664</v>
      </c>
      <c r="D630">
        <v>9</v>
      </c>
      <c r="E630">
        <v>15</v>
      </c>
      <c r="F630" s="6">
        <v>39</v>
      </c>
      <c r="G630" s="7">
        <f>Z[[#This Row],[Date de fin]]-Z[[#This Row],[Date de début]]</f>
        <v>0.13055555555183673</v>
      </c>
      <c r="H630" s="8">
        <f>HOUR(Z[[#This Row],[Colonne1]])</f>
        <v>3</v>
      </c>
      <c r="I630" s="9">
        <f>MINUTE(Z[[#This Row],[Colonne1]])</f>
        <v>8</v>
      </c>
      <c r="J630" s="9">
        <f>Z[[#This Row],[h]]*60+Z[[#This Row],[min]]</f>
        <v>188</v>
      </c>
      <c r="U630" s="4">
        <v>43110.379861111112</v>
      </c>
      <c r="V630" s="4">
        <v>43110.510416666664</v>
      </c>
    </row>
    <row r="631" spans="1:22" x14ac:dyDescent="0.25">
      <c r="A631">
        <v>5414</v>
      </c>
      <c r="B631" s="5">
        <v>43397.53402777778</v>
      </c>
      <c r="C631" s="5">
        <v>43397.604861111111</v>
      </c>
      <c r="D631">
        <v>5</v>
      </c>
      <c r="E631">
        <v>15</v>
      </c>
      <c r="F631" s="6">
        <v>39</v>
      </c>
      <c r="G631" s="13">
        <f>Z[[#This Row],[Date de fin]]-Z[[#This Row],[Date de début]]</f>
        <v>7.0833333331393078E-2</v>
      </c>
      <c r="H631">
        <f>HOUR(Z[[#This Row],[Colonne1]])</f>
        <v>1</v>
      </c>
      <c r="I631" s="10">
        <f>MINUTE(Z[[#This Row],[Colonne1]])</f>
        <v>42</v>
      </c>
      <c r="J631" s="10">
        <f>Z[[#This Row],[h]]*60+Z[[#This Row],[min]]</f>
        <v>102</v>
      </c>
      <c r="U631" s="4">
        <v>43397.53402777778</v>
      </c>
      <c r="V631" s="4">
        <v>43397.604861111111</v>
      </c>
    </row>
    <row r="632" spans="1:22" x14ac:dyDescent="0.25">
      <c r="A632">
        <v>5694</v>
      </c>
      <c r="B632" s="5">
        <v>43397.583333333336</v>
      </c>
      <c r="C632" s="5">
        <v>43397.731250000004</v>
      </c>
      <c r="D632">
        <v>11</v>
      </c>
      <c r="E632">
        <v>15</v>
      </c>
      <c r="F632" s="6">
        <v>39</v>
      </c>
      <c r="G632" s="7">
        <f>Z[[#This Row],[Date de fin]]-Z[[#This Row],[Date de début]]</f>
        <v>0.14791666666860692</v>
      </c>
      <c r="H632" s="8">
        <f>HOUR(Z[[#This Row],[Colonne1]])</f>
        <v>3</v>
      </c>
      <c r="I632" s="9">
        <f>MINUTE(Z[[#This Row],[Colonne1]])</f>
        <v>33</v>
      </c>
      <c r="J632" s="9">
        <f>Z[[#This Row],[h]]*60+Z[[#This Row],[min]]</f>
        <v>213</v>
      </c>
      <c r="U632" s="4">
        <v>43397.583333333336</v>
      </c>
      <c r="V632" s="4">
        <v>43397.731250000004</v>
      </c>
    </row>
    <row r="633" spans="1:22" x14ac:dyDescent="0.25">
      <c r="A633">
        <v>5509</v>
      </c>
      <c r="B633" s="5">
        <v>43397.53125</v>
      </c>
      <c r="C633" s="5">
        <v>43397.600694444445</v>
      </c>
      <c r="D633">
        <v>5</v>
      </c>
      <c r="E633">
        <v>15</v>
      </c>
      <c r="F633" s="6">
        <v>39</v>
      </c>
      <c r="G633" s="13">
        <f>Z[[#This Row],[Date de fin]]-Z[[#This Row],[Date de début]]</f>
        <v>6.9444444445252884E-2</v>
      </c>
      <c r="H633">
        <f>HOUR(Z[[#This Row],[Colonne1]])</f>
        <v>1</v>
      </c>
      <c r="I633" s="10">
        <f>MINUTE(Z[[#This Row],[Colonne1]])</f>
        <v>40</v>
      </c>
      <c r="J633" s="10">
        <f>Z[[#This Row],[h]]*60+Z[[#This Row],[min]]</f>
        <v>100</v>
      </c>
      <c r="U633" s="4">
        <v>43397.53125</v>
      </c>
      <c r="V633" s="4">
        <v>43397.600694444445</v>
      </c>
    </row>
    <row r="634" spans="1:22" x14ac:dyDescent="0.25">
      <c r="A634">
        <v>5850</v>
      </c>
      <c r="B634" s="5">
        <v>43397.582638888889</v>
      </c>
      <c r="C634" s="5">
        <v>43397.730555555558</v>
      </c>
      <c r="D634">
        <v>11</v>
      </c>
      <c r="E634">
        <v>15</v>
      </c>
      <c r="F634" s="6">
        <v>39</v>
      </c>
      <c r="G634" s="7">
        <f>Z[[#This Row],[Date de fin]]-Z[[#This Row],[Date de début]]</f>
        <v>0.14791666666860692</v>
      </c>
      <c r="H634" s="8">
        <f>HOUR(Z[[#This Row],[Colonne1]])</f>
        <v>3</v>
      </c>
      <c r="I634" s="9">
        <f>MINUTE(Z[[#This Row],[Colonne1]])</f>
        <v>33</v>
      </c>
      <c r="J634" s="9">
        <f>Z[[#This Row],[h]]*60+Z[[#This Row],[min]]</f>
        <v>213</v>
      </c>
      <c r="U634" s="4">
        <v>43397.582638888889</v>
      </c>
      <c r="V634" s="4">
        <v>43397.730555555558</v>
      </c>
    </row>
    <row r="635" spans="1:22" x14ac:dyDescent="0.25">
      <c r="A635">
        <v>4922</v>
      </c>
      <c r="B635" s="5">
        <v>43374.375694444447</v>
      </c>
      <c r="C635" s="5">
        <v>43374.491666666669</v>
      </c>
      <c r="D635">
        <v>3</v>
      </c>
      <c r="E635">
        <v>1</v>
      </c>
      <c r="F635" s="6">
        <v>40</v>
      </c>
      <c r="G635" s="13">
        <f>Z[[#This Row],[Date de fin]]-Z[[#This Row],[Date de début]]</f>
        <v>0.11597222222189885</v>
      </c>
      <c r="H635">
        <f>HOUR(Z[[#This Row],[Colonne1]])</f>
        <v>2</v>
      </c>
      <c r="I635" s="10">
        <f>MINUTE(Z[[#This Row],[Colonne1]])</f>
        <v>47</v>
      </c>
      <c r="J635" s="10">
        <f>Z[[#This Row],[h]]*60+Z[[#This Row],[min]]</f>
        <v>167</v>
      </c>
      <c r="U635" s="4">
        <v>43374.375694444447</v>
      </c>
      <c r="V635" s="4">
        <v>43374.491666666669</v>
      </c>
    </row>
    <row r="636" spans="1:22" x14ac:dyDescent="0.25">
      <c r="A636">
        <v>2629</v>
      </c>
      <c r="B636" s="5">
        <v>43217.377083333333</v>
      </c>
      <c r="C636" s="5">
        <v>43217.42083333333</v>
      </c>
      <c r="D636">
        <v>1</v>
      </c>
      <c r="E636">
        <v>1</v>
      </c>
      <c r="F636" s="6">
        <v>40</v>
      </c>
      <c r="G636" s="7">
        <f>Z[[#This Row],[Date de fin]]-Z[[#This Row],[Date de début]]</f>
        <v>4.3749999997089617E-2</v>
      </c>
      <c r="H636" s="8">
        <f>HOUR(Z[[#This Row],[Colonne1]])</f>
        <v>1</v>
      </c>
      <c r="I636" s="9">
        <f>MINUTE(Z[[#This Row],[Colonne1]])</f>
        <v>3</v>
      </c>
      <c r="J636" s="9">
        <f>Z[[#This Row],[h]]*60+Z[[#This Row],[min]]</f>
        <v>63</v>
      </c>
      <c r="U636" s="4">
        <v>43217.377083333333</v>
      </c>
      <c r="V636" s="4">
        <v>43217.42083333333</v>
      </c>
    </row>
    <row r="637" spans="1:22" x14ac:dyDescent="0.25">
      <c r="A637">
        <v>6825</v>
      </c>
      <c r="B637" s="5">
        <v>43465.570138888885</v>
      </c>
      <c r="C637" s="5">
        <v>43465.729166666672</v>
      </c>
      <c r="D637">
        <v>11</v>
      </c>
      <c r="E637">
        <v>3</v>
      </c>
      <c r="F637" s="6">
        <v>40</v>
      </c>
      <c r="G637" s="13">
        <f>Z[[#This Row],[Date de fin]]-Z[[#This Row],[Date de début]]</f>
        <v>0.1590277777868323</v>
      </c>
      <c r="H637">
        <f>HOUR(Z[[#This Row],[Colonne1]])</f>
        <v>3</v>
      </c>
      <c r="I637" s="10">
        <f>MINUTE(Z[[#This Row],[Colonne1]])</f>
        <v>49</v>
      </c>
      <c r="J637" s="10">
        <f>Z[[#This Row],[h]]*60+Z[[#This Row],[min]]</f>
        <v>229</v>
      </c>
      <c r="U637" s="4">
        <v>43465.570138888885</v>
      </c>
      <c r="V637" s="4">
        <v>43465.729166666672</v>
      </c>
    </row>
    <row r="638" spans="1:22" x14ac:dyDescent="0.25">
      <c r="A638">
        <v>6234</v>
      </c>
      <c r="B638" s="5">
        <v>43431.611111111117</v>
      </c>
      <c r="C638" s="5">
        <v>43431.732638888891</v>
      </c>
      <c r="D638">
        <v>3</v>
      </c>
      <c r="E638">
        <v>4</v>
      </c>
      <c r="F638" s="6">
        <v>40</v>
      </c>
      <c r="G638" s="7">
        <f>Z[[#This Row],[Date de fin]]-Z[[#This Row],[Date de début]]</f>
        <v>0.12152777777373558</v>
      </c>
      <c r="H638" s="8">
        <f>HOUR(Z[[#This Row],[Colonne1]])</f>
        <v>2</v>
      </c>
      <c r="I638" s="9">
        <f>MINUTE(Z[[#This Row],[Colonne1]])</f>
        <v>55</v>
      </c>
      <c r="J638" s="9">
        <f>Z[[#This Row],[h]]*60+Z[[#This Row],[min]]</f>
        <v>175</v>
      </c>
      <c r="U638" s="4">
        <v>43431.611111111117</v>
      </c>
      <c r="V638" s="4">
        <v>43431.732638888891</v>
      </c>
    </row>
    <row r="639" spans="1:22" x14ac:dyDescent="0.25">
      <c r="A639">
        <v>1634</v>
      </c>
      <c r="B639" s="5">
        <v>43157.384722222225</v>
      </c>
      <c r="C639" s="5">
        <v>43157.537499999999</v>
      </c>
      <c r="D639">
        <v>4</v>
      </c>
      <c r="E639">
        <v>4</v>
      </c>
      <c r="F639" s="6">
        <v>40</v>
      </c>
      <c r="G639" s="13">
        <f>Z[[#This Row],[Date de fin]]-Z[[#This Row],[Date de début]]</f>
        <v>0.15277777777373558</v>
      </c>
      <c r="H639">
        <f>HOUR(Z[[#This Row],[Colonne1]])</f>
        <v>3</v>
      </c>
      <c r="I639" s="10">
        <f>MINUTE(Z[[#This Row],[Colonne1]])</f>
        <v>40</v>
      </c>
      <c r="J639" s="10">
        <f>Z[[#This Row],[h]]*60+Z[[#This Row],[min]]</f>
        <v>220</v>
      </c>
      <c r="U639" s="4">
        <v>43157.384722222225</v>
      </c>
      <c r="V639" s="4">
        <v>43157.537499999999</v>
      </c>
    </row>
    <row r="640" spans="1:22" x14ac:dyDescent="0.25">
      <c r="A640">
        <v>6323</v>
      </c>
      <c r="B640" s="5">
        <v>43431.611111111117</v>
      </c>
      <c r="C640" s="5">
        <v>43431.732638888891</v>
      </c>
      <c r="D640">
        <v>3</v>
      </c>
      <c r="E640">
        <v>4</v>
      </c>
      <c r="F640" s="6">
        <v>40</v>
      </c>
      <c r="G640" s="7">
        <f>Z[[#This Row],[Date de fin]]-Z[[#This Row],[Date de début]]</f>
        <v>0.12152777777373558</v>
      </c>
      <c r="H640" s="8">
        <f>HOUR(Z[[#This Row],[Colonne1]])</f>
        <v>2</v>
      </c>
      <c r="I640" s="9">
        <f>MINUTE(Z[[#This Row],[Colonne1]])</f>
        <v>55</v>
      </c>
      <c r="J640" s="9">
        <f>Z[[#This Row],[h]]*60+Z[[#This Row],[min]]</f>
        <v>175</v>
      </c>
      <c r="U640" s="4">
        <v>43431.611111111117</v>
      </c>
      <c r="V640" s="4">
        <v>43431.732638888891</v>
      </c>
    </row>
    <row r="641" spans="1:22" x14ac:dyDescent="0.25">
      <c r="A641">
        <v>2520</v>
      </c>
      <c r="B641" s="5">
        <v>43207.380555555559</v>
      </c>
      <c r="C641" s="5">
        <v>43207.445833333331</v>
      </c>
      <c r="D641">
        <v>2</v>
      </c>
      <c r="E641">
        <v>5</v>
      </c>
      <c r="F641" s="6">
        <v>40</v>
      </c>
      <c r="G641" s="13">
        <f>Z[[#This Row],[Date de fin]]-Z[[#This Row],[Date de début]]</f>
        <v>6.5277777772280388E-2</v>
      </c>
      <c r="H641">
        <f>HOUR(Z[[#This Row],[Colonne1]])</f>
        <v>1</v>
      </c>
      <c r="I641" s="10">
        <f>MINUTE(Z[[#This Row],[Colonne1]])</f>
        <v>34</v>
      </c>
      <c r="J641" s="10">
        <f>Z[[#This Row],[h]]*60+Z[[#This Row],[min]]</f>
        <v>94</v>
      </c>
      <c r="U641" s="4">
        <v>43207.380555555559</v>
      </c>
      <c r="V641" s="4">
        <v>43207.445833333331</v>
      </c>
    </row>
    <row r="642" spans="1:22" x14ac:dyDescent="0.25">
      <c r="A642">
        <v>4107</v>
      </c>
      <c r="B642" s="5">
        <v>43283.379861111112</v>
      </c>
      <c r="C642" s="5">
        <v>43283.463194444448</v>
      </c>
      <c r="D642">
        <v>2</v>
      </c>
      <c r="E642">
        <v>7</v>
      </c>
      <c r="F642" s="6">
        <v>40</v>
      </c>
      <c r="G642" s="7">
        <f>Z[[#This Row],[Date de fin]]-Z[[#This Row],[Date de début]]</f>
        <v>8.3333333335758653E-2</v>
      </c>
      <c r="H642" s="8">
        <f>HOUR(Z[[#This Row],[Colonne1]])</f>
        <v>2</v>
      </c>
      <c r="I642" s="9">
        <f>MINUTE(Z[[#This Row],[Colonne1]])</f>
        <v>0</v>
      </c>
      <c r="J642" s="9">
        <f>Z[[#This Row],[h]]*60+Z[[#This Row],[min]]</f>
        <v>120</v>
      </c>
      <c r="U642" s="4">
        <v>43283.379861111112</v>
      </c>
      <c r="V642" s="4">
        <v>43283.463194444448</v>
      </c>
    </row>
    <row r="643" spans="1:22" x14ac:dyDescent="0.25">
      <c r="A643">
        <v>28</v>
      </c>
      <c r="B643" s="5">
        <v>43101.495138888895</v>
      </c>
      <c r="C643" s="5">
        <v>43101.585416666669</v>
      </c>
      <c r="D643">
        <v>3</v>
      </c>
      <c r="E643">
        <v>8</v>
      </c>
      <c r="F643" s="6">
        <v>40</v>
      </c>
      <c r="G643" s="13">
        <f>Z[[#This Row],[Date de fin]]-Z[[#This Row],[Date de début]]</f>
        <v>9.0277777773735579E-2</v>
      </c>
      <c r="H643">
        <f>HOUR(Z[[#This Row],[Colonne1]])</f>
        <v>2</v>
      </c>
      <c r="I643" s="10">
        <f>MINUTE(Z[[#This Row],[Colonne1]])</f>
        <v>10</v>
      </c>
      <c r="J643" s="10">
        <f>Z[[#This Row],[h]]*60+Z[[#This Row],[min]]</f>
        <v>130</v>
      </c>
      <c r="U643" s="4">
        <v>43101.495138888895</v>
      </c>
      <c r="V643" s="4">
        <v>43101.585416666669</v>
      </c>
    </row>
    <row r="644" spans="1:22" x14ac:dyDescent="0.25">
      <c r="A644">
        <v>4441</v>
      </c>
      <c r="B644" s="5">
        <v>43346.375</v>
      </c>
      <c r="C644" s="5">
        <v>43346.456944444442</v>
      </c>
      <c r="D644">
        <v>3</v>
      </c>
      <c r="E644">
        <v>8</v>
      </c>
      <c r="F644" s="6">
        <v>40</v>
      </c>
      <c r="G644" s="7">
        <f>Z[[#This Row],[Date de fin]]-Z[[#This Row],[Date de début]]</f>
        <v>8.1944444442342501E-2</v>
      </c>
      <c r="H644" s="8">
        <f>HOUR(Z[[#This Row],[Colonne1]])</f>
        <v>1</v>
      </c>
      <c r="I644" s="9">
        <f>MINUTE(Z[[#This Row],[Colonne1]])</f>
        <v>58</v>
      </c>
      <c r="J644" s="9">
        <f>Z[[#This Row],[h]]*60+Z[[#This Row],[min]]</f>
        <v>118</v>
      </c>
      <c r="U644" s="4">
        <v>43346.375</v>
      </c>
      <c r="V644" s="4">
        <v>43346.456944444442</v>
      </c>
    </row>
    <row r="645" spans="1:22" x14ac:dyDescent="0.25">
      <c r="A645">
        <v>1465</v>
      </c>
      <c r="B645" s="5">
        <v>43143.631944444445</v>
      </c>
      <c r="C645" s="5">
        <v>43143.729861111111</v>
      </c>
      <c r="D645">
        <v>3</v>
      </c>
      <c r="E645">
        <v>8</v>
      </c>
      <c r="F645" s="6">
        <v>40</v>
      </c>
      <c r="G645" s="13">
        <f>Z[[#This Row],[Date de fin]]-Z[[#This Row],[Date de début]]</f>
        <v>9.7916666665696539E-2</v>
      </c>
      <c r="H645">
        <f>HOUR(Z[[#This Row],[Colonne1]])</f>
        <v>2</v>
      </c>
      <c r="I645" s="10">
        <f>MINUTE(Z[[#This Row],[Colonne1]])</f>
        <v>21</v>
      </c>
      <c r="J645" s="10">
        <f>Z[[#This Row],[h]]*60+Z[[#This Row],[min]]</f>
        <v>141</v>
      </c>
      <c r="U645" s="4">
        <v>43143.631944444445</v>
      </c>
      <c r="V645" s="4">
        <v>43143.729861111111</v>
      </c>
    </row>
    <row r="646" spans="1:22" x14ac:dyDescent="0.25">
      <c r="A646">
        <v>253</v>
      </c>
      <c r="B646" s="5">
        <v>43109.666666666664</v>
      </c>
      <c r="C646" s="5">
        <v>43109.737500000003</v>
      </c>
      <c r="D646">
        <v>2</v>
      </c>
      <c r="E646">
        <v>8</v>
      </c>
      <c r="F646" s="6">
        <v>40</v>
      </c>
      <c r="G646" s="7">
        <f>Z[[#This Row],[Date de fin]]-Z[[#This Row],[Date de début]]</f>
        <v>7.0833333338669036E-2</v>
      </c>
      <c r="H646" s="8">
        <f>HOUR(Z[[#This Row],[Colonne1]])</f>
        <v>1</v>
      </c>
      <c r="I646" s="9">
        <f>MINUTE(Z[[#This Row],[Colonne1]])</f>
        <v>42</v>
      </c>
      <c r="J646" s="9">
        <f>Z[[#This Row],[h]]*60+Z[[#This Row],[min]]</f>
        <v>102</v>
      </c>
      <c r="U646" s="4">
        <v>43109.666666666664</v>
      </c>
      <c r="V646" s="4">
        <v>43109.737500000003</v>
      </c>
    </row>
    <row r="647" spans="1:22" x14ac:dyDescent="0.25">
      <c r="A647">
        <v>1901</v>
      </c>
      <c r="B647" s="5">
        <v>43175.539583333331</v>
      </c>
      <c r="C647" s="5">
        <v>43175.581944444442</v>
      </c>
      <c r="D647">
        <v>2</v>
      </c>
      <c r="E647">
        <v>9</v>
      </c>
      <c r="F647" s="6">
        <v>40</v>
      </c>
      <c r="G647" s="13">
        <f>Z[[#This Row],[Date de fin]]-Z[[#This Row],[Date de début]]</f>
        <v>4.2361111110949423E-2</v>
      </c>
      <c r="H647">
        <f>HOUR(Z[[#This Row],[Colonne1]])</f>
        <v>1</v>
      </c>
      <c r="I647" s="10">
        <f>MINUTE(Z[[#This Row],[Colonne1]])</f>
        <v>1</v>
      </c>
      <c r="J647" s="10">
        <f>Z[[#This Row],[h]]*60+Z[[#This Row],[min]]</f>
        <v>61</v>
      </c>
      <c r="U647" s="4">
        <v>43175.539583333331</v>
      </c>
      <c r="V647" s="4">
        <v>43175.581944444442</v>
      </c>
    </row>
    <row r="648" spans="1:22" x14ac:dyDescent="0.25">
      <c r="A648">
        <v>2005</v>
      </c>
      <c r="B648" s="5">
        <v>43175.538888888892</v>
      </c>
      <c r="C648" s="5">
        <v>43175.65</v>
      </c>
      <c r="D648">
        <v>4</v>
      </c>
      <c r="E648">
        <v>9</v>
      </c>
      <c r="F648" s="6">
        <v>40</v>
      </c>
      <c r="G648" s="7">
        <f>Z[[#This Row],[Date de fin]]-Z[[#This Row],[Date de début]]</f>
        <v>0.11111111110949423</v>
      </c>
      <c r="H648" s="8">
        <f>HOUR(Z[[#This Row],[Colonne1]])</f>
        <v>2</v>
      </c>
      <c r="I648" s="9">
        <f>MINUTE(Z[[#This Row],[Colonne1]])</f>
        <v>40</v>
      </c>
      <c r="J648" s="9">
        <f>Z[[#This Row],[h]]*60+Z[[#This Row],[min]]</f>
        <v>160</v>
      </c>
      <c r="U648" s="4">
        <v>43175.538888888892</v>
      </c>
      <c r="V648" s="4">
        <v>43175.65</v>
      </c>
    </row>
    <row r="649" spans="1:22" x14ac:dyDescent="0.25">
      <c r="A649">
        <v>687</v>
      </c>
      <c r="B649" s="5">
        <v>43109.565972222219</v>
      </c>
      <c r="C649" s="5">
        <v>43109.625</v>
      </c>
      <c r="D649">
        <v>2</v>
      </c>
      <c r="E649">
        <v>11</v>
      </c>
      <c r="F649" s="6">
        <v>40</v>
      </c>
      <c r="G649" s="13">
        <f>Z[[#This Row],[Date de fin]]-Z[[#This Row],[Date de début]]</f>
        <v>5.9027777781011537E-2</v>
      </c>
      <c r="H649">
        <f>HOUR(Z[[#This Row],[Colonne1]])</f>
        <v>1</v>
      </c>
      <c r="I649" s="10">
        <f>MINUTE(Z[[#This Row],[Colonne1]])</f>
        <v>25</v>
      </c>
      <c r="J649" s="10">
        <f>Z[[#This Row],[h]]*60+Z[[#This Row],[min]]</f>
        <v>85</v>
      </c>
      <c r="U649" s="4">
        <v>43109.565972222219</v>
      </c>
      <c r="V649" s="4">
        <v>43109.625</v>
      </c>
    </row>
    <row r="650" spans="1:22" x14ac:dyDescent="0.25">
      <c r="A650">
        <v>712</v>
      </c>
      <c r="B650" s="5">
        <v>43109.567361111105</v>
      </c>
      <c r="C650" s="5">
        <v>43109.654166666667</v>
      </c>
      <c r="D650">
        <v>3</v>
      </c>
      <c r="E650">
        <v>11</v>
      </c>
      <c r="F650" s="6">
        <v>40</v>
      </c>
      <c r="G650" s="7">
        <f>Z[[#This Row],[Date de fin]]-Z[[#This Row],[Date de début]]</f>
        <v>8.6805555562023073E-2</v>
      </c>
      <c r="H650" s="8">
        <f>HOUR(Z[[#This Row],[Colonne1]])</f>
        <v>2</v>
      </c>
      <c r="I650" s="9">
        <f>MINUTE(Z[[#This Row],[Colonne1]])</f>
        <v>5</v>
      </c>
      <c r="J650" s="9">
        <f>Z[[#This Row],[h]]*60+Z[[#This Row],[min]]</f>
        <v>125</v>
      </c>
      <c r="U650" s="4">
        <v>43109.567361111105</v>
      </c>
      <c r="V650" s="4">
        <v>43109.654166666667</v>
      </c>
    </row>
    <row r="651" spans="1:22" x14ac:dyDescent="0.25">
      <c r="A651">
        <v>2780</v>
      </c>
      <c r="B651" s="5">
        <v>43242.382638888892</v>
      </c>
      <c r="C651" s="5">
        <v>43242.490972222222</v>
      </c>
      <c r="D651">
        <v>3</v>
      </c>
      <c r="E651">
        <v>11</v>
      </c>
      <c r="F651" s="6">
        <v>40</v>
      </c>
      <c r="G651" s="13">
        <f>Z[[#This Row],[Date de fin]]-Z[[#This Row],[Date de début]]</f>
        <v>0.10833333332993789</v>
      </c>
      <c r="H651">
        <f>HOUR(Z[[#This Row],[Colonne1]])</f>
        <v>2</v>
      </c>
      <c r="I651" s="10">
        <f>MINUTE(Z[[#This Row],[Colonne1]])</f>
        <v>36</v>
      </c>
      <c r="J651" s="10">
        <f>Z[[#This Row],[h]]*60+Z[[#This Row],[min]]</f>
        <v>156</v>
      </c>
      <c r="U651" s="4">
        <v>43242.382638888892</v>
      </c>
      <c r="V651" s="4">
        <v>43242.490972222222</v>
      </c>
    </row>
    <row r="652" spans="1:22" x14ac:dyDescent="0.25">
      <c r="A652">
        <v>2600</v>
      </c>
      <c r="B652" s="5">
        <v>43215.381944444445</v>
      </c>
      <c r="C652" s="5">
        <v>43215.474305555559</v>
      </c>
      <c r="D652">
        <v>2</v>
      </c>
      <c r="E652">
        <v>12</v>
      </c>
      <c r="F652" s="6">
        <v>40</v>
      </c>
      <c r="G652" s="7">
        <f>Z[[#This Row],[Date de fin]]-Z[[#This Row],[Date de début]]</f>
        <v>9.2361111113859806E-2</v>
      </c>
      <c r="H652" s="8">
        <f>HOUR(Z[[#This Row],[Colonne1]])</f>
        <v>2</v>
      </c>
      <c r="I652" s="9">
        <f>MINUTE(Z[[#This Row],[Colonne1]])</f>
        <v>13</v>
      </c>
      <c r="J652" s="9">
        <f>Z[[#This Row],[h]]*60+Z[[#This Row],[min]]</f>
        <v>133</v>
      </c>
      <c r="U652" s="4">
        <v>43215.381944444445</v>
      </c>
      <c r="V652" s="4">
        <v>43215.474305555559</v>
      </c>
    </row>
    <row r="653" spans="1:22" x14ac:dyDescent="0.25">
      <c r="A653">
        <v>2707</v>
      </c>
      <c r="B653" s="5">
        <v>43229.384722222225</v>
      </c>
      <c r="C653" s="5">
        <v>43229.470833333333</v>
      </c>
      <c r="D653">
        <v>3</v>
      </c>
      <c r="E653">
        <v>13</v>
      </c>
      <c r="F653" s="6">
        <v>40</v>
      </c>
      <c r="G653" s="13">
        <f>Z[[#This Row],[Date de fin]]-Z[[#This Row],[Date de début]]</f>
        <v>8.611111110803904E-2</v>
      </c>
      <c r="H653">
        <f>HOUR(Z[[#This Row],[Colonne1]])</f>
        <v>2</v>
      </c>
      <c r="I653" s="10">
        <f>MINUTE(Z[[#This Row],[Colonne1]])</f>
        <v>4</v>
      </c>
      <c r="J653" s="10">
        <f>Z[[#This Row],[h]]*60+Z[[#This Row],[min]]</f>
        <v>124</v>
      </c>
      <c r="U653" s="4">
        <v>43229.384722222225</v>
      </c>
      <c r="V653" s="4">
        <v>43229.470833333333</v>
      </c>
    </row>
    <row r="654" spans="1:22" x14ac:dyDescent="0.25">
      <c r="A654">
        <v>4137</v>
      </c>
      <c r="B654" s="5">
        <v>43286.378472222219</v>
      </c>
      <c r="C654" s="5">
        <v>43286.495833333334</v>
      </c>
      <c r="D654">
        <v>3</v>
      </c>
      <c r="E654">
        <v>14</v>
      </c>
      <c r="F654" s="6">
        <v>40</v>
      </c>
      <c r="G654" s="7">
        <f>Z[[#This Row],[Date de fin]]-Z[[#This Row],[Date de début]]</f>
        <v>0.117361111115315</v>
      </c>
      <c r="H654" s="8">
        <f>HOUR(Z[[#This Row],[Colonne1]])</f>
        <v>2</v>
      </c>
      <c r="I654" s="9">
        <f>MINUTE(Z[[#This Row],[Colonne1]])</f>
        <v>49</v>
      </c>
      <c r="J654" s="9">
        <f>Z[[#This Row],[h]]*60+Z[[#This Row],[min]]</f>
        <v>169</v>
      </c>
      <c r="U654" s="4">
        <v>43286.378472222219</v>
      </c>
      <c r="V654" s="4">
        <v>43286.495833333334</v>
      </c>
    </row>
    <row r="655" spans="1:22" x14ac:dyDescent="0.25">
      <c r="A655">
        <v>5713</v>
      </c>
      <c r="B655" s="5">
        <v>43397.584027777782</v>
      </c>
      <c r="C655" s="5">
        <v>43397.731944444444</v>
      </c>
      <c r="D655">
        <v>4</v>
      </c>
      <c r="E655">
        <v>15</v>
      </c>
      <c r="F655" s="6">
        <v>40</v>
      </c>
      <c r="G655" s="13">
        <f>Z[[#This Row],[Date de fin]]-Z[[#This Row],[Date de début]]</f>
        <v>0.14791666666133096</v>
      </c>
      <c r="H655">
        <f>HOUR(Z[[#This Row],[Colonne1]])</f>
        <v>3</v>
      </c>
      <c r="I655" s="10">
        <f>MINUTE(Z[[#This Row],[Colonne1]])</f>
        <v>33</v>
      </c>
      <c r="J655" s="10">
        <f>Z[[#This Row],[h]]*60+Z[[#This Row],[min]]</f>
        <v>213</v>
      </c>
      <c r="U655" s="4">
        <v>43397.584027777782</v>
      </c>
      <c r="V655" s="4">
        <v>43397.731944444444</v>
      </c>
    </row>
    <row r="656" spans="1:22" x14ac:dyDescent="0.25">
      <c r="A656">
        <v>3177</v>
      </c>
      <c r="B656" s="5">
        <v>43262.376388888886</v>
      </c>
      <c r="C656" s="5">
        <v>43262.483333333337</v>
      </c>
      <c r="D656">
        <v>3</v>
      </c>
      <c r="E656">
        <v>15</v>
      </c>
      <c r="F656" s="6">
        <v>40</v>
      </c>
      <c r="G656" s="7">
        <f>Z[[#This Row],[Date de fin]]-Z[[#This Row],[Date de début]]</f>
        <v>0.10694444445107365</v>
      </c>
      <c r="H656" s="8">
        <f>HOUR(Z[[#This Row],[Colonne1]])</f>
        <v>2</v>
      </c>
      <c r="I656" s="9">
        <f>MINUTE(Z[[#This Row],[Colonne1]])</f>
        <v>34</v>
      </c>
      <c r="J656" s="9">
        <f>Z[[#This Row],[h]]*60+Z[[#This Row],[min]]</f>
        <v>154</v>
      </c>
      <c r="U656" s="4">
        <v>43262.376388888886</v>
      </c>
      <c r="V656" s="4">
        <v>43262.483333333337</v>
      </c>
    </row>
    <row r="657" spans="1:22" x14ac:dyDescent="0.25">
      <c r="A657">
        <v>3283</v>
      </c>
      <c r="B657" s="5">
        <v>43276.379166666666</v>
      </c>
      <c r="C657" s="5">
        <v>43276.465277777781</v>
      </c>
      <c r="D657">
        <v>2</v>
      </c>
      <c r="E657">
        <v>15</v>
      </c>
      <c r="F657" s="6">
        <v>40</v>
      </c>
      <c r="G657" s="13">
        <f>Z[[#This Row],[Date de fin]]-Z[[#This Row],[Date de début]]</f>
        <v>8.6111111115314998E-2</v>
      </c>
      <c r="H657">
        <f>HOUR(Z[[#This Row],[Colonne1]])</f>
        <v>2</v>
      </c>
      <c r="I657" s="10">
        <f>MINUTE(Z[[#This Row],[Colonne1]])</f>
        <v>4</v>
      </c>
      <c r="J657" s="10">
        <f>Z[[#This Row],[h]]*60+Z[[#This Row],[min]]</f>
        <v>124</v>
      </c>
      <c r="U657" s="4">
        <v>43276.379166666666</v>
      </c>
      <c r="V657" s="4">
        <v>43276.465277777781</v>
      </c>
    </row>
    <row r="658" spans="1:22" x14ac:dyDescent="0.25">
      <c r="A658">
        <v>6519</v>
      </c>
      <c r="B658" s="5">
        <v>43446.382638888892</v>
      </c>
      <c r="C658" s="5">
        <v>43446.454861111109</v>
      </c>
      <c r="D658">
        <v>14</v>
      </c>
      <c r="E658">
        <v>1</v>
      </c>
      <c r="F658" s="6">
        <v>41</v>
      </c>
      <c r="G658" s="7">
        <f>Z[[#This Row],[Date de fin]]-Z[[#This Row],[Date de début]]</f>
        <v>7.2222222217533272E-2</v>
      </c>
      <c r="H658" s="8">
        <f>HOUR(Z[[#This Row],[Colonne1]])</f>
        <v>1</v>
      </c>
      <c r="I658" s="9">
        <f>MINUTE(Z[[#This Row],[Colonne1]])</f>
        <v>44</v>
      </c>
      <c r="J658" s="9">
        <f>Z[[#This Row],[h]]*60+Z[[#This Row],[min]]</f>
        <v>104</v>
      </c>
      <c r="U658" s="4">
        <v>43446.382638888892</v>
      </c>
      <c r="V658" s="4">
        <v>43446.454861111109</v>
      </c>
    </row>
    <row r="659" spans="1:22" x14ac:dyDescent="0.25">
      <c r="A659">
        <v>6719</v>
      </c>
      <c r="B659" s="5">
        <v>43465.571527777778</v>
      </c>
      <c r="C659" s="5">
        <v>43465.730555555558</v>
      </c>
      <c r="D659">
        <v>73</v>
      </c>
      <c r="E659">
        <v>3</v>
      </c>
      <c r="F659" s="6">
        <v>41</v>
      </c>
      <c r="G659" s="13">
        <f>Z[[#This Row],[Date de fin]]-Z[[#This Row],[Date de début]]</f>
        <v>0.15902777777955635</v>
      </c>
      <c r="H659">
        <f>HOUR(Z[[#This Row],[Colonne1]])</f>
        <v>3</v>
      </c>
      <c r="I659" s="10">
        <f>MINUTE(Z[[#This Row],[Colonne1]])</f>
        <v>49</v>
      </c>
      <c r="J659" s="10">
        <f>Z[[#This Row],[h]]*60+Z[[#This Row],[min]]</f>
        <v>229</v>
      </c>
      <c r="U659" s="4">
        <v>43465.571527777778</v>
      </c>
      <c r="V659" s="4">
        <v>43465.730555555558</v>
      </c>
    </row>
    <row r="660" spans="1:22" x14ac:dyDescent="0.25">
      <c r="A660">
        <v>6499</v>
      </c>
      <c r="B660" s="5">
        <v>43444.381944444445</v>
      </c>
      <c r="C660" s="5">
        <v>43444.475694444445</v>
      </c>
      <c r="D660">
        <v>30</v>
      </c>
      <c r="E660">
        <v>3</v>
      </c>
      <c r="F660" s="6">
        <v>41</v>
      </c>
      <c r="G660" s="7">
        <f>Z[[#This Row],[Date de fin]]-Z[[#This Row],[Date de début]]</f>
        <v>9.375E-2</v>
      </c>
      <c r="H660" s="8">
        <f>HOUR(Z[[#This Row],[Colonne1]])</f>
        <v>2</v>
      </c>
      <c r="I660" s="9">
        <f>MINUTE(Z[[#This Row],[Colonne1]])</f>
        <v>15</v>
      </c>
      <c r="J660" s="9">
        <f>Z[[#This Row],[h]]*60+Z[[#This Row],[min]]</f>
        <v>135</v>
      </c>
      <c r="U660" s="4">
        <v>43444.381944444445</v>
      </c>
      <c r="V660" s="4">
        <v>43444.475694444445</v>
      </c>
    </row>
    <row r="661" spans="1:22" x14ac:dyDescent="0.25">
      <c r="A661">
        <v>2741</v>
      </c>
      <c r="B661" s="5">
        <v>43236.384722222225</v>
      </c>
      <c r="C661" s="5">
        <v>43236.480555555558</v>
      </c>
      <c r="D661">
        <v>19</v>
      </c>
      <c r="E661">
        <v>4</v>
      </c>
      <c r="F661" s="6">
        <v>41</v>
      </c>
      <c r="G661" s="13">
        <f>Z[[#This Row],[Date de fin]]-Z[[#This Row],[Date de début]]</f>
        <v>9.5833333332848269E-2</v>
      </c>
      <c r="H661">
        <f>HOUR(Z[[#This Row],[Colonne1]])</f>
        <v>2</v>
      </c>
      <c r="I661" s="10">
        <f>MINUTE(Z[[#This Row],[Colonne1]])</f>
        <v>18</v>
      </c>
      <c r="J661" s="10">
        <f>Z[[#This Row],[h]]*60+Z[[#This Row],[min]]</f>
        <v>138</v>
      </c>
      <c r="U661" s="4">
        <v>43236.384722222225</v>
      </c>
      <c r="V661" s="4">
        <v>43236.480555555558</v>
      </c>
    </row>
    <row r="662" spans="1:22" x14ac:dyDescent="0.25">
      <c r="A662">
        <v>6097</v>
      </c>
      <c r="B662" s="5">
        <v>43425.375</v>
      </c>
      <c r="C662" s="5">
        <v>43425.519444444442</v>
      </c>
      <c r="D662">
        <v>29</v>
      </c>
      <c r="E662">
        <v>8</v>
      </c>
      <c r="F662" s="6">
        <v>41</v>
      </c>
      <c r="G662" s="7">
        <f>Z[[#This Row],[Date de fin]]-Z[[#This Row],[Date de début]]</f>
        <v>0.1444444444423425</v>
      </c>
      <c r="H662" s="8">
        <f>HOUR(Z[[#This Row],[Colonne1]])</f>
        <v>3</v>
      </c>
      <c r="I662" s="9">
        <f>MINUTE(Z[[#This Row],[Colonne1]])</f>
        <v>28</v>
      </c>
      <c r="J662" s="9">
        <f>Z[[#This Row],[h]]*60+Z[[#This Row],[min]]</f>
        <v>208</v>
      </c>
      <c r="U662" s="4">
        <v>43425.375</v>
      </c>
      <c r="V662" s="4">
        <v>43425.519444444442</v>
      </c>
    </row>
    <row r="663" spans="1:22" x14ac:dyDescent="0.25">
      <c r="A663">
        <v>1897</v>
      </c>
      <c r="B663" s="5">
        <v>43175.538194444445</v>
      </c>
      <c r="C663" s="5">
        <v>43175.586111111115</v>
      </c>
      <c r="D663">
        <v>12</v>
      </c>
      <c r="E663">
        <v>9</v>
      </c>
      <c r="F663" s="6">
        <v>41</v>
      </c>
      <c r="G663" s="13">
        <f>Z[[#This Row],[Date de fin]]-Z[[#This Row],[Date de début]]</f>
        <v>4.7916666670062114E-2</v>
      </c>
      <c r="H663">
        <f>HOUR(Z[[#This Row],[Colonne1]])</f>
        <v>1</v>
      </c>
      <c r="I663" s="10">
        <f>MINUTE(Z[[#This Row],[Colonne1]])</f>
        <v>9</v>
      </c>
      <c r="J663" s="10">
        <f>Z[[#This Row],[h]]*60+Z[[#This Row],[min]]</f>
        <v>69</v>
      </c>
      <c r="U663" s="4">
        <v>43175.538194444445</v>
      </c>
      <c r="V663" s="4">
        <v>43175.586111111115</v>
      </c>
    </row>
    <row r="664" spans="1:22" x14ac:dyDescent="0.25">
      <c r="A664">
        <v>2256</v>
      </c>
      <c r="B664" s="5">
        <v>43175.666666666664</v>
      </c>
      <c r="C664" s="5">
        <v>43175.73819444445</v>
      </c>
      <c r="D664">
        <v>17</v>
      </c>
      <c r="E664">
        <v>9</v>
      </c>
      <c r="F664" s="6">
        <v>41</v>
      </c>
      <c r="G664" s="7">
        <f>Z[[#This Row],[Date de fin]]-Z[[#This Row],[Date de début]]</f>
        <v>7.1527777785377111E-2</v>
      </c>
      <c r="H664" s="8">
        <f>HOUR(Z[[#This Row],[Colonne1]])</f>
        <v>1</v>
      </c>
      <c r="I664" s="9">
        <f>MINUTE(Z[[#This Row],[Colonne1]])</f>
        <v>43</v>
      </c>
      <c r="J664" s="9">
        <f>Z[[#This Row],[h]]*60+Z[[#This Row],[min]]</f>
        <v>103</v>
      </c>
      <c r="U664" s="4">
        <v>43175.666666666664</v>
      </c>
      <c r="V664" s="4">
        <v>43175.73819444445</v>
      </c>
    </row>
    <row r="665" spans="1:22" x14ac:dyDescent="0.25">
      <c r="A665">
        <v>245</v>
      </c>
      <c r="B665" s="5">
        <v>43109.524305555555</v>
      </c>
      <c r="C665" s="5">
        <v>43109.623611111114</v>
      </c>
      <c r="D665">
        <v>21</v>
      </c>
      <c r="E665">
        <v>9</v>
      </c>
      <c r="F665" s="6">
        <v>41</v>
      </c>
      <c r="G665" s="13">
        <f>Z[[#This Row],[Date de fin]]-Z[[#This Row],[Date de début]]</f>
        <v>9.930555555911269E-2</v>
      </c>
      <c r="H665">
        <f>HOUR(Z[[#This Row],[Colonne1]])</f>
        <v>2</v>
      </c>
      <c r="I665" s="10">
        <f>MINUTE(Z[[#This Row],[Colonne1]])</f>
        <v>23</v>
      </c>
      <c r="J665" s="10">
        <f>Z[[#This Row],[h]]*60+Z[[#This Row],[min]]</f>
        <v>143</v>
      </c>
      <c r="U665" s="4">
        <v>43109.524305555555</v>
      </c>
      <c r="V665" s="4">
        <v>43109.623611111114</v>
      </c>
    </row>
    <row r="666" spans="1:22" x14ac:dyDescent="0.25">
      <c r="A666">
        <v>6412</v>
      </c>
      <c r="B666" s="5">
        <v>43432.384027777778</v>
      </c>
      <c r="C666" s="5">
        <v>43432.480555555558</v>
      </c>
      <c r="D666">
        <v>33</v>
      </c>
      <c r="E666">
        <v>10</v>
      </c>
      <c r="F666" s="6">
        <v>41</v>
      </c>
      <c r="G666" s="7">
        <f>Z[[#This Row],[Date de fin]]-Z[[#This Row],[Date de début]]</f>
        <v>9.6527777779556345E-2</v>
      </c>
      <c r="H666" s="8">
        <f>HOUR(Z[[#This Row],[Colonne1]])</f>
        <v>2</v>
      </c>
      <c r="I666" s="9">
        <f>MINUTE(Z[[#This Row],[Colonne1]])</f>
        <v>19</v>
      </c>
      <c r="J666" s="9">
        <f>Z[[#This Row],[h]]*60+Z[[#This Row],[min]]</f>
        <v>139</v>
      </c>
      <c r="U666" s="4">
        <v>43432.384027777778</v>
      </c>
      <c r="V666" s="4">
        <v>43432.480555555558</v>
      </c>
    </row>
    <row r="667" spans="1:22" x14ac:dyDescent="0.25">
      <c r="A667">
        <v>3626</v>
      </c>
      <c r="B667" s="5">
        <v>43280.555555555555</v>
      </c>
      <c r="C667" s="5">
        <v>43280.675694444442</v>
      </c>
      <c r="D667">
        <v>22</v>
      </c>
      <c r="E667">
        <v>10</v>
      </c>
      <c r="F667" s="6">
        <v>41</v>
      </c>
      <c r="G667" s="13">
        <f>Z[[#This Row],[Date de fin]]-Z[[#This Row],[Date de début]]</f>
        <v>0.12013888888759539</v>
      </c>
      <c r="H667">
        <f>HOUR(Z[[#This Row],[Colonne1]])</f>
        <v>2</v>
      </c>
      <c r="I667" s="10">
        <f>MINUTE(Z[[#This Row],[Colonne1]])</f>
        <v>53</v>
      </c>
      <c r="J667" s="10">
        <f>Z[[#This Row],[h]]*60+Z[[#This Row],[min]]</f>
        <v>173</v>
      </c>
      <c r="U667" s="4">
        <v>43280.555555555555</v>
      </c>
      <c r="V667" s="4">
        <v>43280.675694444442</v>
      </c>
    </row>
    <row r="668" spans="1:22" x14ac:dyDescent="0.25">
      <c r="A668">
        <v>3951</v>
      </c>
      <c r="B668" s="5">
        <v>43280.668749999997</v>
      </c>
      <c r="C668" s="5">
        <v>43280.732638888891</v>
      </c>
      <c r="D668">
        <v>12</v>
      </c>
      <c r="E668">
        <v>10</v>
      </c>
      <c r="F668" s="6">
        <v>41</v>
      </c>
      <c r="G668" s="7">
        <f>Z[[#This Row],[Date de fin]]-Z[[#This Row],[Date de début]]</f>
        <v>6.3888888893416151E-2</v>
      </c>
      <c r="H668" s="8">
        <f>HOUR(Z[[#This Row],[Colonne1]])</f>
        <v>1</v>
      </c>
      <c r="I668" s="9">
        <f>MINUTE(Z[[#This Row],[Colonne1]])</f>
        <v>32</v>
      </c>
      <c r="J668" s="9">
        <f>Z[[#This Row],[h]]*60+Z[[#This Row],[min]]</f>
        <v>92</v>
      </c>
      <c r="U668" s="4">
        <v>43280.668749999997</v>
      </c>
      <c r="V668" s="4">
        <v>43280.732638888891</v>
      </c>
    </row>
    <row r="669" spans="1:22" x14ac:dyDescent="0.25">
      <c r="A669">
        <v>3733</v>
      </c>
      <c r="B669" s="5">
        <v>43280.555555555555</v>
      </c>
      <c r="C669" s="5">
        <v>43280.718055555561</v>
      </c>
      <c r="D669">
        <v>29</v>
      </c>
      <c r="E669">
        <v>10</v>
      </c>
      <c r="F669" s="6">
        <v>41</v>
      </c>
      <c r="G669" s="13">
        <f>Z[[#This Row],[Date de fin]]-Z[[#This Row],[Date de début]]</f>
        <v>0.16250000000582077</v>
      </c>
      <c r="H669">
        <f>HOUR(Z[[#This Row],[Colonne1]])</f>
        <v>3</v>
      </c>
      <c r="I669" s="10">
        <f>MINUTE(Z[[#This Row],[Colonne1]])</f>
        <v>54</v>
      </c>
      <c r="J669" s="10">
        <f>Z[[#This Row],[h]]*60+Z[[#This Row],[min]]</f>
        <v>234</v>
      </c>
      <c r="U669" s="4">
        <v>43280.555555555555</v>
      </c>
      <c r="V669" s="4">
        <v>43280.718055555561</v>
      </c>
    </row>
    <row r="670" spans="1:22" x14ac:dyDescent="0.25">
      <c r="A670">
        <v>3801</v>
      </c>
      <c r="B670" s="5">
        <v>43280.552777777775</v>
      </c>
      <c r="C670" s="5">
        <v>43280.599305555559</v>
      </c>
      <c r="D670">
        <v>9</v>
      </c>
      <c r="E670">
        <v>10</v>
      </c>
      <c r="F670" s="6">
        <v>41</v>
      </c>
      <c r="G670" s="7">
        <f>Z[[#This Row],[Date de fin]]-Z[[#This Row],[Date de début]]</f>
        <v>4.652777778392192E-2</v>
      </c>
      <c r="H670" s="8">
        <f>HOUR(Z[[#This Row],[Colonne1]])</f>
        <v>1</v>
      </c>
      <c r="I670" s="9">
        <f>MINUTE(Z[[#This Row],[Colonne1]])</f>
        <v>7</v>
      </c>
      <c r="J670" s="9">
        <f>Z[[#This Row],[h]]*60+Z[[#This Row],[min]]</f>
        <v>67</v>
      </c>
      <c r="U670" s="4">
        <v>43280.552777777775</v>
      </c>
      <c r="V670" s="4">
        <v>43280.599305555559</v>
      </c>
    </row>
    <row r="671" spans="1:22" x14ac:dyDescent="0.25">
      <c r="A671">
        <v>580</v>
      </c>
      <c r="B671" s="5">
        <v>43109.565972222219</v>
      </c>
      <c r="C671" s="5">
        <v>43109.690972222219</v>
      </c>
      <c r="D671">
        <v>23</v>
      </c>
      <c r="E671">
        <v>11</v>
      </c>
      <c r="F671" s="6">
        <v>41</v>
      </c>
      <c r="G671" s="13">
        <f>Z[[#This Row],[Date de fin]]-Z[[#This Row],[Date de début]]</f>
        <v>0.125</v>
      </c>
      <c r="H671">
        <f>HOUR(Z[[#This Row],[Colonne1]])</f>
        <v>3</v>
      </c>
      <c r="I671" s="10">
        <f>MINUTE(Z[[#This Row],[Colonne1]])</f>
        <v>0</v>
      </c>
      <c r="J671" s="10">
        <f>Z[[#This Row],[h]]*60+Z[[#This Row],[min]]</f>
        <v>180</v>
      </c>
      <c r="U671" s="4">
        <v>43109.565972222219</v>
      </c>
      <c r="V671" s="4">
        <v>43109.690972222219</v>
      </c>
    </row>
    <row r="672" spans="1:22" x14ac:dyDescent="0.25">
      <c r="A672">
        <v>329</v>
      </c>
      <c r="B672" s="5">
        <v>43109.515277777777</v>
      </c>
      <c r="C672" s="5">
        <v>43109.555555555555</v>
      </c>
      <c r="D672">
        <v>8</v>
      </c>
      <c r="E672">
        <v>11</v>
      </c>
      <c r="F672" s="6">
        <v>41</v>
      </c>
      <c r="G672" s="7">
        <f>Z[[#This Row],[Date de fin]]-Z[[#This Row],[Date de début]]</f>
        <v>4.0277777778101154E-2</v>
      </c>
      <c r="H672" s="8">
        <f>HOUR(Z[[#This Row],[Colonne1]])</f>
        <v>0</v>
      </c>
      <c r="I672" s="9">
        <f>MINUTE(Z[[#This Row],[Colonne1]])</f>
        <v>58</v>
      </c>
      <c r="J672" s="9">
        <f>Z[[#This Row],[h]]*60+Z[[#This Row],[min]]</f>
        <v>58</v>
      </c>
      <c r="U672" s="4">
        <v>43109.515277777777</v>
      </c>
      <c r="V672" s="4">
        <v>43109.555555555555</v>
      </c>
    </row>
    <row r="673" spans="1:22" x14ac:dyDescent="0.25">
      <c r="A673">
        <v>2384</v>
      </c>
      <c r="B673" s="5">
        <v>43187.384722222225</v>
      </c>
      <c r="C673" s="5">
        <v>43187.535416666666</v>
      </c>
      <c r="D673">
        <v>35</v>
      </c>
      <c r="E673">
        <v>11</v>
      </c>
      <c r="F673" s="6">
        <v>41</v>
      </c>
      <c r="G673" s="13">
        <f>Z[[#This Row],[Date de fin]]-Z[[#This Row],[Date de début]]</f>
        <v>0.15069444444088731</v>
      </c>
      <c r="H673">
        <f>HOUR(Z[[#This Row],[Colonne1]])</f>
        <v>3</v>
      </c>
      <c r="I673" s="10">
        <f>MINUTE(Z[[#This Row],[Colonne1]])</f>
        <v>37</v>
      </c>
      <c r="J673" s="10">
        <f>Z[[#This Row],[h]]*60+Z[[#This Row],[min]]</f>
        <v>217</v>
      </c>
      <c r="U673" s="4">
        <v>43187.384722222225</v>
      </c>
      <c r="V673" s="4">
        <v>43187.535416666666</v>
      </c>
    </row>
    <row r="674" spans="1:22" x14ac:dyDescent="0.25">
      <c r="A674">
        <v>652</v>
      </c>
      <c r="B674" s="5">
        <v>43109.563194444439</v>
      </c>
      <c r="C674" s="5">
        <v>43109.600000000006</v>
      </c>
      <c r="D674">
        <v>7</v>
      </c>
      <c r="E674">
        <v>11</v>
      </c>
      <c r="F674" s="6">
        <v>41</v>
      </c>
      <c r="G674" s="7">
        <f>Z[[#This Row],[Date de fin]]-Z[[#This Row],[Date de début]]</f>
        <v>3.6805555566388648E-2</v>
      </c>
      <c r="H674" s="8">
        <f>HOUR(Z[[#This Row],[Colonne1]])</f>
        <v>0</v>
      </c>
      <c r="I674" s="9">
        <f>MINUTE(Z[[#This Row],[Colonne1]])</f>
        <v>53</v>
      </c>
      <c r="J674" s="9">
        <f>Z[[#This Row],[h]]*60+Z[[#This Row],[min]]</f>
        <v>53</v>
      </c>
      <c r="U674" s="4">
        <v>43109.563194444439</v>
      </c>
      <c r="V674" s="4">
        <v>43109.600000000006</v>
      </c>
    </row>
    <row r="675" spans="1:22" x14ac:dyDescent="0.25">
      <c r="A675">
        <v>3018</v>
      </c>
      <c r="B675" s="5">
        <v>43245.693055555552</v>
      </c>
      <c r="C675" s="5">
        <v>43245.730555555558</v>
      </c>
      <c r="D675">
        <v>7</v>
      </c>
      <c r="E675">
        <v>12</v>
      </c>
      <c r="F675" s="6">
        <v>41</v>
      </c>
      <c r="G675" s="13">
        <f>Z[[#This Row],[Date de fin]]-Z[[#This Row],[Date de début]]</f>
        <v>3.7500000005820766E-2</v>
      </c>
      <c r="H675">
        <f>HOUR(Z[[#This Row],[Colonne1]])</f>
        <v>0</v>
      </c>
      <c r="I675" s="10">
        <f>MINUTE(Z[[#This Row],[Colonne1]])</f>
        <v>54</v>
      </c>
      <c r="J675" s="10">
        <f>Z[[#This Row],[h]]*60+Z[[#This Row],[min]]</f>
        <v>54</v>
      </c>
      <c r="U675" s="4">
        <v>43245.693055555552</v>
      </c>
      <c r="V675" s="4">
        <v>43245.730555555558</v>
      </c>
    </row>
    <row r="676" spans="1:22" x14ac:dyDescent="0.25">
      <c r="A676">
        <v>4314</v>
      </c>
      <c r="B676" s="5">
        <v>43308.378472222219</v>
      </c>
      <c r="C676" s="5">
        <v>43308.507638888892</v>
      </c>
      <c r="D676">
        <v>22</v>
      </c>
      <c r="E676">
        <v>12</v>
      </c>
      <c r="F676" s="6">
        <v>41</v>
      </c>
      <c r="G676" s="7">
        <f>Z[[#This Row],[Date de fin]]-Z[[#This Row],[Date de début]]</f>
        <v>0.1291666666729725</v>
      </c>
      <c r="H676" s="8">
        <f>HOUR(Z[[#This Row],[Colonne1]])</f>
        <v>3</v>
      </c>
      <c r="I676" s="9">
        <f>MINUTE(Z[[#This Row],[Colonne1]])</f>
        <v>6</v>
      </c>
      <c r="J676" s="9">
        <f>Z[[#This Row],[h]]*60+Z[[#This Row],[min]]</f>
        <v>186</v>
      </c>
      <c r="U676" s="4">
        <v>43308.378472222219</v>
      </c>
      <c r="V676" s="4">
        <v>43308.507638888892</v>
      </c>
    </row>
    <row r="677" spans="1:22" x14ac:dyDescent="0.25">
      <c r="A677">
        <v>5458</v>
      </c>
      <c r="B677" s="5">
        <v>43397.527083333334</v>
      </c>
      <c r="C677" s="5">
        <v>43397.57430555555</v>
      </c>
      <c r="D677">
        <v>9</v>
      </c>
      <c r="E677">
        <v>15</v>
      </c>
      <c r="F677" s="6">
        <v>41</v>
      </c>
      <c r="G677" s="13">
        <f>Z[[#This Row],[Date de fin]]-Z[[#This Row],[Date de début]]</f>
        <v>4.722222221607808E-2</v>
      </c>
      <c r="H677">
        <f>HOUR(Z[[#This Row],[Colonne1]])</f>
        <v>1</v>
      </c>
      <c r="I677" s="10">
        <f>MINUTE(Z[[#This Row],[Colonne1]])</f>
        <v>8</v>
      </c>
      <c r="J677" s="10">
        <f>Z[[#This Row],[h]]*60+Z[[#This Row],[min]]</f>
        <v>68</v>
      </c>
      <c r="U677" s="4">
        <v>43397.527083333334</v>
      </c>
      <c r="V677" s="4">
        <v>43397.57430555555</v>
      </c>
    </row>
    <row r="678" spans="1:22" x14ac:dyDescent="0.25">
      <c r="A678">
        <v>5243</v>
      </c>
      <c r="B678" s="5">
        <v>43397.458333333336</v>
      </c>
      <c r="C678" s="5">
        <v>43397.505555555559</v>
      </c>
      <c r="D678">
        <v>9</v>
      </c>
      <c r="E678">
        <v>15</v>
      </c>
      <c r="F678" s="6">
        <v>41</v>
      </c>
      <c r="G678" s="7">
        <f>Z[[#This Row],[Date de fin]]-Z[[#This Row],[Date de début]]</f>
        <v>4.7222222223354038E-2</v>
      </c>
      <c r="H678" s="8">
        <f>HOUR(Z[[#This Row],[Colonne1]])</f>
        <v>1</v>
      </c>
      <c r="I678" s="9">
        <f>MINUTE(Z[[#This Row],[Colonne1]])</f>
        <v>8</v>
      </c>
      <c r="J678" s="9">
        <f>Z[[#This Row],[h]]*60+Z[[#This Row],[min]]</f>
        <v>68</v>
      </c>
      <c r="U678" s="4">
        <v>43397.458333333336</v>
      </c>
      <c r="V678" s="4">
        <v>43397.505555555559</v>
      </c>
    </row>
    <row r="679" spans="1:22" x14ac:dyDescent="0.25">
      <c r="A679">
        <v>6490</v>
      </c>
      <c r="B679" s="5">
        <v>43441.37777777778</v>
      </c>
      <c r="C679" s="5">
        <v>43441.45</v>
      </c>
      <c r="D679">
        <v>9</v>
      </c>
      <c r="E679">
        <v>3</v>
      </c>
      <c r="F679" s="6">
        <v>42</v>
      </c>
      <c r="G679" s="13">
        <f>Z[[#This Row],[Date de fin]]-Z[[#This Row],[Date de début]]</f>
        <v>7.2222222217533272E-2</v>
      </c>
      <c r="H679">
        <f>HOUR(Z[[#This Row],[Colonne1]])</f>
        <v>1</v>
      </c>
      <c r="I679" s="10">
        <f>MINUTE(Z[[#This Row],[Colonne1]])</f>
        <v>44</v>
      </c>
      <c r="J679" s="10">
        <f>Z[[#This Row],[h]]*60+Z[[#This Row],[min]]</f>
        <v>104</v>
      </c>
      <c r="U679" s="4">
        <v>43441.37777777778</v>
      </c>
      <c r="V679" s="4">
        <v>43441.45</v>
      </c>
    </row>
    <row r="680" spans="1:22" x14ac:dyDescent="0.25">
      <c r="A680">
        <v>6228</v>
      </c>
      <c r="B680" s="5">
        <v>43431.611111111117</v>
      </c>
      <c r="C680" s="5">
        <v>43431.732638888891</v>
      </c>
      <c r="D680">
        <v>6</v>
      </c>
      <c r="E680">
        <v>4</v>
      </c>
      <c r="F680" s="6">
        <v>42</v>
      </c>
      <c r="G680" s="7">
        <f>Z[[#This Row],[Date de fin]]-Z[[#This Row],[Date de début]]</f>
        <v>0.12152777777373558</v>
      </c>
      <c r="H680" s="8">
        <f>HOUR(Z[[#This Row],[Colonne1]])</f>
        <v>2</v>
      </c>
      <c r="I680" s="9">
        <f>MINUTE(Z[[#This Row],[Colonne1]])</f>
        <v>55</v>
      </c>
      <c r="J680" s="9">
        <f>Z[[#This Row],[h]]*60+Z[[#This Row],[min]]</f>
        <v>175</v>
      </c>
      <c r="U680" s="4">
        <v>43431.611111111117</v>
      </c>
      <c r="V680" s="4">
        <v>43431.732638888891</v>
      </c>
    </row>
    <row r="681" spans="1:22" x14ac:dyDescent="0.25">
      <c r="A681">
        <v>2428</v>
      </c>
      <c r="B681" s="5">
        <v>43194.384027777778</v>
      </c>
      <c r="C681" s="5">
        <v>43194.517361111109</v>
      </c>
      <c r="D681">
        <v>6</v>
      </c>
      <c r="E681">
        <v>5</v>
      </c>
      <c r="F681" s="6">
        <v>42</v>
      </c>
      <c r="G681" s="13">
        <f>Z[[#This Row],[Date de fin]]-Z[[#This Row],[Date de début]]</f>
        <v>0.13333333333139308</v>
      </c>
      <c r="H681">
        <f>HOUR(Z[[#This Row],[Colonne1]])</f>
        <v>3</v>
      </c>
      <c r="I681" s="10">
        <f>MINUTE(Z[[#This Row],[Colonne1]])</f>
        <v>12</v>
      </c>
      <c r="J681" s="10">
        <f>Z[[#This Row],[h]]*60+Z[[#This Row],[min]]</f>
        <v>192</v>
      </c>
      <c r="U681" s="4">
        <v>43194.384027777778</v>
      </c>
      <c r="V681" s="4">
        <v>43194.517361111109</v>
      </c>
    </row>
    <row r="682" spans="1:22" x14ac:dyDescent="0.25">
      <c r="A682">
        <v>4520</v>
      </c>
      <c r="B682" s="5">
        <v>43355.379861111112</v>
      </c>
      <c r="C682" s="5">
        <v>43355.42083333333</v>
      </c>
      <c r="D682">
        <v>2</v>
      </c>
      <c r="E682">
        <v>5</v>
      </c>
      <c r="F682" s="6">
        <v>42</v>
      </c>
      <c r="G682" s="7">
        <f>Z[[#This Row],[Date de fin]]-Z[[#This Row],[Date de début]]</f>
        <v>4.0972222217533272E-2</v>
      </c>
      <c r="H682" s="8">
        <f>HOUR(Z[[#This Row],[Colonne1]])</f>
        <v>0</v>
      </c>
      <c r="I682" s="9">
        <f>MINUTE(Z[[#This Row],[Colonne1]])</f>
        <v>59</v>
      </c>
      <c r="J682" s="9">
        <f>Z[[#This Row],[h]]*60+Z[[#This Row],[min]]</f>
        <v>59</v>
      </c>
      <c r="U682" s="4">
        <v>43355.379861111112</v>
      </c>
      <c r="V682" s="4">
        <v>43355.42083333333</v>
      </c>
    </row>
    <row r="683" spans="1:22" x14ac:dyDescent="0.25">
      <c r="A683">
        <v>3148</v>
      </c>
      <c r="B683" s="5">
        <v>43257.377083333333</v>
      </c>
      <c r="C683" s="5">
        <v>43257.41805555555</v>
      </c>
      <c r="D683">
        <v>3</v>
      </c>
      <c r="E683">
        <v>7</v>
      </c>
      <c r="F683" s="6">
        <v>42</v>
      </c>
      <c r="G683" s="13">
        <f>Z[[#This Row],[Date de fin]]-Z[[#This Row],[Date de début]]</f>
        <v>4.0972222217533272E-2</v>
      </c>
      <c r="H683">
        <f>HOUR(Z[[#This Row],[Colonne1]])</f>
        <v>0</v>
      </c>
      <c r="I683" s="10">
        <f>MINUTE(Z[[#This Row],[Colonne1]])</f>
        <v>59</v>
      </c>
      <c r="J683" s="10">
        <f>Z[[#This Row],[h]]*60+Z[[#This Row],[min]]</f>
        <v>59</v>
      </c>
      <c r="U683" s="4">
        <v>43257.377083333333</v>
      </c>
      <c r="V683" s="4">
        <v>43257.41805555555</v>
      </c>
    </row>
    <row r="684" spans="1:22" x14ac:dyDescent="0.25">
      <c r="A684">
        <v>4979</v>
      </c>
      <c r="B684" s="5">
        <v>43381.384722222225</v>
      </c>
      <c r="C684" s="5">
        <v>43381.523611111108</v>
      </c>
      <c r="D684">
        <v>8</v>
      </c>
      <c r="E684">
        <v>7</v>
      </c>
      <c r="F684" s="6">
        <v>42</v>
      </c>
      <c r="G684" s="7">
        <f>Z[[#This Row],[Date de fin]]-Z[[#This Row],[Date de début]]</f>
        <v>0.13888888888322981</v>
      </c>
      <c r="H684" s="8">
        <f>HOUR(Z[[#This Row],[Colonne1]])</f>
        <v>3</v>
      </c>
      <c r="I684" s="9">
        <f>MINUTE(Z[[#This Row],[Colonne1]])</f>
        <v>20</v>
      </c>
      <c r="J684" s="9">
        <f>Z[[#This Row],[h]]*60+Z[[#This Row],[min]]</f>
        <v>200</v>
      </c>
      <c r="U684" s="4">
        <v>43381.384722222225</v>
      </c>
      <c r="V684" s="4">
        <v>43381.523611111108</v>
      </c>
    </row>
    <row r="685" spans="1:22" x14ac:dyDescent="0.25">
      <c r="A685">
        <v>3255</v>
      </c>
      <c r="B685" s="5">
        <v>43272.381944444445</v>
      </c>
      <c r="C685" s="5">
        <v>43272.526388888888</v>
      </c>
      <c r="D685">
        <v>9</v>
      </c>
      <c r="E685">
        <v>8</v>
      </c>
      <c r="F685" s="6">
        <v>42</v>
      </c>
      <c r="G685" s="13">
        <f>Z[[#This Row],[Date de fin]]-Z[[#This Row],[Date de début]]</f>
        <v>0.1444444444423425</v>
      </c>
      <c r="H685">
        <f>HOUR(Z[[#This Row],[Colonne1]])</f>
        <v>3</v>
      </c>
      <c r="I685" s="10">
        <f>MINUTE(Z[[#This Row],[Colonne1]])</f>
        <v>28</v>
      </c>
      <c r="J685" s="10">
        <f>Z[[#This Row],[h]]*60+Z[[#This Row],[min]]</f>
        <v>208</v>
      </c>
      <c r="U685" s="4">
        <v>43272.381944444445</v>
      </c>
      <c r="V685" s="4">
        <v>43272.526388888888</v>
      </c>
    </row>
    <row r="686" spans="1:22" x14ac:dyDescent="0.25">
      <c r="A686">
        <v>2350</v>
      </c>
      <c r="B686" s="5">
        <v>43182.381944444445</v>
      </c>
      <c r="C686" s="5">
        <v>43182.513194444444</v>
      </c>
      <c r="D686">
        <v>6</v>
      </c>
      <c r="E686">
        <v>9</v>
      </c>
      <c r="F686" s="6">
        <v>42</v>
      </c>
      <c r="G686" s="7">
        <f>Z[[#This Row],[Date de fin]]-Z[[#This Row],[Date de début]]</f>
        <v>0.13124999999854481</v>
      </c>
      <c r="H686" s="8">
        <f>HOUR(Z[[#This Row],[Colonne1]])</f>
        <v>3</v>
      </c>
      <c r="I686" s="9">
        <f>MINUTE(Z[[#This Row],[Colonne1]])</f>
        <v>9</v>
      </c>
      <c r="J686" s="9">
        <f>Z[[#This Row],[h]]*60+Z[[#This Row],[min]]</f>
        <v>189</v>
      </c>
      <c r="U686" s="4">
        <v>43182.381944444445</v>
      </c>
      <c r="V686" s="4">
        <v>43182.513194444444</v>
      </c>
    </row>
    <row r="687" spans="1:22" x14ac:dyDescent="0.25">
      <c r="A687">
        <v>3290</v>
      </c>
      <c r="B687" s="5">
        <v>43277.380555555559</v>
      </c>
      <c r="C687" s="5">
        <v>43277.429166666661</v>
      </c>
      <c r="D687">
        <v>3</v>
      </c>
      <c r="E687">
        <v>9</v>
      </c>
      <c r="F687" s="6">
        <v>42</v>
      </c>
      <c r="G687" s="13">
        <f>Z[[#This Row],[Date de fin]]-Z[[#This Row],[Date de début]]</f>
        <v>4.8611111102218274E-2</v>
      </c>
      <c r="H687">
        <f>HOUR(Z[[#This Row],[Colonne1]])</f>
        <v>1</v>
      </c>
      <c r="I687" s="10">
        <f>MINUTE(Z[[#This Row],[Colonne1]])</f>
        <v>10</v>
      </c>
      <c r="J687" s="10">
        <f>Z[[#This Row],[h]]*60+Z[[#This Row],[min]]</f>
        <v>70</v>
      </c>
      <c r="U687" s="4">
        <v>43277.380555555559</v>
      </c>
      <c r="V687" s="4">
        <v>43277.429166666661</v>
      </c>
    </row>
    <row r="688" spans="1:22" x14ac:dyDescent="0.25">
      <c r="A688">
        <v>3387</v>
      </c>
      <c r="B688" s="5">
        <v>43280.47152777778</v>
      </c>
      <c r="C688" s="5">
        <v>43280.61041666667</v>
      </c>
      <c r="D688">
        <v>7</v>
      </c>
      <c r="E688">
        <v>10</v>
      </c>
      <c r="F688" s="6">
        <v>42</v>
      </c>
      <c r="G688" s="7">
        <f>Z[[#This Row],[Date de fin]]-Z[[#This Row],[Date de début]]</f>
        <v>0.13888888889050577</v>
      </c>
      <c r="H688" s="8">
        <f>HOUR(Z[[#This Row],[Colonne1]])</f>
        <v>3</v>
      </c>
      <c r="I688" s="9">
        <f>MINUTE(Z[[#This Row],[Colonne1]])</f>
        <v>20</v>
      </c>
      <c r="J688" s="9">
        <f>Z[[#This Row],[h]]*60+Z[[#This Row],[min]]</f>
        <v>200</v>
      </c>
      <c r="U688" s="4">
        <v>43280.47152777778</v>
      </c>
      <c r="V688" s="4">
        <v>43280.61041666667</v>
      </c>
    </row>
    <row r="689" spans="1:22" x14ac:dyDescent="0.25">
      <c r="A689">
        <v>512</v>
      </c>
      <c r="B689" s="5">
        <v>43109.564583333333</v>
      </c>
      <c r="C689" s="5">
        <v>43109.647222222222</v>
      </c>
      <c r="D689">
        <v>5</v>
      </c>
      <c r="E689">
        <v>11</v>
      </c>
      <c r="F689" s="6">
        <v>42</v>
      </c>
      <c r="G689" s="13">
        <f>Z[[#This Row],[Date de fin]]-Z[[#This Row],[Date de début]]</f>
        <v>8.2638888889050577E-2</v>
      </c>
      <c r="H689">
        <f>HOUR(Z[[#This Row],[Colonne1]])</f>
        <v>1</v>
      </c>
      <c r="I689" s="10">
        <f>MINUTE(Z[[#This Row],[Colonne1]])</f>
        <v>59</v>
      </c>
      <c r="J689" s="10">
        <f>Z[[#This Row],[h]]*60+Z[[#This Row],[min]]</f>
        <v>119</v>
      </c>
      <c r="U689" s="4">
        <v>43109.564583333333</v>
      </c>
      <c r="V689" s="4">
        <v>43109.647222222222</v>
      </c>
    </row>
    <row r="690" spans="1:22" x14ac:dyDescent="0.25">
      <c r="A690">
        <v>776</v>
      </c>
      <c r="B690" s="5">
        <v>43109.678472222222</v>
      </c>
      <c r="C690" s="5">
        <v>43109.73541666667</v>
      </c>
      <c r="D690">
        <v>3</v>
      </c>
      <c r="E690">
        <v>11</v>
      </c>
      <c r="F690" s="6">
        <v>42</v>
      </c>
      <c r="G690" s="7">
        <f>Z[[#This Row],[Date de fin]]-Z[[#This Row],[Date de début]]</f>
        <v>5.6944444448163267E-2</v>
      </c>
      <c r="H690" s="8">
        <f>HOUR(Z[[#This Row],[Colonne1]])</f>
        <v>1</v>
      </c>
      <c r="I690" s="9">
        <f>MINUTE(Z[[#This Row],[Colonne1]])</f>
        <v>22</v>
      </c>
      <c r="J690" s="9">
        <f>Z[[#This Row],[h]]*60+Z[[#This Row],[min]]</f>
        <v>82</v>
      </c>
      <c r="U690" s="4">
        <v>43109.678472222222</v>
      </c>
      <c r="V690" s="4">
        <v>43109.73541666667</v>
      </c>
    </row>
    <row r="691" spans="1:22" x14ac:dyDescent="0.25">
      <c r="A691">
        <v>726</v>
      </c>
      <c r="B691" s="5">
        <v>43109.568749999999</v>
      </c>
      <c r="C691" s="5">
        <v>43109.689583333333</v>
      </c>
      <c r="D691">
        <v>6</v>
      </c>
      <c r="E691">
        <v>11</v>
      </c>
      <c r="F691" s="6">
        <v>42</v>
      </c>
      <c r="G691" s="13">
        <f>Z[[#This Row],[Date de fin]]-Z[[#This Row],[Date de début]]</f>
        <v>0.12083333333430346</v>
      </c>
      <c r="H691">
        <f>HOUR(Z[[#This Row],[Colonne1]])</f>
        <v>2</v>
      </c>
      <c r="I691" s="10">
        <f>MINUTE(Z[[#This Row],[Colonne1]])</f>
        <v>54</v>
      </c>
      <c r="J691" s="10">
        <f>Z[[#This Row],[h]]*60+Z[[#This Row],[min]]</f>
        <v>174</v>
      </c>
      <c r="U691" s="4">
        <v>43109.568749999999</v>
      </c>
      <c r="V691" s="4">
        <v>43109.689583333333</v>
      </c>
    </row>
    <row r="692" spans="1:22" x14ac:dyDescent="0.25">
      <c r="A692">
        <v>2992</v>
      </c>
      <c r="B692" s="5">
        <v>43245.698611111111</v>
      </c>
      <c r="C692" s="5">
        <v>43245.736111111117</v>
      </c>
      <c r="D692">
        <v>2</v>
      </c>
      <c r="E692">
        <v>12</v>
      </c>
      <c r="F692" s="6">
        <v>42</v>
      </c>
      <c r="G692" s="7">
        <f>Z[[#This Row],[Date de fin]]-Z[[#This Row],[Date de début]]</f>
        <v>3.7500000005820766E-2</v>
      </c>
      <c r="H692" s="8">
        <f>HOUR(Z[[#This Row],[Colonne1]])</f>
        <v>0</v>
      </c>
      <c r="I692" s="9">
        <f>MINUTE(Z[[#This Row],[Colonne1]])</f>
        <v>54</v>
      </c>
      <c r="J692" s="9">
        <f>Z[[#This Row],[h]]*60+Z[[#This Row],[min]]</f>
        <v>54</v>
      </c>
      <c r="U692" s="4">
        <v>43245.698611111111</v>
      </c>
      <c r="V692" s="4">
        <v>43245.736111111117</v>
      </c>
    </row>
    <row r="693" spans="1:22" x14ac:dyDescent="0.25">
      <c r="A693">
        <v>5714</v>
      </c>
      <c r="B693" s="5">
        <v>43397.586111111115</v>
      </c>
      <c r="C693" s="5">
        <v>43397.734027777777</v>
      </c>
      <c r="D693">
        <v>8</v>
      </c>
      <c r="E693">
        <v>15</v>
      </c>
      <c r="F693" s="6">
        <v>42</v>
      </c>
      <c r="G693" s="13">
        <f>Z[[#This Row],[Date de fin]]-Z[[#This Row],[Date de début]]</f>
        <v>0.14791666666133096</v>
      </c>
      <c r="H693">
        <f>HOUR(Z[[#This Row],[Colonne1]])</f>
        <v>3</v>
      </c>
      <c r="I693" s="10">
        <f>MINUTE(Z[[#This Row],[Colonne1]])</f>
        <v>33</v>
      </c>
      <c r="J693" s="10">
        <f>Z[[#This Row],[h]]*60+Z[[#This Row],[min]]</f>
        <v>213</v>
      </c>
      <c r="U693" s="4">
        <v>43397.586111111115</v>
      </c>
      <c r="V693" s="4">
        <v>43397.734027777777</v>
      </c>
    </row>
    <row r="694" spans="1:22" x14ac:dyDescent="0.25">
      <c r="A694">
        <v>5735</v>
      </c>
      <c r="B694" s="5">
        <v>43397.582638888889</v>
      </c>
      <c r="C694" s="5">
        <v>43397.730555555558</v>
      </c>
      <c r="D694">
        <v>8</v>
      </c>
      <c r="E694">
        <v>15</v>
      </c>
      <c r="F694" s="6">
        <v>42</v>
      </c>
      <c r="G694" s="7">
        <f>Z[[#This Row],[Date de fin]]-Z[[#This Row],[Date de début]]</f>
        <v>0.14791666666860692</v>
      </c>
      <c r="H694" s="8">
        <f>HOUR(Z[[#This Row],[Colonne1]])</f>
        <v>3</v>
      </c>
      <c r="I694" s="9">
        <f>MINUTE(Z[[#This Row],[Colonne1]])</f>
        <v>33</v>
      </c>
      <c r="J694" s="9">
        <f>Z[[#This Row],[h]]*60+Z[[#This Row],[min]]</f>
        <v>213</v>
      </c>
      <c r="U694" s="4">
        <v>43397.582638888889</v>
      </c>
      <c r="V694" s="4">
        <v>43397.730555555558</v>
      </c>
    </row>
    <row r="695" spans="1:22" x14ac:dyDescent="0.25">
      <c r="A695">
        <v>3076</v>
      </c>
      <c r="B695" s="5">
        <v>43248.382638888892</v>
      </c>
      <c r="C695" s="5">
        <v>43248.508333333331</v>
      </c>
      <c r="D695">
        <v>17</v>
      </c>
      <c r="E695">
        <v>1</v>
      </c>
      <c r="F695" s="6">
        <v>43</v>
      </c>
      <c r="G695" s="13">
        <f>Z[[#This Row],[Date de fin]]-Z[[#This Row],[Date de début]]</f>
        <v>0.12569444443943212</v>
      </c>
      <c r="H695">
        <f>HOUR(Z[[#This Row],[Colonne1]])</f>
        <v>3</v>
      </c>
      <c r="I695" s="10">
        <f>MINUTE(Z[[#This Row],[Colonne1]])</f>
        <v>1</v>
      </c>
      <c r="J695" s="10">
        <f>Z[[#This Row],[h]]*60+Z[[#This Row],[min]]</f>
        <v>181</v>
      </c>
      <c r="U695" s="4">
        <v>43248.382638888892</v>
      </c>
      <c r="V695" s="4">
        <v>43248.508333333331</v>
      </c>
    </row>
    <row r="696" spans="1:22" x14ac:dyDescent="0.25">
      <c r="A696">
        <v>2698</v>
      </c>
      <c r="B696" s="5">
        <v>43228.379166666666</v>
      </c>
      <c r="C696" s="5">
        <v>43228.51458333333</v>
      </c>
      <c r="D696">
        <v>9</v>
      </c>
      <c r="E696">
        <v>6</v>
      </c>
      <c r="F696" s="6">
        <v>43</v>
      </c>
      <c r="G696" s="7">
        <f>Z[[#This Row],[Date de fin]]-Z[[#This Row],[Date de début]]</f>
        <v>0.13541666666424135</v>
      </c>
      <c r="H696" s="8">
        <f>HOUR(Z[[#This Row],[Colonne1]])</f>
        <v>3</v>
      </c>
      <c r="I696" s="9">
        <f>MINUTE(Z[[#This Row],[Colonne1]])</f>
        <v>15</v>
      </c>
      <c r="J696" s="9">
        <f>Z[[#This Row],[h]]*60+Z[[#This Row],[min]]</f>
        <v>195</v>
      </c>
      <c r="U696" s="4">
        <v>43228.379166666666</v>
      </c>
      <c r="V696" s="4">
        <v>43228.51458333333</v>
      </c>
    </row>
    <row r="697" spans="1:22" x14ac:dyDescent="0.25">
      <c r="A697">
        <v>1806</v>
      </c>
      <c r="B697" s="5">
        <v>43175.548611111109</v>
      </c>
      <c r="C697" s="5">
        <v>43175.674999999996</v>
      </c>
      <c r="D697">
        <v>12</v>
      </c>
      <c r="E697">
        <v>9</v>
      </c>
      <c r="F697" s="6">
        <v>43</v>
      </c>
      <c r="G697" s="13">
        <f>Z[[#This Row],[Date de fin]]-Z[[#This Row],[Date de début]]</f>
        <v>0.12638888888614019</v>
      </c>
      <c r="H697">
        <f>HOUR(Z[[#This Row],[Colonne1]])</f>
        <v>3</v>
      </c>
      <c r="I697" s="10">
        <f>MINUTE(Z[[#This Row],[Colonne1]])</f>
        <v>2</v>
      </c>
      <c r="J697" s="10">
        <f>Z[[#This Row],[h]]*60+Z[[#This Row],[min]]</f>
        <v>182</v>
      </c>
      <c r="U697" s="4">
        <v>43175.548611111109</v>
      </c>
      <c r="V697" s="4">
        <v>43175.674999999996</v>
      </c>
    </row>
    <row r="698" spans="1:22" x14ac:dyDescent="0.25">
      <c r="A698">
        <v>1080</v>
      </c>
      <c r="B698" s="5">
        <v>43118.379861111112</v>
      </c>
      <c r="C698" s="5">
        <v>43118.509722222225</v>
      </c>
      <c r="D698">
        <v>9</v>
      </c>
      <c r="E698">
        <v>9</v>
      </c>
      <c r="F698" s="6">
        <v>43</v>
      </c>
      <c r="G698" s="7">
        <f>Z[[#This Row],[Date de fin]]-Z[[#This Row],[Date de début]]</f>
        <v>0.12986111111240461</v>
      </c>
      <c r="H698" s="8">
        <f>HOUR(Z[[#This Row],[Colonne1]])</f>
        <v>3</v>
      </c>
      <c r="I698" s="9">
        <f>MINUTE(Z[[#This Row],[Colonne1]])</f>
        <v>7</v>
      </c>
      <c r="J698" s="9">
        <f>Z[[#This Row],[h]]*60+Z[[#This Row],[min]]</f>
        <v>187</v>
      </c>
      <c r="U698" s="4">
        <v>43118.379861111112</v>
      </c>
      <c r="V698" s="4">
        <v>43118.509722222225</v>
      </c>
    </row>
    <row r="699" spans="1:22" x14ac:dyDescent="0.25">
      <c r="A699">
        <v>4452</v>
      </c>
      <c r="B699" s="5">
        <v>43347.37777777778</v>
      </c>
      <c r="C699" s="5">
        <v>43347.497916666667</v>
      </c>
      <c r="D699">
        <v>11</v>
      </c>
      <c r="E699">
        <v>9</v>
      </c>
      <c r="F699" s="6">
        <v>43</v>
      </c>
      <c r="G699" s="13">
        <f>Z[[#This Row],[Date de fin]]-Z[[#This Row],[Date de début]]</f>
        <v>0.12013888888759539</v>
      </c>
      <c r="H699">
        <f>HOUR(Z[[#This Row],[Colonne1]])</f>
        <v>2</v>
      </c>
      <c r="I699" s="10">
        <f>MINUTE(Z[[#This Row],[Colonne1]])</f>
        <v>53</v>
      </c>
      <c r="J699" s="10">
        <f>Z[[#This Row],[h]]*60+Z[[#This Row],[min]]</f>
        <v>173</v>
      </c>
      <c r="U699" s="4">
        <v>43347.37777777778</v>
      </c>
      <c r="V699" s="4">
        <v>43347.497916666667</v>
      </c>
    </row>
    <row r="700" spans="1:22" x14ac:dyDescent="0.25">
      <c r="A700">
        <v>2303</v>
      </c>
      <c r="B700" s="5">
        <v>43175.657638888886</v>
      </c>
      <c r="C700" s="5">
        <v>43175.729166666672</v>
      </c>
      <c r="D700">
        <v>7</v>
      </c>
      <c r="E700">
        <v>9</v>
      </c>
      <c r="F700" s="6">
        <v>43</v>
      </c>
      <c r="G700" s="7">
        <f>Z[[#This Row],[Date de fin]]-Z[[#This Row],[Date de début]]</f>
        <v>7.1527777785377111E-2</v>
      </c>
      <c r="H700" s="8">
        <f>HOUR(Z[[#This Row],[Colonne1]])</f>
        <v>1</v>
      </c>
      <c r="I700" s="9">
        <f>MINUTE(Z[[#This Row],[Colonne1]])</f>
        <v>43</v>
      </c>
      <c r="J700" s="9">
        <f>Z[[#This Row],[h]]*60+Z[[#This Row],[min]]</f>
        <v>103</v>
      </c>
      <c r="U700" s="4">
        <v>43175.657638888886</v>
      </c>
      <c r="V700" s="4">
        <v>43175.729166666672</v>
      </c>
    </row>
    <row r="701" spans="1:22" x14ac:dyDescent="0.25">
      <c r="A701">
        <v>917</v>
      </c>
      <c r="B701" s="5">
        <v>43109.673611111109</v>
      </c>
      <c r="C701" s="5">
        <v>43109.730555555558</v>
      </c>
      <c r="D701">
        <v>5</v>
      </c>
      <c r="E701">
        <v>11</v>
      </c>
      <c r="F701" s="6">
        <v>43</v>
      </c>
      <c r="G701" s="13">
        <f>Z[[#This Row],[Date de fin]]-Z[[#This Row],[Date de début]]</f>
        <v>5.6944444448163267E-2</v>
      </c>
      <c r="H701">
        <f>HOUR(Z[[#This Row],[Colonne1]])</f>
        <v>1</v>
      </c>
      <c r="I701" s="10">
        <f>MINUTE(Z[[#This Row],[Colonne1]])</f>
        <v>22</v>
      </c>
      <c r="J701" s="10">
        <f>Z[[#This Row],[h]]*60+Z[[#This Row],[min]]</f>
        <v>82</v>
      </c>
      <c r="U701" s="4">
        <v>43109.673611111109</v>
      </c>
      <c r="V701" s="4">
        <v>43109.730555555558</v>
      </c>
    </row>
    <row r="702" spans="1:22" x14ac:dyDescent="0.25">
      <c r="A702">
        <v>1539</v>
      </c>
      <c r="B702" s="5">
        <v>43143.379166666666</v>
      </c>
      <c r="C702" s="5">
        <v>43143.459722222222</v>
      </c>
      <c r="D702">
        <v>7</v>
      </c>
      <c r="E702">
        <v>12</v>
      </c>
      <c r="F702" s="6">
        <v>43</v>
      </c>
      <c r="G702" s="7">
        <f>Z[[#This Row],[Date de fin]]-Z[[#This Row],[Date de début]]</f>
        <v>8.0555555556202307E-2</v>
      </c>
      <c r="H702" s="8">
        <f>HOUR(Z[[#This Row],[Colonne1]])</f>
        <v>1</v>
      </c>
      <c r="I702" s="9">
        <f>MINUTE(Z[[#This Row],[Colonne1]])</f>
        <v>56</v>
      </c>
      <c r="J702" s="9">
        <f>Z[[#This Row],[h]]*60+Z[[#This Row],[min]]</f>
        <v>116</v>
      </c>
      <c r="U702" s="4">
        <v>43143.379166666666</v>
      </c>
      <c r="V702" s="4">
        <v>43143.459722222222</v>
      </c>
    </row>
    <row r="703" spans="1:22" x14ac:dyDescent="0.25">
      <c r="A703">
        <v>4233</v>
      </c>
      <c r="B703" s="5">
        <v>43299.376388888886</v>
      </c>
      <c r="C703" s="5">
        <v>43299.540277777778</v>
      </c>
      <c r="D703">
        <v>15</v>
      </c>
      <c r="E703">
        <v>13</v>
      </c>
      <c r="F703" s="6">
        <v>43</v>
      </c>
      <c r="G703" s="13">
        <f>Z[[#This Row],[Date de fin]]-Z[[#This Row],[Date de début]]</f>
        <v>0.16388888889196096</v>
      </c>
      <c r="H703">
        <f>HOUR(Z[[#This Row],[Colonne1]])</f>
        <v>3</v>
      </c>
      <c r="I703" s="10">
        <f>MINUTE(Z[[#This Row],[Colonne1]])</f>
        <v>56</v>
      </c>
      <c r="J703" s="10">
        <f>Z[[#This Row],[h]]*60+Z[[#This Row],[min]]</f>
        <v>236</v>
      </c>
      <c r="U703" s="4">
        <v>43299.376388888886</v>
      </c>
      <c r="V703" s="4">
        <v>43299.540277777778</v>
      </c>
    </row>
    <row r="704" spans="1:22" x14ac:dyDescent="0.25">
      <c r="A704">
        <v>5700</v>
      </c>
      <c r="B704" s="5">
        <v>43397.586111111115</v>
      </c>
      <c r="C704" s="5">
        <v>43397.734027777777</v>
      </c>
      <c r="D704">
        <v>11</v>
      </c>
      <c r="E704">
        <v>15</v>
      </c>
      <c r="F704" s="6">
        <v>43</v>
      </c>
      <c r="G704" s="7">
        <f>Z[[#This Row],[Date de fin]]-Z[[#This Row],[Date de début]]</f>
        <v>0.14791666666133096</v>
      </c>
      <c r="H704" s="8">
        <f>HOUR(Z[[#This Row],[Colonne1]])</f>
        <v>3</v>
      </c>
      <c r="I704" s="9">
        <f>MINUTE(Z[[#This Row],[Colonne1]])</f>
        <v>33</v>
      </c>
      <c r="J704" s="9">
        <f>Z[[#This Row],[h]]*60+Z[[#This Row],[min]]</f>
        <v>213</v>
      </c>
      <c r="U704" s="4">
        <v>43397.586111111115</v>
      </c>
      <c r="V704" s="4">
        <v>43397.734027777777</v>
      </c>
    </row>
    <row r="705" spans="1:22" x14ac:dyDescent="0.25">
      <c r="A705">
        <v>1226</v>
      </c>
      <c r="B705" s="5">
        <v>43138.481944444444</v>
      </c>
      <c r="C705" s="5">
        <v>43138.51666666667</v>
      </c>
      <c r="D705">
        <v>4</v>
      </c>
      <c r="E705">
        <v>15</v>
      </c>
      <c r="F705" s="6">
        <v>43</v>
      </c>
      <c r="G705" s="13">
        <f>Z[[#This Row],[Date de fin]]-Z[[#This Row],[Date de début]]</f>
        <v>3.4722222226264421E-2</v>
      </c>
      <c r="H705">
        <f>HOUR(Z[[#This Row],[Colonne1]])</f>
        <v>0</v>
      </c>
      <c r="I705" s="10">
        <f>MINUTE(Z[[#This Row],[Colonne1]])</f>
        <v>50</v>
      </c>
      <c r="J705" s="10">
        <f>Z[[#This Row],[h]]*60+Z[[#This Row],[min]]</f>
        <v>50</v>
      </c>
      <c r="U705" s="4">
        <v>43138.481944444444</v>
      </c>
      <c r="V705" s="4">
        <v>43138.51666666667</v>
      </c>
    </row>
    <row r="706" spans="1:22" x14ac:dyDescent="0.25">
      <c r="A706">
        <v>4271</v>
      </c>
      <c r="B706" s="5">
        <v>43304.375694444447</v>
      </c>
      <c r="C706" s="5">
        <v>43304.527777777781</v>
      </c>
      <c r="D706">
        <v>7</v>
      </c>
      <c r="E706">
        <v>1</v>
      </c>
      <c r="F706" s="6">
        <v>44</v>
      </c>
      <c r="G706" s="7">
        <f>Z[[#This Row],[Date de fin]]-Z[[#This Row],[Date de début]]</f>
        <v>0.15208333333430346</v>
      </c>
      <c r="H706" s="8">
        <f>HOUR(Z[[#This Row],[Colonne1]])</f>
        <v>3</v>
      </c>
      <c r="I706" s="9">
        <f>MINUTE(Z[[#This Row],[Colonne1]])</f>
        <v>39</v>
      </c>
      <c r="J706" s="9">
        <f>Z[[#This Row],[h]]*60+Z[[#This Row],[min]]</f>
        <v>219</v>
      </c>
      <c r="U706" s="4">
        <v>43304.375694444447</v>
      </c>
      <c r="V706" s="4">
        <v>43304.527777777781</v>
      </c>
    </row>
    <row r="707" spans="1:22" x14ac:dyDescent="0.25">
      <c r="A707">
        <v>6140</v>
      </c>
      <c r="B707" s="5">
        <v>43430.378472222219</v>
      </c>
      <c r="C707" s="5">
        <v>43430.477777777778</v>
      </c>
      <c r="D707">
        <v>5</v>
      </c>
      <c r="E707">
        <v>2</v>
      </c>
      <c r="F707" s="6">
        <v>44</v>
      </c>
      <c r="G707" s="13">
        <f>Z[[#This Row],[Date de fin]]-Z[[#This Row],[Date de début]]</f>
        <v>9.930555555911269E-2</v>
      </c>
      <c r="H707">
        <f>HOUR(Z[[#This Row],[Colonne1]])</f>
        <v>2</v>
      </c>
      <c r="I707" s="10">
        <f>MINUTE(Z[[#This Row],[Colonne1]])</f>
        <v>23</v>
      </c>
      <c r="J707" s="10">
        <f>Z[[#This Row],[h]]*60+Z[[#This Row],[min]]</f>
        <v>143</v>
      </c>
      <c r="U707" s="4">
        <v>43430.378472222219</v>
      </c>
      <c r="V707" s="4">
        <v>43430.477777777778</v>
      </c>
    </row>
    <row r="708" spans="1:22" x14ac:dyDescent="0.25">
      <c r="A708">
        <v>6142</v>
      </c>
      <c r="B708" s="5">
        <v>43431.377083333333</v>
      </c>
      <c r="C708" s="5">
        <v>43431.510416666664</v>
      </c>
      <c r="D708">
        <v>6</v>
      </c>
      <c r="E708">
        <v>4</v>
      </c>
      <c r="F708" s="6">
        <v>44</v>
      </c>
      <c r="G708" s="7">
        <f>Z[[#This Row],[Date de fin]]-Z[[#This Row],[Date de début]]</f>
        <v>0.13333333333139308</v>
      </c>
      <c r="H708" s="8">
        <f>HOUR(Z[[#This Row],[Colonne1]])</f>
        <v>3</v>
      </c>
      <c r="I708" s="9">
        <f>MINUTE(Z[[#This Row],[Colonne1]])</f>
        <v>12</v>
      </c>
      <c r="J708" s="9">
        <f>Z[[#This Row],[h]]*60+Z[[#This Row],[min]]</f>
        <v>192</v>
      </c>
      <c r="U708" s="4">
        <v>43431.377083333333</v>
      </c>
      <c r="V708" s="4">
        <v>43431.510416666664</v>
      </c>
    </row>
    <row r="709" spans="1:22" x14ac:dyDescent="0.25">
      <c r="A709">
        <v>1123</v>
      </c>
      <c r="B709" s="5">
        <v>43125.381944444445</v>
      </c>
      <c r="C709" s="5">
        <v>43125.454166666663</v>
      </c>
      <c r="D709">
        <v>3</v>
      </c>
      <c r="E709">
        <v>7</v>
      </c>
      <c r="F709" s="6">
        <v>44</v>
      </c>
      <c r="G709" s="13">
        <f>Z[[#This Row],[Date de fin]]-Z[[#This Row],[Date de début]]</f>
        <v>7.2222222217533272E-2</v>
      </c>
      <c r="H709">
        <f>HOUR(Z[[#This Row],[Colonne1]])</f>
        <v>1</v>
      </c>
      <c r="I709" s="10">
        <f>MINUTE(Z[[#This Row],[Colonne1]])</f>
        <v>44</v>
      </c>
      <c r="J709" s="10">
        <f>Z[[#This Row],[h]]*60+Z[[#This Row],[min]]</f>
        <v>104</v>
      </c>
      <c r="U709" s="4">
        <v>43125.381944444445</v>
      </c>
      <c r="V709" s="4">
        <v>43125.454166666663</v>
      </c>
    </row>
    <row r="710" spans="1:22" x14ac:dyDescent="0.25">
      <c r="A710">
        <v>1134</v>
      </c>
      <c r="B710" s="5">
        <v>43126.377083333333</v>
      </c>
      <c r="C710" s="5">
        <v>43126.442361111105</v>
      </c>
      <c r="D710">
        <v>3</v>
      </c>
      <c r="E710">
        <v>7</v>
      </c>
      <c r="F710" s="6">
        <v>44</v>
      </c>
      <c r="G710" s="7">
        <f>Z[[#This Row],[Date de fin]]-Z[[#This Row],[Date de début]]</f>
        <v>6.5277777772280388E-2</v>
      </c>
      <c r="H710" s="8">
        <f>HOUR(Z[[#This Row],[Colonne1]])</f>
        <v>1</v>
      </c>
      <c r="I710" s="9">
        <f>MINUTE(Z[[#This Row],[Colonne1]])</f>
        <v>34</v>
      </c>
      <c r="J710" s="9">
        <f>Z[[#This Row],[h]]*60+Z[[#This Row],[min]]</f>
        <v>94</v>
      </c>
      <c r="U710" s="4">
        <v>43126.377083333333</v>
      </c>
      <c r="V710" s="4">
        <v>43126.442361111105</v>
      </c>
    </row>
    <row r="711" spans="1:22" x14ac:dyDescent="0.25">
      <c r="A711">
        <v>4799</v>
      </c>
      <c r="B711" s="5">
        <v>43367.638888888891</v>
      </c>
      <c r="C711" s="5">
        <v>43367.732638888891</v>
      </c>
      <c r="D711">
        <v>5</v>
      </c>
      <c r="E711">
        <v>7</v>
      </c>
      <c r="F711" s="6">
        <v>44</v>
      </c>
      <c r="G711" s="13">
        <f>Z[[#This Row],[Date de fin]]-Z[[#This Row],[Date de début]]</f>
        <v>9.375E-2</v>
      </c>
      <c r="H711">
        <f>HOUR(Z[[#This Row],[Colonne1]])</f>
        <v>2</v>
      </c>
      <c r="I711" s="10">
        <f>MINUTE(Z[[#This Row],[Colonne1]])</f>
        <v>15</v>
      </c>
      <c r="J711" s="10">
        <f>Z[[#This Row],[h]]*60+Z[[#This Row],[min]]</f>
        <v>135</v>
      </c>
      <c r="U711" s="4">
        <v>43367.638888888891</v>
      </c>
      <c r="V711" s="4">
        <v>43367.732638888891</v>
      </c>
    </row>
    <row r="712" spans="1:22" x14ac:dyDescent="0.25">
      <c r="A712">
        <v>1518</v>
      </c>
      <c r="B712" s="5">
        <v>43143.631944444445</v>
      </c>
      <c r="C712" s="5">
        <v>43143.729861111111</v>
      </c>
      <c r="D712">
        <v>5</v>
      </c>
      <c r="E712">
        <v>8</v>
      </c>
      <c r="F712" s="6">
        <v>44</v>
      </c>
      <c r="G712" s="7">
        <f>Z[[#This Row],[Date de fin]]-Z[[#This Row],[Date de début]]</f>
        <v>9.7916666665696539E-2</v>
      </c>
      <c r="H712" s="8">
        <f>HOUR(Z[[#This Row],[Colonne1]])</f>
        <v>2</v>
      </c>
      <c r="I712" s="9">
        <f>MINUTE(Z[[#This Row],[Colonne1]])</f>
        <v>21</v>
      </c>
      <c r="J712" s="9">
        <f>Z[[#This Row],[h]]*60+Z[[#This Row],[min]]</f>
        <v>141</v>
      </c>
      <c r="U712" s="4">
        <v>43143.631944444445</v>
      </c>
      <c r="V712" s="4">
        <v>43143.729861111111</v>
      </c>
    </row>
    <row r="713" spans="1:22" x14ac:dyDescent="0.25">
      <c r="A713">
        <v>2063</v>
      </c>
      <c r="B713" s="5">
        <v>43175.663194444445</v>
      </c>
      <c r="C713" s="5">
        <v>43175.734722222223</v>
      </c>
      <c r="D713">
        <v>5</v>
      </c>
      <c r="E713">
        <v>9</v>
      </c>
      <c r="F713" s="6">
        <v>44</v>
      </c>
      <c r="G713" s="13">
        <f>Z[[#This Row],[Date de fin]]-Z[[#This Row],[Date de début]]</f>
        <v>7.1527777778101154E-2</v>
      </c>
      <c r="H713">
        <f>HOUR(Z[[#This Row],[Colonne1]])</f>
        <v>1</v>
      </c>
      <c r="I713" s="10">
        <f>MINUTE(Z[[#This Row],[Colonne1]])</f>
        <v>43</v>
      </c>
      <c r="J713" s="10">
        <f>Z[[#This Row],[h]]*60+Z[[#This Row],[min]]</f>
        <v>103</v>
      </c>
      <c r="U713" s="4">
        <v>43175.663194444445</v>
      </c>
      <c r="V713" s="4">
        <v>43175.734722222223</v>
      </c>
    </row>
    <row r="714" spans="1:22" x14ac:dyDescent="0.25">
      <c r="A714">
        <v>2198</v>
      </c>
      <c r="B714" s="5">
        <v>43175.658333333333</v>
      </c>
      <c r="C714" s="5">
        <v>43175.729861111111</v>
      </c>
      <c r="D714">
        <v>5</v>
      </c>
      <c r="E714">
        <v>9</v>
      </c>
      <c r="F714" s="6">
        <v>44</v>
      </c>
      <c r="G714" s="7">
        <f>Z[[#This Row],[Date de fin]]-Z[[#This Row],[Date de début]]</f>
        <v>7.1527777778101154E-2</v>
      </c>
      <c r="H714" s="8">
        <f>HOUR(Z[[#This Row],[Colonne1]])</f>
        <v>1</v>
      </c>
      <c r="I714" s="9">
        <f>MINUTE(Z[[#This Row],[Colonne1]])</f>
        <v>43</v>
      </c>
      <c r="J714" s="9">
        <f>Z[[#This Row],[h]]*60+Z[[#This Row],[min]]</f>
        <v>103</v>
      </c>
      <c r="U714" s="4">
        <v>43175.658333333333</v>
      </c>
      <c r="V714" s="4">
        <v>43175.729861111111</v>
      </c>
    </row>
    <row r="715" spans="1:22" x14ac:dyDescent="0.25">
      <c r="A715">
        <v>2274</v>
      </c>
      <c r="B715" s="5">
        <v>43175.664583333331</v>
      </c>
      <c r="C715" s="5">
        <v>43175.736111111117</v>
      </c>
      <c r="D715">
        <v>5</v>
      </c>
      <c r="E715">
        <v>9</v>
      </c>
      <c r="F715" s="6">
        <v>44</v>
      </c>
      <c r="G715" s="13">
        <f>Z[[#This Row],[Date de fin]]-Z[[#This Row],[Date de début]]</f>
        <v>7.1527777785377111E-2</v>
      </c>
      <c r="H715">
        <f>HOUR(Z[[#This Row],[Colonne1]])</f>
        <v>1</v>
      </c>
      <c r="I715" s="10">
        <f>MINUTE(Z[[#This Row],[Colonne1]])</f>
        <v>43</v>
      </c>
      <c r="J715" s="10">
        <f>Z[[#This Row],[h]]*60+Z[[#This Row],[min]]</f>
        <v>103</v>
      </c>
      <c r="U715" s="4">
        <v>43175.664583333331</v>
      </c>
      <c r="V715" s="4">
        <v>43175.736111111117</v>
      </c>
    </row>
    <row r="716" spans="1:22" x14ac:dyDescent="0.25">
      <c r="A716">
        <v>2041</v>
      </c>
      <c r="B716" s="5">
        <v>43175.542361111111</v>
      </c>
      <c r="C716" s="5">
        <v>43175.681249999994</v>
      </c>
      <c r="D716">
        <v>9</v>
      </c>
      <c r="E716">
        <v>9</v>
      </c>
      <c r="F716" s="6">
        <v>44</v>
      </c>
      <c r="G716" s="7">
        <f>Z[[#This Row],[Date de fin]]-Z[[#This Row],[Date de début]]</f>
        <v>0.13888888888322981</v>
      </c>
      <c r="H716" s="8">
        <f>HOUR(Z[[#This Row],[Colonne1]])</f>
        <v>3</v>
      </c>
      <c r="I716" s="9">
        <f>MINUTE(Z[[#This Row],[Colonne1]])</f>
        <v>20</v>
      </c>
      <c r="J716" s="9">
        <f>Z[[#This Row],[h]]*60+Z[[#This Row],[min]]</f>
        <v>200</v>
      </c>
      <c r="U716" s="4">
        <v>43175.542361111111</v>
      </c>
      <c r="V716" s="4">
        <v>43175.681249999994</v>
      </c>
    </row>
    <row r="717" spans="1:22" x14ac:dyDescent="0.25">
      <c r="A717">
        <v>3374</v>
      </c>
      <c r="B717" s="5">
        <v>43280.470833333333</v>
      </c>
      <c r="C717" s="5">
        <v>43280.569444444445</v>
      </c>
      <c r="D717">
        <v>5</v>
      </c>
      <c r="E717">
        <v>10</v>
      </c>
      <c r="F717" s="6">
        <v>44</v>
      </c>
      <c r="G717" s="13">
        <f>Z[[#This Row],[Date de fin]]-Z[[#This Row],[Date de début]]</f>
        <v>9.8611111112404615E-2</v>
      </c>
      <c r="H717">
        <f>HOUR(Z[[#This Row],[Colonne1]])</f>
        <v>2</v>
      </c>
      <c r="I717" s="10">
        <f>MINUTE(Z[[#This Row],[Colonne1]])</f>
        <v>22</v>
      </c>
      <c r="J717" s="10">
        <f>Z[[#This Row],[h]]*60+Z[[#This Row],[min]]</f>
        <v>142</v>
      </c>
      <c r="U717" s="4">
        <v>43280.470833333333</v>
      </c>
      <c r="V717" s="4">
        <v>43280.569444444445</v>
      </c>
    </row>
    <row r="718" spans="1:22" x14ac:dyDescent="0.25">
      <c r="A718">
        <v>83</v>
      </c>
      <c r="B718" s="5">
        <v>43103.636111111111</v>
      </c>
      <c r="C718" s="5">
        <v>43103.738888888889</v>
      </c>
      <c r="D718">
        <v>5</v>
      </c>
      <c r="E718">
        <v>10</v>
      </c>
      <c r="F718" s="6">
        <v>44</v>
      </c>
      <c r="G718" s="7">
        <f>Z[[#This Row],[Date de fin]]-Z[[#This Row],[Date de début]]</f>
        <v>0.10277777777810115</v>
      </c>
      <c r="H718" s="8">
        <f>HOUR(Z[[#This Row],[Colonne1]])</f>
        <v>2</v>
      </c>
      <c r="I718" s="9">
        <f>MINUTE(Z[[#This Row],[Colonne1]])</f>
        <v>28</v>
      </c>
      <c r="J718" s="9">
        <f>Z[[#This Row],[h]]*60+Z[[#This Row],[min]]</f>
        <v>148</v>
      </c>
      <c r="U718" s="4">
        <v>43103.636111111111</v>
      </c>
      <c r="V718" s="4">
        <v>43103.738888888889</v>
      </c>
    </row>
    <row r="719" spans="1:22" x14ac:dyDescent="0.25">
      <c r="A719">
        <v>3451</v>
      </c>
      <c r="B719" s="5">
        <v>43280.469444444447</v>
      </c>
      <c r="C719" s="5">
        <v>43280.602083333339</v>
      </c>
      <c r="D719">
        <v>7</v>
      </c>
      <c r="E719">
        <v>10</v>
      </c>
      <c r="F719" s="6">
        <v>44</v>
      </c>
      <c r="G719" s="13">
        <f>Z[[#This Row],[Date de fin]]-Z[[#This Row],[Date de début]]</f>
        <v>0.13263888889196096</v>
      </c>
      <c r="H719">
        <f>HOUR(Z[[#This Row],[Colonne1]])</f>
        <v>3</v>
      </c>
      <c r="I719" s="10">
        <f>MINUTE(Z[[#This Row],[Colonne1]])</f>
        <v>11</v>
      </c>
      <c r="J719" s="10">
        <f>Z[[#This Row],[h]]*60+Z[[#This Row],[min]]</f>
        <v>191</v>
      </c>
      <c r="U719" s="4">
        <v>43280.469444444447</v>
      </c>
      <c r="V719" s="4">
        <v>43280.602083333339</v>
      </c>
    </row>
    <row r="720" spans="1:22" x14ac:dyDescent="0.25">
      <c r="A720">
        <v>1182</v>
      </c>
      <c r="B720" s="5">
        <v>43132.379166666666</v>
      </c>
      <c r="C720" s="5">
        <v>43132.515972222223</v>
      </c>
      <c r="D720">
        <v>6</v>
      </c>
      <c r="E720">
        <v>10</v>
      </c>
      <c r="F720" s="6">
        <v>44</v>
      </c>
      <c r="G720" s="7">
        <f>Z[[#This Row],[Date de fin]]-Z[[#This Row],[Date de début]]</f>
        <v>0.1368055555576575</v>
      </c>
      <c r="H720" s="8">
        <f>HOUR(Z[[#This Row],[Colonne1]])</f>
        <v>3</v>
      </c>
      <c r="I720" s="9">
        <f>MINUTE(Z[[#This Row],[Colonne1]])</f>
        <v>17</v>
      </c>
      <c r="J720" s="9">
        <f>Z[[#This Row],[h]]*60+Z[[#This Row],[min]]</f>
        <v>197</v>
      </c>
      <c r="U720" s="4">
        <v>43132.379166666666</v>
      </c>
      <c r="V720" s="4">
        <v>43132.515972222223</v>
      </c>
    </row>
    <row r="721" spans="1:22" x14ac:dyDescent="0.25">
      <c r="A721">
        <v>6084</v>
      </c>
      <c r="B721" s="5">
        <v>43423.385416666664</v>
      </c>
      <c r="C721" s="5">
        <v>43423.493055555555</v>
      </c>
      <c r="D721">
        <v>5</v>
      </c>
      <c r="E721">
        <v>10</v>
      </c>
      <c r="F721" s="6">
        <v>44</v>
      </c>
      <c r="G721" s="13">
        <f>Z[[#This Row],[Date de fin]]-Z[[#This Row],[Date de début]]</f>
        <v>0.10763888889050577</v>
      </c>
      <c r="H721">
        <f>HOUR(Z[[#This Row],[Colonne1]])</f>
        <v>2</v>
      </c>
      <c r="I721" s="10">
        <f>MINUTE(Z[[#This Row],[Colonne1]])</f>
        <v>35</v>
      </c>
      <c r="J721" s="10">
        <f>Z[[#This Row],[h]]*60+Z[[#This Row],[min]]</f>
        <v>155</v>
      </c>
      <c r="U721" s="4">
        <v>43423.385416666664</v>
      </c>
      <c r="V721" s="4">
        <v>43423.493055555555</v>
      </c>
    </row>
    <row r="722" spans="1:22" x14ac:dyDescent="0.25">
      <c r="A722">
        <v>4089</v>
      </c>
      <c r="B722" s="5">
        <v>43280.668749999997</v>
      </c>
      <c r="C722" s="5">
        <v>43280.732638888891</v>
      </c>
      <c r="D722">
        <v>3</v>
      </c>
      <c r="E722">
        <v>10</v>
      </c>
      <c r="F722" s="6">
        <v>44</v>
      </c>
      <c r="G722" s="7">
        <f>Z[[#This Row],[Date de fin]]-Z[[#This Row],[Date de début]]</f>
        <v>6.3888888893416151E-2</v>
      </c>
      <c r="H722" s="8">
        <f>HOUR(Z[[#This Row],[Colonne1]])</f>
        <v>1</v>
      </c>
      <c r="I722" s="9">
        <f>MINUTE(Z[[#This Row],[Colonne1]])</f>
        <v>32</v>
      </c>
      <c r="J722" s="9">
        <f>Z[[#This Row],[h]]*60+Z[[#This Row],[min]]</f>
        <v>92</v>
      </c>
      <c r="U722" s="4">
        <v>43280.668749999997</v>
      </c>
      <c r="V722" s="4">
        <v>43280.732638888891</v>
      </c>
    </row>
    <row r="723" spans="1:22" x14ac:dyDescent="0.25">
      <c r="A723">
        <v>267</v>
      </c>
      <c r="B723" s="5">
        <v>43109.522916666669</v>
      </c>
      <c r="C723" s="5">
        <v>43109.600694444445</v>
      </c>
      <c r="D723">
        <v>4</v>
      </c>
      <c r="E723">
        <v>11</v>
      </c>
      <c r="F723" s="6">
        <v>44</v>
      </c>
      <c r="G723" s="13">
        <f>Z[[#This Row],[Date de fin]]-Z[[#This Row],[Date de début]]</f>
        <v>7.7777777776645962E-2</v>
      </c>
      <c r="H723">
        <f>HOUR(Z[[#This Row],[Colonne1]])</f>
        <v>1</v>
      </c>
      <c r="I723" s="10">
        <f>MINUTE(Z[[#This Row],[Colonne1]])</f>
        <v>52</v>
      </c>
      <c r="J723" s="10">
        <f>Z[[#This Row],[h]]*60+Z[[#This Row],[min]]</f>
        <v>112</v>
      </c>
      <c r="U723" s="4">
        <v>43109.522916666669</v>
      </c>
      <c r="V723" s="4">
        <v>43109.600694444445</v>
      </c>
    </row>
    <row r="724" spans="1:22" x14ac:dyDescent="0.25">
      <c r="A724">
        <v>861</v>
      </c>
      <c r="B724" s="5">
        <v>43109.679861111108</v>
      </c>
      <c r="C724" s="5">
        <v>43109.736805555556</v>
      </c>
      <c r="D724">
        <v>3</v>
      </c>
      <c r="E724">
        <v>11</v>
      </c>
      <c r="F724" s="6">
        <v>44</v>
      </c>
      <c r="G724" s="7">
        <f>Z[[#This Row],[Date de fin]]-Z[[#This Row],[Date de début]]</f>
        <v>5.6944444448163267E-2</v>
      </c>
      <c r="H724" s="8">
        <f>HOUR(Z[[#This Row],[Colonne1]])</f>
        <v>1</v>
      </c>
      <c r="I724" s="9">
        <f>MINUTE(Z[[#This Row],[Colonne1]])</f>
        <v>22</v>
      </c>
      <c r="J724" s="9">
        <f>Z[[#This Row],[h]]*60+Z[[#This Row],[min]]</f>
        <v>82</v>
      </c>
      <c r="U724" s="4">
        <v>43109.679861111108</v>
      </c>
      <c r="V724" s="4">
        <v>43109.736805555556</v>
      </c>
    </row>
    <row r="725" spans="1:22" x14ac:dyDescent="0.25">
      <c r="A725">
        <v>940</v>
      </c>
      <c r="B725" s="5">
        <v>43109.677083333328</v>
      </c>
      <c r="C725" s="5">
        <v>43109.734027777777</v>
      </c>
      <c r="D725">
        <v>3</v>
      </c>
      <c r="E725">
        <v>11</v>
      </c>
      <c r="F725" s="6">
        <v>44</v>
      </c>
      <c r="G725" s="13">
        <f>Z[[#This Row],[Date de fin]]-Z[[#This Row],[Date de début]]</f>
        <v>5.6944444448163267E-2</v>
      </c>
      <c r="H725">
        <f>HOUR(Z[[#This Row],[Colonne1]])</f>
        <v>1</v>
      </c>
      <c r="I725" s="10">
        <f>MINUTE(Z[[#This Row],[Colonne1]])</f>
        <v>22</v>
      </c>
      <c r="J725" s="10">
        <f>Z[[#This Row],[h]]*60+Z[[#This Row],[min]]</f>
        <v>82</v>
      </c>
      <c r="U725" s="4">
        <v>43109.677083333328</v>
      </c>
      <c r="V725" s="4">
        <v>43109.734027777777</v>
      </c>
    </row>
    <row r="726" spans="1:22" x14ac:dyDescent="0.25">
      <c r="A726">
        <v>723</v>
      </c>
      <c r="B726" s="5">
        <v>43109.566666666666</v>
      </c>
      <c r="C726" s="5">
        <v>43109.608333333337</v>
      </c>
      <c r="D726">
        <v>3</v>
      </c>
      <c r="E726">
        <v>11</v>
      </c>
      <c r="F726" s="6">
        <v>44</v>
      </c>
      <c r="G726" s="7">
        <f>Z[[#This Row],[Date de fin]]-Z[[#This Row],[Date de début]]</f>
        <v>4.1666666671517305E-2</v>
      </c>
      <c r="H726" s="8">
        <f>HOUR(Z[[#This Row],[Colonne1]])</f>
        <v>1</v>
      </c>
      <c r="I726" s="9">
        <f>MINUTE(Z[[#This Row],[Colonne1]])</f>
        <v>0</v>
      </c>
      <c r="J726" s="9">
        <f>Z[[#This Row],[h]]*60+Z[[#This Row],[min]]</f>
        <v>60</v>
      </c>
      <c r="U726" s="4">
        <v>43109.566666666666</v>
      </c>
      <c r="V726" s="4">
        <v>43109.608333333337</v>
      </c>
    </row>
    <row r="727" spans="1:22" x14ac:dyDescent="0.25">
      <c r="A727">
        <v>6418</v>
      </c>
      <c r="B727" s="5">
        <v>43432.376388888886</v>
      </c>
      <c r="C727" s="5">
        <v>43432.505555555559</v>
      </c>
      <c r="D727">
        <v>6</v>
      </c>
      <c r="E727">
        <v>1</v>
      </c>
      <c r="F727" s="6">
        <v>45</v>
      </c>
      <c r="G727" s="13">
        <f>Z[[#This Row],[Date de fin]]-Z[[#This Row],[Date de début]]</f>
        <v>0.1291666666729725</v>
      </c>
      <c r="H727">
        <f>HOUR(Z[[#This Row],[Colonne1]])</f>
        <v>3</v>
      </c>
      <c r="I727" s="10">
        <f>MINUTE(Z[[#This Row],[Colonne1]])</f>
        <v>6</v>
      </c>
      <c r="J727" s="10">
        <f>Z[[#This Row],[h]]*60+Z[[#This Row],[min]]</f>
        <v>186</v>
      </c>
      <c r="U727" s="4">
        <v>43432.376388888886</v>
      </c>
      <c r="V727" s="4">
        <v>43432.505555555559</v>
      </c>
    </row>
    <row r="728" spans="1:22" x14ac:dyDescent="0.25">
      <c r="A728">
        <v>4462</v>
      </c>
      <c r="B728" s="5">
        <v>43348.377083333333</v>
      </c>
      <c r="C728" s="5">
        <v>43348.46875</v>
      </c>
      <c r="D728">
        <v>4</v>
      </c>
      <c r="E728">
        <v>1</v>
      </c>
      <c r="F728" s="6">
        <v>45</v>
      </c>
      <c r="G728" s="7">
        <f>Z[[#This Row],[Date de fin]]-Z[[#This Row],[Date de début]]</f>
        <v>9.1666666667151731E-2</v>
      </c>
      <c r="H728" s="8">
        <f>HOUR(Z[[#This Row],[Colonne1]])</f>
        <v>2</v>
      </c>
      <c r="I728" s="9">
        <f>MINUTE(Z[[#This Row],[Colonne1]])</f>
        <v>12</v>
      </c>
      <c r="J728" s="9">
        <f>Z[[#This Row],[h]]*60+Z[[#This Row],[min]]</f>
        <v>132</v>
      </c>
      <c r="U728" s="4">
        <v>43348.377083333333</v>
      </c>
      <c r="V728" s="4">
        <v>43348.46875</v>
      </c>
    </row>
    <row r="729" spans="1:22" x14ac:dyDescent="0.25">
      <c r="A729">
        <v>6274</v>
      </c>
      <c r="B729" s="5">
        <v>43431.608333333337</v>
      </c>
      <c r="C729" s="5">
        <v>43431.729861111111</v>
      </c>
      <c r="D729">
        <v>6</v>
      </c>
      <c r="E729">
        <v>4</v>
      </c>
      <c r="F729" s="6">
        <v>45</v>
      </c>
      <c r="G729" s="13">
        <f>Z[[#This Row],[Date de fin]]-Z[[#This Row],[Date de début]]</f>
        <v>0.12152777777373558</v>
      </c>
      <c r="H729">
        <f>HOUR(Z[[#This Row],[Colonne1]])</f>
        <v>2</v>
      </c>
      <c r="I729" s="10">
        <f>MINUTE(Z[[#This Row],[Colonne1]])</f>
        <v>55</v>
      </c>
      <c r="J729" s="10">
        <f>Z[[#This Row],[h]]*60+Z[[#This Row],[min]]</f>
        <v>175</v>
      </c>
      <c r="U729" s="4">
        <v>43431.608333333337</v>
      </c>
      <c r="V729" s="4">
        <v>43431.729861111111</v>
      </c>
    </row>
    <row r="730" spans="1:22" x14ac:dyDescent="0.25">
      <c r="A730">
        <v>4920</v>
      </c>
      <c r="B730" s="5">
        <v>43374.381249999999</v>
      </c>
      <c r="C730" s="5">
        <v>43374.434027777774</v>
      </c>
      <c r="D730">
        <v>2</v>
      </c>
      <c r="E730">
        <v>6</v>
      </c>
      <c r="F730" s="6">
        <v>45</v>
      </c>
      <c r="G730" s="7">
        <f>Z[[#This Row],[Date de fin]]-Z[[#This Row],[Date de début]]</f>
        <v>5.2777777775190771E-2</v>
      </c>
      <c r="H730" s="8">
        <f>HOUR(Z[[#This Row],[Colonne1]])</f>
        <v>1</v>
      </c>
      <c r="I730" s="9">
        <f>MINUTE(Z[[#This Row],[Colonne1]])</f>
        <v>16</v>
      </c>
      <c r="J730" s="9">
        <f>Z[[#This Row],[h]]*60+Z[[#This Row],[min]]</f>
        <v>76</v>
      </c>
      <c r="U730" s="4">
        <v>43374.381249999999</v>
      </c>
      <c r="V730" s="4">
        <v>43374.434027777774</v>
      </c>
    </row>
    <row r="731" spans="1:22" x14ac:dyDescent="0.25">
      <c r="A731">
        <v>1583</v>
      </c>
      <c r="B731" s="5">
        <v>43150.375694444447</v>
      </c>
      <c r="C731" s="5">
        <v>43150.4375</v>
      </c>
      <c r="D731">
        <v>3</v>
      </c>
      <c r="E731">
        <v>7</v>
      </c>
      <c r="F731" s="6">
        <v>45</v>
      </c>
      <c r="G731" s="13">
        <f>Z[[#This Row],[Date de fin]]-Z[[#This Row],[Date de début]]</f>
        <v>6.1805555553291924E-2</v>
      </c>
      <c r="H731">
        <f>HOUR(Z[[#This Row],[Colonne1]])</f>
        <v>1</v>
      </c>
      <c r="I731" s="10">
        <f>MINUTE(Z[[#This Row],[Colonne1]])</f>
        <v>29</v>
      </c>
      <c r="J731" s="10">
        <f>Z[[#This Row],[h]]*60+Z[[#This Row],[min]]</f>
        <v>89</v>
      </c>
      <c r="U731" s="4">
        <v>43150.375694444447</v>
      </c>
      <c r="V731" s="4">
        <v>43150.4375</v>
      </c>
    </row>
    <row r="732" spans="1:22" x14ac:dyDescent="0.25">
      <c r="A732">
        <v>3159</v>
      </c>
      <c r="B732" s="5">
        <v>43258.381249999999</v>
      </c>
      <c r="C732" s="5">
        <v>43258.468055555561</v>
      </c>
      <c r="D732">
        <v>5</v>
      </c>
      <c r="E732">
        <v>7</v>
      </c>
      <c r="F732" s="6">
        <v>45</v>
      </c>
      <c r="G732" s="7">
        <f>Z[[#This Row],[Date de fin]]-Z[[#This Row],[Date de début]]</f>
        <v>8.6805555562023073E-2</v>
      </c>
      <c r="H732" s="8">
        <f>HOUR(Z[[#This Row],[Colonne1]])</f>
        <v>2</v>
      </c>
      <c r="I732" s="9">
        <f>MINUTE(Z[[#This Row],[Colonne1]])</f>
        <v>5</v>
      </c>
      <c r="J732" s="9">
        <f>Z[[#This Row],[h]]*60+Z[[#This Row],[min]]</f>
        <v>125</v>
      </c>
      <c r="U732" s="4">
        <v>43258.381249999999</v>
      </c>
      <c r="V732" s="4">
        <v>43258.468055555561</v>
      </c>
    </row>
    <row r="733" spans="1:22" x14ac:dyDescent="0.25">
      <c r="A733">
        <v>1916</v>
      </c>
      <c r="B733" s="5">
        <v>43175.538194444445</v>
      </c>
      <c r="C733" s="5">
        <v>43175.638888888891</v>
      </c>
      <c r="D733">
        <v>6</v>
      </c>
      <c r="E733">
        <v>9</v>
      </c>
      <c r="F733" s="6">
        <v>45</v>
      </c>
      <c r="G733" s="13">
        <f>Z[[#This Row],[Date de fin]]-Z[[#This Row],[Date de début]]</f>
        <v>0.10069444444525288</v>
      </c>
      <c r="H733">
        <f>HOUR(Z[[#This Row],[Colonne1]])</f>
        <v>2</v>
      </c>
      <c r="I733" s="10">
        <f>MINUTE(Z[[#This Row],[Colonne1]])</f>
        <v>25</v>
      </c>
      <c r="J733" s="10">
        <f>Z[[#This Row],[h]]*60+Z[[#This Row],[min]]</f>
        <v>145</v>
      </c>
      <c r="U733" s="4">
        <v>43175.538194444445</v>
      </c>
      <c r="V733" s="4">
        <v>43175.638888888891</v>
      </c>
    </row>
    <row r="734" spans="1:22" x14ac:dyDescent="0.25">
      <c r="A734">
        <v>2257</v>
      </c>
      <c r="B734" s="5">
        <v>43175.661111111112</v>
      </c>
      <c r="C734" s="5">
        <v>43175.732638888891</v>
      </c>
      <c r="D734">
        <v>5</v>
      </c>
      <c r="E734">
        <v>9</v>
      </c>
      <c r="F734" s="6">
        <v>45</v>
      </c>
      <c r="G734" s="7">
        <f>Z[[#This Row],[Date de fin]]-Z[[#This Row],[Date de début]]</f>
        <v>7.1527777778101154E-2</v>
      </c>
      <c r="H734" s="8">
        <f>HOUR(Z[[#This Row],[Colonne1]])</f>
        <v>1</v>
      </c>
      <c r="I734" s="9">
        <f>MINUTE(Z[[#This Row],[Colonne1]])</f>
        <v>43</v>
      </c>
      <c r="J734" s="9">
        <f>Z[[#This Row],[h]]*60+Z[[#This Row],[min]]</f>
        <v>103</v>
      </c>
      <c r="U734" s="4">
        <v>43175.661111111112</v>
      </c>
      <c r="V734" s="4">
        <v>43175.732638888891</v>
      </c>
    </row>
    <row r="735" spans="1:22" x14ac:dyDescent="0.25">
      <c r="A735">
        <v>3364</v>
      </c>
      <c r="B735" s="5">
        <v>43280.467361111114</v>
      </c>
      <c r="C735" s="5">
        <v>43280.548611111109</v>
      </c>
      <c r="D735">
        <v>4</v>
      </c>
      <c r="E735">
        <v>10</v>
      </c>
      <c r="F735" s="6">
        <v>45</v>
      </c>
      <c r="G735" s="13">
        <f>Z[[#This Row],[Date de fin]]-Z[[#This Row],[Date de début]]</f>
        <v>8.1249999995634425E-2</v>
      </c>
      <c r="H735">
        <f>HOUR(Z[[#This Row],[Colonne1]])</f>
        <v>1</v>
      </c>
      <c r="I735" s="10">
        <f>MINUTE(Z[[#This Row],[Colonne1]])</f>
        <v>57</v>
      </c>
      <c r="J735" s="10">
        <f>Z[[#This Row],[h]]*60+Z[[#This Row],[min]]</f>
        <v>117</v>
      </c>
      <c r="U735" s="4">
        <v>43280.467361111114</v>
      </c>
      <c r="V735" s="4">
        <v>43280.548611111109</v>
      </c>
    </row>
    <row r="736" spans="1:22" x14ac:dyDescent="0.25">
      <c r="A736">
        <v>3634</v>
      </c>
      <c r="B736" s="5">
        <v>43280.55972222222</v>
      </c>
      <c r="C736" s="5">
        <v>43280.635416666664</v>
      </c>
      <c r="D736">
        <v>4</v>
      </c>
      <c r="E736">
        <v>10</v>
      </c>
      <c r="F736" s="6">
        <v>45</v>
      </c>
      <c r="G736" s="7">
        <f>Z[[#This Row],[Date de fin]]-Z[[#This Row],[Date de début]]</f>
        <v>7.5694444443797693E-2</v>
      </c>
      <c r="H736" s="8">
        <f>HOUR(Z[[#This Row],[Colonne1]])</f>
        <v>1</v>
      </c>
      <c r="I736" s="9">
        <f>MINUTE(Z[[#This Row],[Colonne1]])</f>
        <v>49</v>
      </c>
      <c r="J736" s="9">
        <f>Z[[#This Row],[h]]*60+Z[[#This Row],[min]]</f>
        <v>109</v>
      </c>
      <c r="U736" s="4">
        <v>43280.55972222222</v>
      </c>
      <c r="V736" s="4">
        <v>43280.635416666664</v>
      </c>
    </row>
    <row r="737" spans="1:22" x14ac:dyDescent="0.25">
      <c r="A737">
        <v>3383</v>
      </c>
      <c r="B737" s="5">
        <v>43280.463888888895</v>
      </c>
      <c r="C737" s="5">
        <v>43280.590277777781</v>
      </c>
      <c r="D737">
        <v>6</v>
      </c>
      <c r="E737">
        <v>10</v>
      </c>
      <c r="F737" s="6">
        <v>45</v>
      </c>
      <c r="G737" s="13">
        <f>Z[[#This Row],[Date de fin]]-Z[[#This Row],[Date de début]]</f>
        <v>0.12638888888614019</v>
      </c>
      <c r="H737">
        <f>HOUR(Z[[#This Row],[Colonne1]])</f>
        <v>3</v>
      </c>
      <c r="I737" s="10">
        <f>MINUTE(Z[[#This Row],[Colonne1]])</f>
        <v>2</v>
      </c>
      <c r="J737" s="10">
        <f>Z[[#This Row],[h]]*60+Z[[#This Row],[min]]</f>
        <v>182</v>
      </c>
      <c r="U737" s="4">
        <v>43280.463888888895</v>
      </c>
      <c r="V737" s="4">
        <v>43280.590277777781</v>
      </c>
    </row>
    <row r="738" spans="1:22" x14ac:dyDescent="0.25">
      <c r="A738">
        <v>4080</v>
      </c>
      <c r="B738" s="5">
        <v>43280.667361111111</v>
      </c>
      <c r="C738" s="5">
        <v>43280.731250000004</v>
      </c>
      <c r="D738">
        <v>3</v>
      </c>
      <c r="E738">
        <v>10</v>
      </c>
      <c r="F738" s="6">
        <v>45</v>
      </c>
      <c r="G738" s="7">
        <f>Z[[#This Row],[Date de fin]]-Z[[#This Row],[Date de début]]</f>
        <v>6.3888888893416151E-2</v>
      </c>
      <c r="H738" s="8">
        <f>HOUR(Z[[#This Row],[Colonne1]])</f>
        <v>1</v>
      </c>
      <c r="I738" s="9">
        <f>MINUTE(Z[[#This Row],[Colonne1]])</f>
        <v>32</v>
      </c>
      <c r="J738" s="9">
        <f>Z[[#This Row],[h]]*60+Z[[#This Row],[min]]</f>
        <v>92</v>
      </c>
      <c r="U738" s="4">
        <v>43280.667361111111</v>
      </c>
      <c r="V738" s="4">
        <v>43280.731250000004</v>
      </c>
    </row>
    <row r="739" spans="1:22" x14ac:dyDescent="0.25">
      <c r="A739">
        <v>265</v>
      </c>
      <c r="B739" s="5">
        <v>43109.515972222223</v>
      </c>
      <c r="C739" s="5">
        <v>43109.670138888883</v>
      </c>
      <c r="D739">
        <v>7</v>
      </c>
      <c r="E739">
        <v>11</v>
      </c>
      <c r="F739" s="6">
        <v>45</v>
      </c>
      <c r="G739" s="13">
        <f>Z[[#This Row],[Date de fin]]-Z[[#This Row],[Date de début]]</f>
        <v>0.15416666665987577</v>
      </c>
      <c r="H739">
        <f>HOUR(Z[[#This Row],[Colonne1]])</f>
        <v>3</v>
      </c>
      <c r="I739" s="10">
        <f>MINUTE(Z[[#This Row],[Colonne1]])</f>
        <v>42</v>
      </c>
      <c r="J739" s="10">
        <f>Z[[#This Row],[h]]*60+Z[[#This Row],[min]]</f>
        <v>222</v>
      </c>
      <c r="U739" s="4">
        <v>43109.515972222223</v>
      </c>
      <c r="V739" s="4">
        <v>43109.670138888883</v>
      </c>
    </row>
    <row r="740" spans="1:22" x14ac:dyDescent="0.25">
      <c r="A740">
        <v>4171</v>
      </c>
      <c r="B740" s="5">
        <v>43291.37777777778</v>
      </c>
      <c r="C740" s="5">
        <v>43291.503472222219</v>
      </c>
      <c r="D740">
        <v>5</v>
      </c>
      <c r="E740">
        <v>11</v>
      </c>
      <c r="F740" s="6">
        <v>45</v>
      </c>
      <c r="G740" s="7">
        <f>Z[[#This Row],[Date de fin]]-Z[[#This Row],[Date de début]]</f>
        <v>0.12569444443943212</v>
      </c>
      <c r="H740" s="8">
        <f>HOUR(Z[[#This Row],[Colonne1]])</f>
        <v>3</v>
      </c>
      <c r="I740" s="9">
        <f>MINUTE(Z[[#This Row],[Colonne1]])</f>
        <v>1</v>
      </c>
      <c r="J740" s="9">
        <f>Z[[#This Row],[h]]*60+Z[[#This Row],[min]]</f>
        <v>181</v>
      </c>
      <c r="U740" s="4">
        <v>43291.37777777778</v>
      </c>
      <c r="V740" s="4">
        <v>43291.503472222219</v>
      </c>
    </row>
    <row r="741" spans="1:22" x14ac:dyDescent="0.25">
      <c r="A741">
        <v>868</v>
      </c>
      <c r="B741" s="5">
        <v>43109.677083333328</v>
      </c>
      <c r="C741" s="5">
        <v>43109.734027777777</v>
      </c>
      <c r="D741">
        <v>3</v>
      </c>
      <c r="E741">
        <v>11</v>
      </c>
      <c r="F741" s="6">
        <v>45</v>
      </c>
      <c r="G741" s="13">
        <f>Z[[#This Row],[Date de fin]]-Z[[#This Row],[Date de début]]</f>
        <v>5.6944444448163267E-2</v>
      </c>
      <c r="H741">
        <f>HOUR(Z[[#This Row],[Colonne1]])</f>
        <v>1</v>
      </c>
      <c r="I741" s="10">
        <f>MINUTE(Z[[#This Row],[Colonne1]])</f>
        <v>22</v>
      </c>
      <c r="J741" s="10">
        <f>Z[[#This Row],[h]]*60+Z[[#This Row],[min]]</f>
        <v>82</v>
      </c>
      <c r="U741" s="4">
        <v>43109.677083333328</v>
      </c>
      <c r="V741" s="4">
        <v>43109.734027777777</v>
      </c>
    </row>
    <row r="742" spans="1:22" x14ac:dyDescent="0.25">
      <c r="A742">
        <v>509</v>
      </c>
      <c r="B742" s="5">
        <v>43109.518055555556</v>
      </c>
      <c r="C742" s="5">
        <v>43109.55972222222</v>
      </c>
      <c r="D742">
        <v>2</v>
      </c>
      <c r="E742">
        <v>11</v>
      </c>
      <c r="F742" s="6">
        <v>45</v>
      </c>
      <c r="G742" s="7">
        <f>Z[[#This Row],[Date de fin]]-Z[[#This Row],[Date de début]]</f>
        <v>4.1666666664241347E-2</v>
      </c>
      <c r="H742" s="8">
        <f>HOUR(Z[[#This Row],[Colonne1]])</f>
        <v>1</v>
      </c>
      <c r="I742" s="9">
        <f>MINUTE(Z[[#This Row],[Colonne1]])</f>
        <v>0</v>
      </c>
      <c r="J742" s="9">
        <f>Z[[#This Row],[h]]*60+Z[[#This Row],[min]]</f>
        <v>60</v>
      </c>
      <c r="U742" s="4">
        <v>43109.518055555556</v>
      </c>
      <c r="V742" s="4">
        <v>43109.55972222222</v>
      </c>
    </row>
    <row r="743" spans="1:22" x14ac:dyDescent="0.25">
      <c r="A743">
        <v>3228</v>
      </c>
      <c r="B743" s="5">
        <v>43269.375694444447</v>
      </c>
      <c r="C743" s="5">
        <v>43269.465972222228</v>
      </c>
      <c r="D743">
        <v>4</v>
      </c>
      <c r="E743">
        <v>12</v>
      </c>
      <c r="F743" s="6">
        <v>45</v>
      </c>
      <c r="G743" s="13">
        <f>Z[[#This Row],[Date de fin]]-Z[[#This Row],[Date de début]]</f>
        <v>9.0277777781011537E-2</v>
      </c>
      <c r="H743">
        <f>HOUR(Z[[#This Row],[Colonne1]])</f>
        <v>2</v>
      </c>
      <c r="I743" s="10">
        <f>MINUTE(Z[[#This Row],[Colonne1]])</f>
        <v>10</v>
      </c>
      <c r="J743" s="10">
        <f>Z[[#This Row],[h]]*60+Z[[#This Row],[min]]</f>
        <v>130</v>
      </c>
      <c r="U743" s="4">
        <v>43269.375694444447</v>
      </c>
      <c r="V743" s="4">
        <v>43269.465972222228</v>
      </c>
    </row>
    <row r="744" spans="1:22" x14ac:dyDescent="0.25">
      <c r="A744">
        <v>5827</v>
      </c>
      <c r="B744" s="5">
        <v>43397.589583333334</v>
      </c>
      <c r="C744" s="5">
        <v>43397.737500000003</v>
      </c>
      <c r="D744">
        <v>7</v>
      </c>
      <c r="E744">
        <v>15</v>
      </c>
      <c r="F744" s="6">
        <v>45</v>
      </c>
      <c r="G744" s="7">
        <f>Z[[#This Row],[Date de fin]]-Z[[#This Row],[Date de début]]</f>
        <v>0.14791666666860692</v>
      </c>
      <c r="H744" s="8">
        <f>HOUR(Z[[#This Row],[Colonne1]])</f>
        <v>3</v>
      </c>
      <c r="I744" s="9">
        <f>MINUTE(Z[[#This Row],[Colonne1]])</f>
        <v>33</v>
      </c>
      <c r="J744" s="9">
        <f>Z[[#This Row],[h]]*60+Z[[#This Row],[min]]</f>
        <v>213</v>
      </c>
      <c r="U744" s="4">
        <v>43397.589583333334</v>
      </c>
      <c r="V744" s="4">
        <v>43397.737500000003</v>
      </c>
    </row>
    <row r="745" spans="1:22" x14ac:dyDescent="0.25">
      <c r="A745">
        <v>6784</v>
      </c>
      <c r="B745" s="5">
        <v>43465.575694444444</v>
      </c>
      <c r="C745" s="5">
        <v>43465.734722222223</v>
      </c>
      <c r="D745">
        <v>214</v>
      </c>
      <c r="E745">
        <v>3</v>
      </c>
      <c r="F745" s="6">
        <v>46</v>
      </c>
      <c r="G745" s="13">
        <f>Z[[#This Row],[Date de fin]]-Z[[#This Row],[Date de début]]</f>
        <v>0.15902777777955635</v>
      </c>
      <c r="H745">
        <f>HOUR(Z[[#This Row],[Colonne1]])</f>
        <v>3</v>
      </c>
      <c r="I745" s="10">
        <f>MINUTE(Z[[#This Row],[Colonne1]])</f>
        <v>49</v>
      </c>
      <c r="J745" s="10">
        <f>Z[[#This Row],[h]]*60+Z[[#This Row],[min]]</f>
        <v>229</v>
      </c>
      <c r="U745" s="4">
        <v>43465.575694444444</v>
      </c>
      <c r="V745" s="4">
        <v>43465.734722222223</v>
      </c>
    </row>
    <row r="746" spans="1:22" x14ac:dyDescent="0.25">
      <c r="A746">
        <v>4446</v>
      </c>
      <c r="B746" s="5">
        <v>43347.380555555559</v>
      </c>
      <c r="C746" s="5">
        <v>43347.495833333334</v>
      </c>
      <c r="D746">
        <v>67</v>
      </c>
      <c r="E746">
        <v>4</v>
      </c>
      <c r="F746" s="6">
        <v>46</v>
      </c>
      <c r="G746" s="7">
        <f>Z[[#This Row],[Date de fin]]-Z[[#This Row],[Date de début]]</f>
        <v>0.11527777777519077</v>
      </c>
      <c r="H746" s="8">
        <f>HOUR(Z[[#This Row],[Colonne1]])</f>
        <v>2</v>
      </c>
      <c r="I746" s="9">
        <f>MINUTE(Z[[#This Row],[Colonne1]])</f>
        <v>46</v>
      </c>
      <c r="J746" s="9">
        <f>Z[[#This Row],[h]]*60+Z[[#This Row],[min]]</f>
        <v>166</v>
      </c>
      <c r="U746" s="4">
        <v>43347.380555555559</v>
      </c>
      <c r="V746" s="4">
        <v>43347.495833333334</v>
      </c>
    </row>
    <row r="747" spans="1:22" x14ac:dyDescent="0.25">
      <c r="A747">
        <v>3090</v>
      </c>
      <c r="B747" s="5">
        <v>43249.375694444447</v>
      </c>
      <c r="C747" s="5">
        <v>43249.424305555556</v>
      </c>
      <c r="D747">
        <v>30</v>
      </c>
      <c r="E747">
        <v>9</v>
      </c>
      <c r="F747" s="6">
        <v>46</v>
      </c>
      <c r="G747" s="13">
        <f>Z[[#This Row],[Date de fin]]-Z[[#This Row],[Date de début]]</f>
        <v>4.8611111109494232E-2</v>
      </c>
      <c r="H747">
        <f>HOUR(Z[[#This Row],[Colonne1]])</f>
        <v>1</v>
      </c>
      <c r="I747" s="10">
        <f>MINUTE(Z[[#This Row],[Colonne1]])</f>
        <v>10</v>
      </c>
      <c r="J747" s="10">
        <f>Z[[#This Row],[h]]*60+Z[[#This Row],[min]]</f>
        <v>70</v>
      </c>
      <c r="U747" s="4">
        <v>43249.375694444447</v>
      </c>
      <c r="V747" s="4">
        <v>43249.424305555556</v>
      </c>
    </row>
    <row r="748" spans="1:22" x14ac:dyDescent="0.25">
      <c r="A748">
        <v>2442</v>
      </c>
      <c r="B748" s="5">
        <v>43195.383333333331</v>
      </c>
      <c r="C748" s="5">
        <v>43195.459722222222</v>
      </c>
      <c r="D748">
        <v>38</v>
      </c>
      <c r="E748">
        <v>9</v>
      </c>
      <c r="F748" s="6">
        <v>46</v>
      </c>
      <c r="G748" s="7">
        <f>Z[[#This Row],[Date de fin]]-Z[[#This Row],[Date de début]]</f>
        <v>7.6388888890505768E-2</v>
      </c>
      <c r="H748" s="8">
        <f>HOUR(Z[[#This Row],[Colonne1]])</f>
        <v>1</v>
      </c>
      <c r="I748" s="9">
        <f>MINUTE(Z[[#This Row],[Colonne1]])</f>
        <v>50</v>
      </c>
      <c r="J748" s="9">
        <f>Z[[#This Row],[h]]*60+Z[[#This Row],[min]]</f>
        <v>110</v>
      </c>
      <c r="U748" s="4">
        <v>43195.383333333331</v>
      </c>
      <c r="V748" s="4">
        <v>43195.459722222222</v>
      </c>
    </row>
    <row r="749" spans="1:22" x14ac:dyDescent="0.25">
      <c r="A749">
        <v>2250</v>
      </c>
      <c r="B749" s="5">
        <v>43175.662499999999</v>
      </c>
      <c r="C749" s="5">
        <v>43175.734027777777</v>
      </c>
      <c r="D749">
        <v>49</v>
      </c>
      <c r="E749">
        <v>9</v>
      </c>
      <c r="F749" s="6">
        <v>46</v>
      </c>
      <c r="G749" s="13">
        <f>Z[[#This Row],[Date de fin]]-Z[[#This Row],[Date de début]]</f>
        <v>7.1527777778101154E-2</v>
      </c>
      <c r="H749">
        <f>HOUR(Z[[#This Row],[Colonne1]])</f>
        <v>1</v>
      </c>
      <c r="I749" s="10">
        <f>MINUTE(Z[[#This Row],[Colonne1]])</f>
        <v>43</v>
      </c>
      <c r="J749" s="10">
        <f>Z[[#This Row],[h]]*60+Z[[#This Row],[min]]</f>
        <v>103</v>
      </c>
      <c r="U749" s="4">
        <v>43175.662499999999</v>
      </c>
      <c r="V749" s="4">
        <v>43175.734027777777</v>
      </c>
    </row>
    <row r="750" spans="1:22" x14ac:dyDescent="0.25">
      <c r="A750">
        <v>3479</v>
      </c>
      <c r="B750" s="5">
        <v>43280.464583333334</v>
      </c>
      <c r="C750" s="5">
        <v>43280.545138888883</v>
      </c>
      <c r="D750">
        <v>42</v>
      </c>
      <c r="E750">
        <v>10</v>
      </c>
      <c r="F750" s="6">
        <v>46</v>
      </c>
      <c r="G750" s="7">
        <f>Z[[#This Row],[Date de fin]]-Z[[#This Row],[Date de début]]</f>
        <v>8.055555554892635E-2</v>
      </c>
      <c r="H750" s="8">
        <f>HOUR(Z[[#This Row],[Colonne1]])</f>
        <v>1</v>
      </c>
      <c r="I750" s="9">
        <f>MINUTE(Z[[#This Row],[Colonne1]])</f>
        <v>56</v>
      </c>
      <c r="J750" s="9">
        <f>Z[[#This Row],[h]]*60+Z[[#This Row],[min]]</f>
        <v>116</v>
      </c>
      <c r="U750" s="4">
        <v>43280.464583333334</v>
      </c>
      <c r="V750" s="4">
        <v>43280.545138888883</v>
      </c>
    </row>
    <row r="751" spans="1:22" x14ac:dyDescent="0.25">
      <c r="A751">
        <v>4016</v>
      </c>
      <c r="B751" s="5">
        <v>43280.673611111109</v>
      </c>
      <c r="C751" s="5">
        <v>43280.737500000003</v>
      </c>
      <c r="D751">
        <v>34</v>
      </c>
      <c r="E751">
        <v>10</v>
      </c>
      <c r="F751" s="6">
        <v>46</v>
      </c>
      <c r="G751" s="13">
        <f>Z[[#This Row],[Date de fin]]-Z[[#This Row],[Date de début]]</f>
        <v>6.3888888893416151E-2</v>
      </c>
      <c r="H751">
        <f>HOUR(Z[[#This Row],[Colonne1]])</f>
        <v>1</v>
      </c>
      <c r="I751" s="10">
        <f>MINUTE(Z[[#This Row],[Colonne1]])</f>
        <v>32</v>
      </c>
      <c r="J751" s="10">
        <f>Z[[#This Row],[h]]*60+Z[[#This Row],[min]]</f>
        <v>92</v>
      </c>
      <c r="U751" s="4">
        <v>43280.673611111109</v>
      </c>
      <c r="V751" s="4">
        <v>43280.737500000003</v>
      </c>
    </row>
    <row r="752" spans="1:22" x14ac:dyDescent="0.25">
      <c r="A752">
        <v>3527</v>
      </c>
      <c r="B752" s="5">
        <v>43280.465972222228</v>
      </c>
      <c r="C752" s="5">
        <v>43280.540972222225</v>
      </c>
      <c r="D752">
        <v>39</v>
      </c>
      <c r="E752">
        <v>10</v>
      </c>
      <c r="F752" s="6">
        <v>46</v>
      </c>
      <c r="G752" s="7">
        <f>Z[[#This Row],[Date de fin]]-Z[[#This Row],[Date de début]]</f>
        <v>7.4999999997089617E-2</v>
      </c>
      <c r="H752" s="8">
        <f>HOUR(Z[[#This Row],[Colonne1]])</f>
        <v>1</v>
      </c>
      <c r="I752" s="9">
        <f>MINUTE(Z[[#This Row],[Colonne1]])</f>
        <v>48</v>
      </c>
      <c r="J752" s="9">
        <f>Z[[#This Row],[h]]*60+Z[[#This Row],[min]]</f>
        <v>108</v>
      </c>
      <c r="U752" s="4">
        <v>43280.465972222228</v>
      </c>
      <c r="V752" s="4">
        <v>43280.540972222225</v>
      </c>
    </row>
    <row r="753" spans="1:22" x14ac:dyDescent="0.25">
      <c r="A753">
        <v>3572</v>
      </c>
      <c r="B753" s="5">
        <v>43280.465277777781</v>
      </c>
      <c r="C753" s="5">
        <v>43280.517361111109</v>
      </c>
      <c r="D753">
        <v>27</v>
      </c>
      <c r="E753">
        <v>10</v>
      </c>
      <c r="F753" s="6">
        <v>46</v>
      </c>
      <c r="G753" s="13">
        <f>Z[[#This Row],[Date de fin]]-Z[[#This Row],[Date de début]]</f>
        <v>5.2083333328482695E-2</v>
      </c>
      <c r="H753">
        <f>HOUR(Z[[#This Row],[Colonne1]])</f>
        <v>1</v>
      </c>
      <c r="I753" s="10">
        <f>MINUTE(Z[[#This Row],[Colonne1]])</f>
        <v>15</v>
      </c>
      <c r="J753" s="10">
        <f>Z[[#This Row],[h]]*60+Z[[#This Row],[min]]</f>
        <v>75</v>
      </c>
      <c r="U753" s="4">
        <v>43280.465277777781</v>
      </c>
      <c r="V753" s="4">
        <v>43280.517361111109</v>
      </c>
    </row>
    <row r="754" spans="1:22" x14ac:dyDescent="0.25">
      <c r="A754">
        <v>813</v>
      </c>
      <c r="B754" s="5">
        <v>43109.676388888889</v>
      </c>
      <c r="C754" s="5">
        <v>43109.733333333337</v>
      </c>
      <c r="D754">
        <v>31</v>
      </c>
      <c r="E754">
        <v>11</v>
      </c>
      <c r="F754" s="6">
        <v>46</v>
      </c>
      <c r="G754" s="7">
        <f>Z[[#This Row],[Date de fin]]-Z[[#This Row],[Date de début]]</f>
        <v>5.6944444448163267E-2</v>
      </c>
      <c r="H754" s="8">
        <f>HOUR(Z[[#This Row],[Colonne1]])</f>
        <v>1</v>
      </c>
      <c r="I754" s="9">
        <f>MINUTE(Z[[#This Row],[Colonne1]])</f>
        <v>22</v>
      </c>
      <c r="J754" s="9">
        <f>Z[[#This Row],[h]]*60+Z[[#This Row],[min]]</f>
        <v>82</v>
      </c>
      <c r="U754" s="4">
        <v>43109.676388888889</v>
      </c>
      <c r="V754" s="4">
        <v>43109.733333333337</v>
      </c>
    </row>
    <row r="755" spans="1:22" x14ac:dyDescent="0.25">
      <c r="A755">
        <v>1641</v>
      </c>
      <c r="B755" s="5">
        <v>43157.375694444447</v>
      </c>
      <c r="C755" s="5">
        <v>43157.462500000001</v>
      </c>
      <c r="D755">
        <v>43</v>
      </c>
      <c r="E755">
        <v>11</v>
      </c>
      <c r="F755" s="6">
        <v>46</v>
      </c>
      <c r="G755" s="13">
        <f>Z[[#This Row],[Date de fin]]-Z[[#This Row],[Date de début]]</f>
        <v>8.6805555554747116E-2</v>
      </c>
      <c r="H755">
        <f>HOUR(Z[[#This Row],[Colonne1]])</f>
        <v>2</v>
      </c>
      <c r="I755" s="10">
        <f>MINUTE(Z[[#This Row],[Colonne1]])</f>
        <v>5</v>
      </c>
      <c r="J755" s="10">
        <f>Z[[#This Row],[h]]*60+Z[[#This Row],[min]]</f>
        <v>125</v>
      </c>
      <c r="U755" s="4">
        <v>43157.375694444447</v>
      </c>
      <c r="V755" s="4">
        <v>43157.462500000001</v>
      </c>
    </row>
    <row r="756" spans="1:22" x14ac:dyDescent="0.25">
      <c r="A756">
        <v>370</v>
      </c>
      <c r="B756" s="5">
        <v>43109.51458333333</v>
      </c>
      <c r="C756" s="5">
        <v>43109.563194444439</v>
      </c>
      <c r="D756">
        <v>27</v>
      </c>
      <c r="E756">
        <v>11</v>
      </c>
      <c r="F756" s="6">
        <v>46</v>
      </c>
      <c r="G756" s="7">
        <f>Z[[#This Row],[Date de fin]]-Z[[#This Row],[Date de début]]</f>
        <v>4.8611111109494232E-2</v>
      </c>
      <c r="H756" s="8">
        <f>HOUR(Z[[#This Row],[Colonne1]])</f>
        <v>1</v>
      </c>
      <c r="I756" s="9">
        <f>MINUTE(Z[[#This Row],[Colonne1]])</f>
        <v>10</v>
      </c>
      <c r="J756" s="9">
        <f>Z[[#This Row],[h]]*60+Z[[#This Row],[min]]</f>
        <v>70</v>
      </c>
      <c r="U756" s="4">
        <v>43109.51458333333</v>
      </c>
      <c r="V756" s="4">
        <v>43109.563194444439</v>
      </c>
    </row>
    <row r="757" spans="1:22" x14ac:dyDescent="0.25">
      <c r="A757">
        <v>736</v>
      </c>
      <c r="B757" s="5">
        <v>43109.563194444439</v>
      </c>
      <c r="C757" s="5">
        <v>43109.652083333334</v>
      </c>
      <c r="D757">
        <v>48</v>
      </c>
      <c r="E757">
        <v>11</v>
      </c>
      <c r="F757" s="6">
        <v>46</v>
      </c>
      <c r="G757" s="13">
        <f>Z[[#This Row],[Date de fin]]-Z[[#This Row],[Date de début]]</f>
        <v>8.8888888894871343E-2</v>
      </c>
      <c r="H757">
        <f>HOUR(Z[[#This Row],[Colonne1]])</f>
        <v>2</v>
      </c>
      <c r="I757" s="10">
        <f>MINUTE(Z[[#This Row],[Colonne1]])</f>
        <v>8</v>
      </c>
      <c r="J757" s="10">
        <f>Z[[#This Row],[h]]*60+Z[[#This Row],[min]]</f>
        <v>128</v>
      </c>
      <c r="U757" s="4">
        <v>43109.563194444439</v>
      </c>
      <c r="V757" s="4">
        <v>43109.652083333334</v>
      </c>
    </row>
    <row r="758" spans="1:22" x14ac:dyDescent="0.25">
      <c r="A758">
        <v>743</v>
      </c>
      <c r="B758" s="5">
        <v>43109.570833333331</v>
      </c>
      <c r="C758" s="5">
        <v>43109.663888888892</v>
      </c>
      <c r="D758">
        <v>51</v>
      </c>
      <c r="E758">
        <v>11</v>
      </c>
      <c r="F758" s="6">
        <v>46</v>
      </c>
      <c r="G758" s="7">
        <f>Z[[#This Row],[Date de fin]]-Z[[#This Row],[Date de début]]</f>
        <v>9.3055555560567882E-2</v>
      </c>
      <c r="H758" s="8">
        <f>HOUR(Z[[#This Row],[Colonne1]])</f>
        <v>2</v>
      </c>
      <c r="I758" s="9">
        <f>MINUTE(Z[[#This Row],[Colonne1]])</f>
        <v>14</v>
      </c>
      <c r="J758" s="9">
        <f>Z[[#This Row],[h]]*60+Z[[#This Row],[min]]</f>
        <v>134</v>
      </c>
      <c r="U758" s="4">
        <v>43109.570833333331</v>
      </c>
      <c r="V758" s="4">
        <v>43109.663888888892</v>
      </c>
    </row>
    <row r="759" spans="1:22" x14ac:dyDescent="0.25">
      <c r="A759">
        <v>1009</v>
      </c>
      <c r="B759" s="5">
        <v>43109.678472222222</v>
      </c>
      <c r="C759" s="5">
        <v>43109.73541666667</v>
      </c>
      <c r="D759">
        <v>31</v>
      </c>
      <c r="E759">
        <v>11</v>
      </c>
      <c r="F759" s="6">
        <v>46</v>
      </c>
      <c r="G759" s="13">
        <f>Z[[#This Row],[Date de fin]]-Z[[#This Row],[Date de début]]</f>
        <v>5.6944444448163267E-2</v>
      </c>
      <c r="H759">
        <f>HOUR(Z[[#This Row],[Colonne1]])</f>
        <v>1</v>
      </c>
      <c r="I759" s="10">
        <f>MINUTE(Z[[#This Row],[Colonne1]])</f>
        <v>22</v>
      </c>
      <c r="J759" s="10">
        <f>Z[[#This Row],[h]]*60+Z[[#This Row],[min]]</f>
        <v>82</v>
      </c>
      <c r="U759" s="4">
        <v>43109.678472222222</v>
      </c>
      <c r="V759" s="4">
        <v>43109.73541666667</v>
      </c>
    </row>
    <row r="760" spans="1:22" x14ac:dyDescent="0.25">
      <c r="A760">
        <v>2861</v>
      </c>
      <c r="B760" s="5">
        <v>43245.695138888885</v>
      </c>
      <c r="C760" s="5">
        <v>43245.732638888891</v>
      </c>
      <c r="D760">
        <v>20</v>
      </c>
      <c r="E760">
        <v>12</v>
      </c>
      <c r="F760" s="6">
        <v>46</v>
      </c>
      <c r="G760" s="7">
        <f>Z[[#This Row],[Date de fin]]-Z[[#This Row],[Date de début]]</f>
        <v>3.7500000005820766E-2</v>
      </c>
      <c r="H760" s="8">
        <f>HOUR(Z[[#This Row],[Colonne1]])</f>
        <v>0</v>
      </c>
      <c r="I760" s="9">
        <f>MINUTE(Z[[#This Row],[Colonne1]])</f>
        <v>54</v>
      </c>
      <c r="J760" s="9">
        <f>Z[[#This Row],[h]]*60+Z[[#This Row],[min]]</f>
        <v>54</v>
      </c>
      <c r="U760" s="4">
        <v>43245.695138888885</v>
      </c>
      <c r="V760" s="4">
        <v>43245.732638888891</v>
      </c>
    </row>
    <row r="761" spans="1:22" x14ac:dyDescent="0.25">
      <c r="A761">
        <v>6630</v>
      </c>
      <c r="B761" s="5">
        <v>43461.380555555559</v>
      </c>
      <c r="C761" s="5">
        <v>43461.417361111111</v>
      </c>
      <c r="D761">
        <v>19</v>
      </c>
      <c r="E761">
        <v>13</v>
      </c>
      <c r="F761" s="6">
        <v>46</v>
      </c>
      <c r="G761" s="13">
        <f>Z[[#This Row],[Date de fin]]-Z[[#This Row],[Date de début]]</f>
        <v>3.6805555551836733E-2</v>
      </c>
      <c r="H761">
        <f>HOUR(Z[[#This Row],[Colonne1]])</f>
        <v>0</v>
      </c>
      <c r="I761" s="10">
        <f>MINUTE(Z[[#This Row],[Colonne1]])</f>
        <v>53</v>
      </c>
      <c r="J761" s="10">
        <f>Z[[#This Row],[h]]*60+Z[[#This Row],[min]]</f>
        <v>53</v>
      </c>
      <c r="U761" s="4">
        <v>43461.380555555559</v>
      </c>
      <c r="V761" s="4">
        <v>43461.417361111111</v>
      </c>
    </row>
    <row r="762" spans="1:22" x14ac:dyDescent="0.25">
      <c r="A762">
        <v>4247</v>
      </c>
      <c r="B762" s="5">
        <v>43300.379861111112</v>
      </c>
      <c r="C762" s="5">
        <v>43300.517361111109</v>
      </c>
      <c r="D762">
        <v>84</v>
      </c>
      <c r="E762">
        <v>14</v>
      </c>
      <c r="F762" s="6">
        <v>46</v>
      </c>
      <c r="G762" s="7">
        <f>Z[[#This Row],[Date de fin]]-Z[[#This Row],[Date de début]]</f>
        <v>0.13749999999708962</v>
      </c>
      <c r="H762" s="8">
        <f>HOUR(Z[[#This Row],[Colonne1]])</f>
        <v>3</v>
      </c>
      <c r="I762" s="9">
        <f>MINUTE(Z[[#This Row],[Colonne1]])</f>
        <v>18</v>
      </c>
      <c r="J762" s="9">
        <f>Z[[#This Row],[h]]*60+Z[[#This Row],[min]]</f>
        <v>198</v>
      </c>
      <c r="U762" s="4">
        <v>43300.379861111112</v>
      </c>
      <c r="V762" s="4">
        <v>43300.517361111109</v>
      </c>
    </row>
    <row r="763" spans="1:22" x14ac:dyDescent="0.25">
      <c r="A763">
        <v>4928</v>
      </c>
      <c r="B763" s="5">
        <v>43375.384027777778</v>
      </c>
      <c r="C763" s="5">
        <v>43375.431944444441</v>
      </c>
      <c r="D763">
        <v>28</v>
      </c>
      <c r="E763">
        <v>15</v>
      </c>
      <c r="F763" s="6">
        <v>46</v>
      </c>
      <c r="G763" s="13">
        <f>Z[[#This Row],[Date de fin]]-Z[[#This Row],[Date de début]]</f>
        <v>4.7916666662786156E-2</v>
      </c>
      <c r="H763">
        <f>HOUR(Z[[#This Row],[Colonne1]])</f>
        <v>1</v>
      </c>
      <c r="I763" s="10">
        <f>MINUTE(Z[[#This Row],[Colonne1]])</f>
        <v>9</v>
      </c>
      <c r="J763" s="10">
        <f>Z[[#This Row],[h]]*60+Z[[#This Row],[min]]</f>
        <v>69</v>
      </c>
      <c r="U763" s="4">
        <v>43375.384027777778</v>
      </c>
      <c r="V763" s="4">
        <v>43375.431944444441</v>
      </c>
    </row>
    <row r="764" spans="1:22" x14ac:dyDescent="0.25">
      <c r="A764">
        <v>5191</v>
      </c>
      <c r="B764" s="5">
        <v>43397.462500000001</v>
      </c>
      <c r="C764" s="5">
        <v>43397.584722222222</v>
      </c>
      <c r="D764">
        <v>66</v>
      </c>
      <c r="E764">
        <v>15</v>
      </c>
      <c r="F764" s="6">
        <v>46</v>
      </c>
      <c r="G764" s="7">
        <f>Z[[#This Row],[Date de fin]]-Z[[#This Row],[Date de début]]</f>
        <v>0.12222222222044365</v>
      </c>
      <c r="H764" s="8">
        <f>HOUR(Z[[#This Row],[Colonne1]])</f>
        <v>2</v>
      </c>
      <c r="I764" s="9">
        <f>MINUTE(Z[[#This Row],[Colonne1]])</f>
        <v>56</v>
      </c>
      <c r="J764" s="9">
        <f>Z[[#This Row],[h]]*60+Z[[#This Row],[min]]</f>
        <v>176</v>
      </c>
      <c r="U764" s="4">
        <v>43397.462500000001</v>
      </c>
      <c r="V764" s="4">
        <v>43397.584722222222</v>
      </c>
    </row>
    <row r="765" spans="1:22" x14ac:dyDescent="0.25">
      <c r="A765">
        <v>5717</v>
      </c>
      <c r="B765" s="5">
        <v>43397.584027777782</v>
      </c>
      <c r="C765" s="5">
        <v>43397.731944444444</v>
      </c>
      <c r="D765">
        <v>80</v>
      </c>
      <c r="E765">
        <v>15</v>
      </c>
      <c r="F765" s="6">
        <v>46</v>
      </c>
      <c r="G765" s="13">
        <f>Z[[#This Row],[Date de fin]]-Z[[#This Row],[Date de début]]</f>
        <v>0.14791666666133096</v>
      </c>
      <c r="H765">
        <f>HOUR(Z[[#This Row],[Colonne1]])</f>
        <v>3</v>
      </c>
      <c r="I765" s="10">
        <f>MINUTE(Z[[#This Row],[Colonne1]])</f>
        <v>33</v>
      </c>
      <c r="J765" s="10">
        <f>Z[[#This Row],[h]]*60+Z[[#This Row],[min]]</f>
        <v>213</v>
      </c>
      <c r="U765" s="4">
        <v>43397.584027777782</v>
      </c>
      <c r="V765" s="4">
        <v>43397.731944444444</v>
      </c>
    </row>
    <row r="766" spans="1:22" x14ac:dyDescent="0.25">
      <c r="A766">
        <v>5298</v>
      </c>
      <c r="B766" s="5">
        <v>43397.462500000001</v>
      </c>
      <c r="C766" s="5">
        <v>43397.561805555553</v>
      </c>
      <c r="D766">
        <v>54</v>
      </c>
      <c r="E766">
        <v>15</v>
      </c>
      <c r="F766" s="6">
        <v>46</v>
      </c>
      <c r="G766" s="7">
        <f>Z[[#This Row],[Date de fin]]-Z[[#This Row],[Date de début]]</f>
        <v>9.9305555551836733E-2</v>
      </c>
      <c r="H766" s="8">
        <f>HOUR(Z[[#This Row],[Colonne1]])</f>
        <v>2</v>
      </c>
      <c r="I766" s="9">
        <f>MINUTE(Z[[#This Row],[Colonne1]])</f>
        <v>23</v>
      </c>
      <c r="J766" s="9">
        <f>Z[[#This Row],[h]]*60+Z[[#This Row],[min]]</f>
        <v>143</v>
      </c>
      <c r="U766" s="4">
        <v>43397.462500000001</v>
      </c>
      <c r="V766" s="4">
        <v>43397.561805555553</v>
      </c>
    </row>
    <row r="767" spans="1:22" x14ac:dyDescent="0.25">
      <c r="A767">
        <v>5571</v>
      </c>
      <c r="B767" s="5">
        <v>43397.52847222222</v>
      </c>
      <c r="C767" s="5">
        <v>43397.677083333328</v>
      </c>
      <c r="D767">
        <v>81</v>
      </c>
      <c r="E767">
        <v>15</v>
      </c>
      <c r="F767" s="6">
        <v>46</v>
      </c>
      <c r="G767" s="13">
        <f>Z[[#This Row],[Date de fin]]-Z[[#This Row],[Date de début]]</f>
        <v>0.14861111110803904</v>
      </c>
      <c r="H767">
        <f>HOUR(Z[[#This Row],[Colonne1]])</f>
        <v>3</v>
      </c>
      <c r="I767" s="10">
        <f>MINUTE(Z[[#This Row],[Colonne1]])</f>
        <v>34</v>
      </c>
      <c r="J767" s="10">
        <f>Z[[#This Row],[h]]*60+Z[[#This Row],[min]]</f>
        <v>214</v>
      </c>
      <c r="U767" s="4">
        <v>43397.52847222222</v>
      </c>
      <c r="V767" s="4">
        <v>43397.677083333328</v>
      </c>
    </row>
    <row r="768" spans="1:22" x14ac:dyDescent="0.25">
      <c r="A768">
        <v>2811</v>
      </c>
      <c r="B768" s="5">
        <v>43245.611111111117</v>
      </c>
      <c r="C768" s="5">
        <v>43245.736805555556</v>
      </c>
      <c r="D768">
        <v>16</v>
      </c>
      <c r="E768">
        <v>1</v>
      </c>
      <c r="F768" s="6">
        <v>47</v>
      </c>
      <c r="G768" s="7">
        <f>Z[[#This Row],[Date de fin]]-Z[[#This Row],[Date de début]]</f>
        <v>0.12569444443943212</v>
      </c>
      <c r="H768" s="8">
        <f>HOUR(Z[[#This Row],[Colonne1]])</f>
        <v>3</v>
      </c>
      <c r="I768" s="9">
        <f>MINUTE(Z[[#This Row],[Colonne1]])</f>
        <v>1</v>
      </c>
      <c r="J768" s="9">
        <f>Z[[#This Row],[h]]*60+Z[[#This Row],[min]]</f>
        <v>181</v>
      </c>
      <c r="U768" s="4">
        <v>43245.611111111117</v>
      </c>
      <c r="V768" s="4">
        <v>43245.736805555556</v>
      </c>
    </row>
    <row r="769" spans="1:22" x14ac:dyDescent="0.25">
      <c r="A769">
        <v>6878</v>
      </c>
      <c r="B769" s="5">
        <v>43465.570138888885</v>
      </c>
      <c r="C769" s="5">
        <v>43465.729166666672</v>
      </c>
      <c r="D769">
        <v>53</v>
      </c>
      <c r="E769">
        <v>3</v>
      </c>
      <c r="F769" s="6">
        <v>47</v>
      </c>
      <c r="G769" s="13">
        <f>Z[[#This Row],[Date de fin]]-Z[[#This Row],[Date de début]]</f>
        <v>0.1590277777868323</v>
      </c>
      <c r="H769">
        <f>HOUR(Z[[#This Row],[Colonne1]])</f>
        <v>3</v>
      </c>
      <c r="I769" s="10">
        <f>MINUTE(Z[[#This Row],[Colonne1]])</f>
        <v>49</v>
      </c>
      <c r="J769" s="10">
        <f>Z[[#This Row],[h]]*60+Z[[#This Row],[min]]</f>
        <v>229</v>
      </c>
      <c r="U769" s="4">
        <v>43465.570138888885</v>
      </c>
      <c r="V769" s="4">
        <v>43465.729166666672</v>
      </c>
    </row>
    <row r="770" spans="1:22" x14ac:dyDescent="0.25">
      <c r="A770">
        <v>6232</v>
      </c>
      <c r="B770" s="5">
        <v>43431.611805555556</v>
      </c>
      <c r="C770" s="5">
        <v>43431.733333333337</v>
      </c>
      <c r="D770">
        <v>16</v>
      </c>
      <c r="E770">
        <v>4</v>
      </c>
      <c r="F770" s="6">
        <v>47</v>
      </c>
      <c r="G770" s="7">
        <f>Z[[#This Row],[Date de fin]]-Z[[#This Row],[Date de début]]</f>
        <v>0.12152777778101154</v>
      </c>
      <c r="H770" s="8">
        <f>HOUR(Z[[#This Row],[Colonne1]])</f>
        <v>2</v>
      </c>
      <c r="I770" s="9">
        <f>MINUTE(Z[[#This Row],[Colonne1]])</f>
        <v>55</v>
      </c>
      <c r="J770" s="9">
        <f>Z[[#This Row],[h]]*60+Z[[#This Row],[min]]</f>
        <v>175</v>
      </c>
      <c r="U770" s="4">
        <v>43431.611805555556</v>
      </c>
      <c r="V770" s="4">
        <v>43431.733333333337</v>
      </c>
    </row>
    <row r="771" spans="1:22" x14ac:dyDescent="0.25">
      <c r="A771">
        <v>6376</v>
      </c>
      <c r="B771" s="5">
        <v>43431.616666666669</v>
      </c>
      <c r="C771" s="5">
        <v>43431.73819444445</v>
      </c>
      <c r="D771">
        <v>16</v>
      </c>
      <c r="E771">
        <v>4</v>
      </c>
      <c r="F771" s="6">
        <v>47</v>
      </c>
      <c r="G771" s="13">
        <f>Z[[#This Row],[Date de fin]]-Z[[#This Row],[Date de début]]</f>
        <v>0.12152777778101154</v>
      </c>
      <c r="H771">
        <f>HOUR(Z[[#This Row],[Colonne1]])</f>
        <v>2</v>
      </c>
      <c r="I771" s="10">
        <f>MINUTE(Z[[#This Row],[Colonne1]])</f>
        <v>55</v>
      </c>
      <c r="J771" s="10">
        <f>Z[[#This Row],[h]]*60+Z[[#This Row],[min]]</f>
        <v>175</v>
      </c>
      <c r="U771" s="4">
        <v>43431.616666666669</v>
      </c>
      <c r="V771" s="4">
        <v>43431.73819444445</v>
      </c>
    </row>
    <row r="772" spans="1:22" x14ac:dyDescent="0.25">
      <c r="A772">
        <v>4682</v>
      </c>
      <c r="B772" s="5">
        <v>43367.635416666664</v>
      </c>
      <c r="C772" s="5">
        <v>43367.729166666672</v>
      </c>
      <c r="D772">
        <v>12</v>
      </c>
      <c r="E772">
        <v>7</v>
      </c>
      <c r="F772" s="6">
        <v>47</v>
      </c>
      <c r="G772" s="7">
        <f>Z[[#This Row],[Date de fin]]-Z[[#This Row],[Date de début]]</f>
        <v>9.3750000007275958E-2</v>
      </c>
      <c r="H772" s="8">
        <f>HOUR(Z[[#This Row],[Colonne1]])</f>
        <v>2</v>
      </c>
      <c r="I772" s="9">
        <f>MINUTE(Z[[#This Row],[Colonne1]])</f>
        <v>15</v>
      </c>
      <c r="J772" s="9">
        <f>Z[[#This Row],[h]]*60+Z[[#This Row],[min]]</f>
        <v>135</v>
      </c>
      <c r="U772" s="4">
        <v>43367.635416666664</v>
      </c>
      <c r="V772" s="4">
        <v>43367.729166666672</v>
      </c>
    </row>
    <row r="773" spans="1:22" x14ac:dyDescent="0.25">
      <c r="A773">
        <v>6416</v>
      </c>
      <c r="B773" s="5">
        <v>43432.375</v>
      </c>
      <c r="C773" s="5">
        <v>43432.411805555559</v>
      </c>
      <c r="D773">
        <v>5</v>
      </c>
      <c r="E773">
        <v>10</v>
      </c>
      <c r="F773" s="6">
        <v>47</v>
      </c>
      <c r="G773" s="13">
        <f>Z[[#This Row],[Date de fin]]-Z[[#This Row],[Date de début]]</f>
        <v>3.680555555911269E-2</v>
      </c>
      <c r="H773">
        <f>HOUR(Z[[#This Row],[Colonne1]])</f>
        <v>0</v>
      </c>
      <c r="I773" s="10">
        <f>MINUTE(Z[[#This Row],[Colonne1]])</f>
        <v>53</v>
      </c>
      <c r="J773" s="10">
        <f>Z[[#This Row],[h]]*60+Z[[#This Row],[min]]</f>
        <v>53</v>
      </c>
      <c r="U773" s="4">
        <v>43432.375</v>
      </c>
      <c r="V773" s="4">
        <v>43432.411805555559</v>
      </c>
    </row>
    <row r="774" spans="1:22" x14ac:dyDescent="0.25">
      <c r="A774">
        <v>1169</v>
      </c>
      <c r="B774" s="5">
        <v>43131.377083333333</v>
      </c>
      <c r="C774" s="5">
        <v>43131.435416666667</v>
      </c>
      <c r="D774">
        <v>14</v>
      </c>
      <c r="E774">
        <v>10</v>
      </c>
      <c r="F774" s="6">
        <v>47</v>
      </c>
      <c r="G774" s="7">
        <f>Z[[#This Row],[Date de fin]]-Z[[#This Row],[Date de début]]</f>
        <v>5.8333333334303461E-2</v>
      </c>
      <c r="H774" s="8">
        <f>HOUR(Z[[#This Row],[Colonne1]])</f>
        <v>1</v>
      </c>
      <c r="I774" s="9">
        <f>MINUTE(Z[[#This Row],[Colonne1]])</f>
        <v>24</v>
      </c>
      <c r="J774" s="9">
        <f>Z[[#This Row],[h]]*60+Z[[#This Row],[min]]</f>
        <v>84</v>
      </c>
      <c r="U774" s="4">
        <v>43131.377083333333</v>
      </c>
      <c r="V774" s="4">
        <v>43131.435416666667</v>
      </c>
    </row>
    <row r="775" spans="1:22" x14ac:dyDescent="0.25">
      <c r="A775">
        <v>1254</v>
      </c>
      <c r="B775" s="5">
        <v>43139.581944444442</v>
      </c>
      <c r="C775" s="5">
        <v>43139.731944444444</v>
      </c>
      <c r="D775">
        <v>19</v>
      </c>
      <c r="E775">
        <v>10</v>
      </c>
      <c r="F775" s="6">
        <v>47</v>
      </c>
      <c r="G775" s="13">
        <f>Z[[#This Row],[Date de fin]]-Z[[#This Row],[Date de début]]</f>
        <v>0.15000000000145519</v>
      </c>
      <c r="H775">
        <f>HOUR(Z[[#This Row],[Colonne1]])</f>
        <v>3</v>
      </c>
      <c r="I775" s="10">
        <f>MINUTE(Z[[#This Row],[Colonne1]])</f>
        <v>36</v>
      </c>
      <c r="J775" s="10">
        <f>Z[[#This Row],[h]]*60+Z[[#This Row],[min]]</f>
        <v>216</v>
      </c>
      <c r="U775" s="4">
        <v>43139.581944444442</v>
      </c>
      <c r="V775" s="4">
        <v>43139.731944444444</v>
      </c>
    </row>
    <row r="776" spans="1:22" x14ac:dyDescent="0.25">
      <c r="A776">
        <v>3838</v>
      </c>
      <c r="B776" s="5">
        <v>43280.551388888889</v>
      </c>
      <c r="C776" s="5">
        <v>43280.601388888892</v>
      </c>
      <c r="D776">
        <v>7</v>
      </c>
      <c r="E776">
        <v>10</v>
      </c>
      <c r="F776" s="6">
        <v>47</v>
      </c>
      <c r="G776" s="7">
        <f>Z[[#This Row],[Date de fin]]-Z[[#This Row],[Date de début]]</f>
        <v>5.0000000002910383E-2</v>
      </c>
      <c r="H776" s="8">
        <f>HOUR(Z[[#This Row],[Colonne1]])</f>
        <v>1</v>
      </c>
      <c r="I776" s="9">
        <f>MINUTE(Z[[#This Row],[Colonne1]])</f>
        <v>12</v>
      </c>
      <c r="J776" s="9">
        <f>Z[[#This Row],[h]]*60+Z[[#This Row],[min]]</f>
        <v>72</v>
      </c>
      <c r="U776" s="4">
        <v>43280.551388888889</v>
      </c>
      <c r="V776" s="4">
        <v>43280.601388888892</v>
      </c>
    </row>
    <row r="777" spans="1:22" x14ac:dyDescent="0.25">
      <c r="A777">
        <v>456</v>
      </c>
      <c r="B777" s="5">
        <v>43109.525000000001</v>
      </c>
      <c r="C777" s="5">
        <v>43109.586805555555</v>
      </c>
      <c r="D777">
        <v>9</v>
      </c>
      <c r="E777">
        <v>11</v>
      </c>
      <c r="F777" s="6">
        <v>47</v>
      </c>
      <c r="G777" s="13">
        <f>Z[[#This Row],[Date de fin]]-Z[[#This Row],[Date de début]]</f>
        <v>6.1805555553291924E-2</v>
      </c>
      <c r="H777">
        <f>HOUR(Z[[#This Row],[Colonne1]])</f>
        <v>1</v>
      </c>
      <c r="I777" s="10">
        <f>MINUTE(Z[[#This Row],[Colonne1]])</f>
        <v>29</v>
      </c>
      <c r="J777" s="10">
        <f>Z[[#This Row],[h]]*60+Z[[#This Row],[min]]</f>
        <v>89</v>
      </c>
      <c r="U777" s="4">
        <v>43109.525000000001</v>
      </c>
      <c r="V777" s="4">
        <v>43109.586805555555</v>
      </c>
    </row>
    <row r="778" spans="1:22" x14ac:dyDescent="0.25">
      <c r="A778">
        <v>722</v>
      </c>
      <c r="B778" s="5">
        <v>43109.565277777772</v>
      </c>
      <c r="C778" s="5">
        <v>43109.696527777778</v>
      </c>
      <c r="D778">
        <v>18</v>
      </c>
      <c r="E778">
        <v>11</v>
      </c>
      <c r="F778" s="6">
        <v>47</v>
      </c>
      <c r="G778" s="7">
        <f>Z[[#This Row],[Date de fin]]-Z[[#This Row],[Date de début]]</f>
        <v>0.13125000000582077</v>
      </c>
      <c r="H778" s="8">
        <f>HOUR(Z[[#This Row],[Colonne1]])</f>
        <v>3</v>
      </c>
      <c r="I778" s="9">
        <f>MINUTE(Z[[#This Row],[Colonne1]])</f>
        <v>9</v>
      </c>
      <c r="J778" s="9">
        <f>Z[[#This Row],[h]]*60+Z[[#This Row],[min]]</f>
        <v>189</v>
      </c>
      <c r="U778" s="4">
        <v>43109.565277777772</v>
      </c>
      <c r="V778" s="4">
        <v>43109.696527777778</v>
      </c>
    </row>
    <row r="779" spans="1:22" x14ac:dyDescent="0.25">
      <c r="A779">
        <v>2703</v>
      </c>
      <c r="B779" s="5">
        <v>43229.381249999999</v>
      </c>
      <c r="C779" s="5">
        <v>43229.493055555555</v>
      </c>
      <c r="D779">
        <v>14</v>
      </c>
      <c r="E779">
        <v>13</v>
      </c>
      <c r="F779" s="6">
        <v>47</v>
      </c>
      <c r="G779" s="13">
        <f>Z[[#This Row],[Date de fin]]-Z[[#This Row],[Date de début]]</f>
        <v>0.11180555555620231</v>
      </c>
      <c r="H779">
        <f>HOUR(Z[[#This Row],[Colonne1]])</f>
        <v>2</v>
      </c>
      <c r="I779" s="10">
        <f>MINUTE(Z[[#This Row],[Colonne1]])</f>
        <v>41</v>
      </c>
      <c r="J779" s="10">
        <f>Z[[#This Row],[h]]*60+Z[[#This Row],[min]]</f>
        <v>161</v>
      </c>
      <c r="U779" s="4">
        <v>43229.381249999999</v>
      </c>
      <c r="V779" s="4">
        <v>43229.493055555555</v>
      </c>
    </row>
    <row r="780" spans="1:22" x14ac:dyDescent="0.25">
      <c r="A780">
        <v>6598</v>
      </c>
      <c r="B780" s="5">
        <v>43455.383333333331</v>
      </c>
      <c r="C780" s="5">
        <v>43455.445833333331</v>
      </c>
      <c r="D780">
        <v>7</v>
      </c>
      <c r="E780">
        <v>13</v>
      </c>
      <c r="F780" s="6">
        <v>47</v>
      </c>
      <c r="G780" s="7">
        <f>Z[[#This Row],[Date de fin]]-Z[[#This Row],[Date de début]]</f>
        <v>6.25E-2</v>
      </c>
      <c r="H780" s="8">
        <f>HOUR(Z[[#This Row],[Colonne1]])</f>
        <v>1</v>
      </c>
      <c r="I780" s="9">
        <f>MINUTE(Z[[#This Row],[Colonne1]])</f>
        <v>30</v>
      </c>
      <c r="J780" s="9">
        <f>Z[[#This Row],[h]]*60+Z[[#This Row],[min]]</f>
        <v>90</v>
      </c>
      <c r="U780" s="4">
        <v>43455.383333333331</v>
      </c>
      <c r="V780" s="4">
        <v>43455.445833333331</v>
      </c>
    </row>
    <row r="781" spans="1:22" x14ac:dyDescent="0.25">
      <c r="A781">
        <v>5434</v>
      </c>
      <c r="B781" s="5">
        <v>43397.529166666667</v>
      </c>
      <c r="C781" s="5">
        <v>43397.661111111112</v>
      </c>
      <c r="D781">
        <v>18</v>
      </c>
      <c r="E781">
        <v>15</v>
      </c>
      <c r="F781" s="6">
        <v>47</v>
      </c>
      <c r="G781" s="13">
        <f>Z[[#This Row],[Date de fin]]-Z[[#This Row],[Date de début]]</f>
        <v>0.13194444444525288</v>
      </c>
      <c r="H781">
        <f>HOUR(Z[[#This Row],[Colonne1]])</f>
        <v>3</v>
      </c>
      <c r="I781" s="10">
        <f>MINUTE(Z[[#This Row],[Colonne1]])</f>
        <v>10</v>
      </c>
      <c r="J781" s="10">
        <f>Z[[#This Row],[h]]*60+Z[[#This Row],[min]]</f>
        <v>190</v>
      </c>
      <c r="U781" s="4">
        <v>43397.529166666667</v>
      </c>
      <c r="V781" s="4">
        <v>43397.661111111112</v>
      </c>
    </row>
    <row r="782" spans="1:22" x14ac:dyDescent="0.25">
      <c r="A782">
        <v>5718</v>
      </c>
      <c r="B782" s="5">
        <v>43397.586805555555</v>
      </c>
      <c r="C782" s="5">
        <v>43397.734722222223</v>
      </c>
      <c r="D782">
        <v>20</v>
      </c>
      <c r="E782">
        <v>15</v>
      </c>
      <c r="F782" s="6">
        <v>47</v>
      </c>
      <c r="G782" s="7">
        <f>Z[[#This Row],[Date de fin]]-Z[[#This Row],[Date de début]]</f>
        <v>0.14791666666860692</v>
      </c>
      <c r="H782" s="8">
        <f>HOUR(Z[[#This Row],[Colonne1]])</f>
        <v>3</v>
      </c>
      <c r="I782" s="9">
        <f>MINUTE(Z[[#This Row],[Colonne1]])</f>
        <v>33</v>
      </c>
      <c r="J782" s="9">
        <f>Z[[#This Row],[h]]*60+Z[[#This Row],[min]]</f>
        <v>213</v>
      </c>
      <c r="U782" s="4">
        <v>43397.586805555555</v>
      </c>
      <c r="V782" s="4">
        <v>43397.734722222223</v>
      </c>
    </row>
    <row r="783" spans="1:22" x14ac:dyDescent="0.25">
      <c r="A783">
        <v>1652</v>
      </c>
      <c r="B783" s="5">
        <v>43158.385416666664</v>
      </c>
      <c r="C783" s="5">
        <v>43158.53402777778</v>
      </c>
      <c r="D783">
        <v>38</v>
      </c>
      <c r="E783">
        <v>15</v>
      </c>
      <c r="F783" s="6">
        <v>47</v>
      </c>
      <c r="G783" s="13">
        <f>Z[[#This Row],[Date de fin]]-Z[[#This Row],[Date de début]]</f>
        <v>0.148611111115315</v>
      </c>
      <c r="H783">
        <f>HOUR(Z[[#This Row],[Colonne1]])</f>
        <v>3</v>
      </c>
      <c r="I783" s="10">
        <f>MINUTE(Z[[#This Row],[Colonne1]])</f>
        <v>34</v>
      </c>
      <c r="J783" s="10">
        <f>Z[[#This Row],[h]]*60+Z[[#This Row],[min]]</f>
        <v>214</v>
      </c>
      <c r="U783" s="4">
        <v>43158.385416666664</v>
      </c>
      <c r="V783" s="4">
        <v>43158.53402777778</v>
      </c>
    </row>
    <row r="784" spans="1:22" x14ac:dyDescent="0.25">
      <c r="A784">
        <v>5586</v>
      </c>
      <c r="B784" s="5">
        <v>43397.530555555553</v>
      </c>
      <c r="C784" s="5">
        <v>43397.679861111108</v>
      </c>
      <c r="D784">
        <v>20</v>
      </c>
      <c r="E784">
        <v>15</v>
      </c>
      <c r="F784" s="6">
        <v>47</v>
      </c>
      <c r="G784" s="7">
        <f>Z[[#This Row],[Date de fin]]-Z[[#This Row],[Date de début]]</f>
        <v>0.14930555555474712</v>
      </c>
      <c r="H784" s="8">
        <f>HOUR(Z[[#This Row],[Colonne1]])</f>
        <v>3</v>
      </c>
      <c r="I784" s="9">
        <f>MINUTE(Z[[#This Row],[Colonne1]])</f>
        <v>35</v>
      </c>
      <c r="J784" s="9">
        <f>Z[[#This Row],[h]]*60+Z[[#This Row],[min]]</f>
        <v>215</v>
      </c>
      <c r="U784" s="4">
        <v>43397.530555555553</v>
      </c>
      <c r="V784" s="4">
        <v>43397.679861111108</v>
      </c>
    </row>
    <row r="785" spans="1:22" x14ac:dyDescent="0.25">
      <c r="A785">
        <v>6461</v>
      </c>
      <c r="B785" s="5">
        <v>43438.382638888892</v>
      </c>
      <c r="C785" s="5">
        <v>43438.468055555561</v>
      </c>
      <c r="D785">
        <v>10</v>
      </c>
      <c r="E785">
        <v>1</v>
      </c>
      <c r="F785" s="6">
        <v>48</v>
      </c>
      <c r="G785" s="13">
        <f>Z[[#This Row],[Date de fin]]-Z[[#This Row],[Date de début]]</f>
        <v>8.5416666668606922E-2</v>
      </c>
      <c r="H785">
        <f>HOUR(Z[[#This Row],[Colonne1]])</f>
        <v>2</v>
      </c>
      <c r="I785" s="10">
        <f>MINUTE(Z[[#This Row],[Colonne1]])</f>
        <v>3</v>
      </c>
      <c r="J785" s="10">
        <f>Z[[#This Row],[h]]*60+Z[[#This Row],[min]]</f>
        <v>123</v>
      </c>
      <c r="U785" s="4">
        <v>43438.382638888892</v>
      </c>
      <c r="V785" s="4">
        <v>43438.468055555561</v>
      </c>
    </row>
    <row r="786" spans="1:22" x14ac:dyDescent="0.25">
      <c r="A786">
        <v>6730</v>
      </c>
      <c r="B786" s="5">
        <v>43465.574999999997</v>
      </c>
      <c r="C786" s="5">
        <v>43465.734027777777</v>
      </c>
      <c r="D786">
        <v>53</v>
      </c>
      <c r="E786">
        <v>3</v>
      </c>
      <c r="F786" s="6">
        <v>48</v>
      </c>
      <c r="G786" s="7">
        <f>Z[[#This Row],[Date de fin]]-Z[[#This Row],[Date de début]]</f>
        <v>0.15902777777955635</v>
      </c>
      <c r="H786" s="8">
        <f>HOUR(Z[[#This Row],[Colonne1]])</f>
        <v>3</v>
      </c>
      <c r="I786" s="9">
        <f>MINUTE(Z[[#This Row],[Colonne1]])</f>
        <v>49</v>
      </c>
      <c r="J786" s="9">
        <f>Z[[#This Row],[h]]*60+Z[[#This Row],[min]]</f>
        <v>229</v>
      </c>
      <c r="U786" s="4">
        <v>43465.574999999997</v>
      </c>
      <c r="V786" s="4">
        <v>43465.734027777777</v>
      </c>
    </row>
    <row r="787" spans="1:22" x14ac:dyDescent="0.25">
      <c r="A787">
        <v>1447</v>
      </c>
      <c r="B787" s="5">
        <v>43143.631249999999</v>
      </c>
      <c r="C787" s="5">
        <v>43143.729166666672</v>
      </c>
      <c r="D787">
        <v>12</v>
      </c>
      <c r="E787">
        <v>8</v>
      </c>
      <c r="F787" s="6">
        <v>48</v>
      </c>
      <c r="G787" s="13">
        <f>Z[[#This Row],[Date de fin]]-Z[[#This Row],[Date de début]]</f>
        <v>9.7916666672972497E-2</v>
      </c>
      <c r="H787">
        <f>HOUR(Z[[#This Row],[Colonne1]])</f>
        <v>2</v>
      </c>
      <c r="I787" s="10">
        <f>MINUTE(Z[[#This Row],[Colonne1]])</f>
        <v>21</v>
      </c>
      <c r="J787" s="10">
        <f>Z[[#This Row],[h]]*60+Z[[#This Row],[min]]</f>
        <v>141</v>
      </c>
      <c r="U787" s="4">
        <v>43143.631249999999</v>
      </c>
      <c r="V787" s="4">
        <v>43143.729166666672</v>
      </c>
    </row>
    <row r="788" spans="1:22" x14ac:dyDescent="0.25">
      <c r="A788">
        <v>3829</v>
      </c>
      <c r="B788" s="5">
        <v>43280.553472222222</v>
      </c>
      <c r="C788" s="5">
        <v>43280.631944444445</v>
      </c>
      <c r="D788">
        <v>10</v>
      </c>
      <c r="E788">
        <v>10</v>
      </c>
      <c r="F788" s="6">
        <v>48</v>
      </c>
      <c r="G788" s="7">
        <f>Z[[#This Row],[Date de fin]]-Z[[#This Row],[Date de début]]</f>
        <v>7.8472222223354038E-2</v>
      </c>
      <c r="H788" s="8">
        <f>HOUR(Z[[#This Row],[Colonne1]])</f>
        <v>1</v>
      </c>
      <c r="I788" s="9">
        <f>MINUTE(Z[[#This Row],[Colonne1]])</f>
        <v>53</v>
      </c>
      <c r="J788" s="9">
        <f>Z[[#This Row],[h]]*60+Z[[#This Row],[min]]</f>
        <v>113</v>
      </c>
      <c r="U788" s="4">
        <v>43280.553472222222</v>
      </c>
      <c r="V788" s="4">
        <v>43280.631944444445</v>
      </c>
    </row>
    <row r="789" spans="1:22" x14ac:dyDescent="0.25">
      <c r="A789">
        <v>808</v>
      </c>
      <c r="B789" s="5">
        <v>43109.679166666661</v>
      </c>
      <c r="C789" s="5">
        <v>43109.736111111117</v>
      </c>
      <c r="D789">
        <v>8</v>
      </c>
      <c r="E789">
        <v>11</v>
      </c>
      <c r="F789" s="6">
        <v>48</v>
      </c>
      <c r="G789" s="13">
        <f>Z[[#This Row],[Date de fin]]-Z[[#This Row],[Date de début]]</f>
        <v>5.6944444455439225E-2</v>
      </c>
      <c r="H789">
        <f>HOUR(Z[[#This Row],[Colonne1]])</f>
        <v>1</v>
      </c>
      <c r="I789" s="10">
        <f>MINUTE(Z[[#This Row],[Colonne1]])</f>
        <v>22</v>
      </c>
      <c r="J789" s="10">
        <f>Z[[#This Row],[h]]*60+Z[[#This Row],[min]]</f>
        <v>82</v>
      </c>
      <c r="U789" s="4">
        <v>43109.679166666661</v>
      </c>
      <c r="V789" s="4">
        <v>43109.736111111117</v>
      </c>
    </row>
    <row r="790" spans="1:22" x14ac:dyDescent="0.25">
      <c r="A790">
        <v>1602</v>
      </c>
      <c r="B790" s="5">
        <v>43152.377083333333</v>
      </c>
      <c r="C790" s="5">
        <v>43152.533333333333</v>
      </c>
      <c r="D790">
        <v>22</v>
      </c>
      <c r="E790">
        <v>11</v>
      </c>
      <c r="F790" s="6">
        <v>48</v>
      </c>
      <c r="G790" s="7">
        <f>Z[[#This Row],[Date de fin]]-Z[[#This Row],[Date de début]]</f>
        <v>0.15625</v>
      </c>
      <c r="H790" s="8">
        <f>HOUR(Z[[#This Row],[Colonne1]])</f>
        <v>3</v>
      </c>
      <c r="I790" s="9">
        <f>MINUTE(Z[[#This Row],[Colonne1]])</f>
        <v>45</v>
      </c>
      <c r="J790" s="9">
        <f>Z[[#This Row],[h]]*60+Z[[#This Row],[min]]</f>
        <v>225</v>
      </c>
      <c r="U790" s="4">
        <v>43152.377083333333</v>
      </c>
      <c r="V790" s="4">
        <v>43152.533333333333</v>
      </c>
    </row>
    <row r="791" spans="1:22" x14ac:dyDescent="0.25">
      <c r="A791">
        <v>915</v>
      </c>
      <c r="B791" s="5">
        <v>43109.672916666663</v>
      </c>
      <c r="C791" s="5">
        <v>43109.729861111111</v>
      </c>
      <c r="D791">
        <v>8</v>
      </c>
      <c r="E791">
        <v>11</v>
      </c>
      <c r="F791" s="6">
        <v>48</v>
      </c>
      <c r="G791" s="13">
        <f>Z[[#This Row],[Date de fin]]-Z[[#This Row],[Date de début]]</f>
        <v>5.6944444448163267E-2</v>
      </c>
      <c r="H791">
        <f>HOUR(Z[[#This Row],[Colonne1]])</f>
        <v>1</v>
      </c>
      <c r="I791" s="10">
        <f>MINUTE(Z[[#This Row],[Colonne1]])</f>
        <v>22</v>
      </c>
      <c r="J791" s="10">
        <f>Z[[#This Row],[h]]*60+Z[[#This Row],[min]]</f>
        <v>82</v>
      </c>
      <c r="U791" s="4">
        <v>43109.672916666663</v>
      </c>
      <c r="V791" s="4">
        <v>43109.729861111111</v>
      </c>
    </row>
    <row r="792" spans="1:22" x14ac:dyDescent="0.25">
      <c r="A792">
        <v>415</v>
      </c>
      <c r="B792" s="5">
        <v>43109.517361111109</v>
      </c>
      <c r="C792" s="5">
        <v>43109.602777777778</v>
      </c>
      <c r="D792">
        <v>12</v>
      </c>
      <c r="E792">
        <v>11</v>
      </c>
      <c r="F792" s="6">
        <v>48</v>
      </c>
      <c r="G792" s="7">
        <f>Z[[#This Row],[Date de fin]]-Z[[#This Row],[Date de début]]</f>
        <v>8.5416666668606922E-2</v>
      </c>
      <c r="H792" s="8">
        <f>HOUR(Z[[#This Row],[Colonne1]])</f>
        <v>2</v>
      </c>
      <c r="I792" s="9">
        <f>MINUTE(Z[[#This Row],[Colonne1]])</f>
        <v>3</v>
      </c>
      <c r="J792" s="9">
        <f>Z[[#This Row],[h]]*60+Z[[#This Row],[min]]</f>
        <v>123</v>
      </c>
      <c r="U792" s="4">
        <v>43109.517361111109</v>
      </c>
      <c r="V792" s="4">
        <v>43109.602777777778</v>
      </c>
    </row>
    <row r="793" spans="1:22" x14ac:dyDescent="0.25">
      <c r="A793">
        <v>2521</v>
      </c>
      <c r="B793" s="5">
        <v>43207.381944444445</v>
      </c>
      <c r="C793" s="5">
        <v>43207.508333333331</v>
      </c>
      <c r="D793">
        <v>16</v>
      </c>
      <c r="E793">
        <v>11</v>
      </c>
      <c r="F793" s="6">
        <v>48</v>
      </c>
      <c r="G793" s="13">
        <f>Z[[#This Row],[Date de fin]]-Z[[#This Row],[Date de début]]</f>
        <v>0.12638888888614019</v>
      </c>
      <c r="H793">
        <f>HOUR(Z[[#This Row],[Colonne1]])</f>
        <v>3</v>
      </c>
      <c r="I793" s="10">
        <f>MINUTE(Z[[#This Row],[Colonne1]])</f>
        <v>2</v>
      </c>
      <c r="J793" s="10">
        <f>Z[[#This Row],[h]]*60+Z[[#This Row],[min]]</f>
        <v>182</v>
      </c>
      <c r="U793" s="4">
        <v>43207.381944444445</v>
      </c>
      <c r="V793" s="4">
        <v>43207.508333333331</v>
      </c>
    </row>
    <row r="794" spans="1:22" x14ac:dyDescent="0.25">
      <c r="A794">
        <v>1209</v>
      </c>
      <c r="B794" s="5">
        <v>43137.381249999999</v>
      </c>
      <c r="C794" s="5">
        <v>43137.475000000006</v>
      </c>
      <c r="D794">
        <v>12</v>
      </c>
      <c r="E794">
        <v>13</v>
      </c>
      <c r="F794" s="6">
        <v>48</v>
      </c>
      <c r="G794" s="7">
        <f>Z[[#This Row],[Date de fin]]-Z[[#This Row],[Date de début]]</f>
        <v>9.3750000007275958E-2</v>
      </c>
      <c r="H794" s="8">
        <f>HOUR(Z[[#This Row],[Colonne1]])</f>
        <v>2</v>
      </c>
      <c r="I794" s="9">
        <f>MINUTE(Z[[#This Row],[Colonne1]])</f>
        <v>15</v>
      </c>
      <c r="J794" s="9">
        <f>Z[[#This Row],[h]]*60+Z[[#This Row],[min]]</f>
        <v>135</v>
      </c>
      <c r="U794" s="4">
        <v>43137.381249999999</v>
      </c>
      <c r="V794" s="4">
        <v>43137.475000000006</v>
      </c>
    </row>
    <row r="795" spans="1:22" x14ac:dyDescent="0.25">
      <c r="A795">
        <v>3141</v>
      </c>
      <c r="B795" s="5">
        <v>43256.376388888886</v>
      </c>
      <c r="C795" s="5">
        <v>43256.426388888889</v>
      </c>
      <c r="D795">
        <v>13</v>
      </c>
      <c r="E795">
        <v>14</v>
      </c>
      <c r="F795" s="6">
        <v>48</v>
      </c>
      <c r="G795" s="13">
        <f>Z[[#This Row],[Date de fin]]-Z[[#This Row],[Date de début]]</f>
        <v>5.0000000002910383E-2</v>
      </c>
      <c r="H795">
        <f>HOUR(Z[[#This Row],[Colonne1]])</f>
        <v>1</v>
      </c>
      <c r="I795" s="10">
        <f>MINUTE(Z[[#This Row],[Colonne1]])</f>
        <v>12</v>
      </c>
      <c r="J795" s="10">
        <f>Z[[#This Row],[h]]*60+Z[[#This Row],[min]]</f>
        <v>72</v>
      </c>
      <c r="U795" s="4">
        <v>43256.376388888886</v>
      </c>
      <c r="V795" s="4">
        <v>43256.426388888889</v>
      </c>
    </row>
    <row r="796" spans="1:22" x14ac:dyDescent="0.25">
      <c r="A796">
        <v>5487</v>
      </c>
      <c r="B796" s="5">
        <v>43397.529166666667</v>
      </c>
      <c r="C796" s="5">
        <v>43397.627083333333</v>
      </c>
      <c r="D796">
        <v>13</v>
      </c>
      <c r="E796">
        <v>15</v>
      </c>
      <c r="F796" s="6">
        <v>48</v>
      </c>
      <c r="G796" s="7">
        <f>Z[[#This Row],[Date de fin]]-Z[[#This Row],[Date de début]]</f>
        <v>9.7916666665696539E-2</v>
      </c>
      <c r="H796" s="8">
        <f>HOUR(Z[[#This Row],[Colonne1]])</f>
        <v>2</v>
      </c>
      <c r="I796" s="9">
        <f>MINUTE(Z[[#This Row],[Colonne1]])</f>
        <v>21</v>
      </c>
      <c r="J796" s="9">
        <f>Z[[#This Row],[h]]*60+Z[[#This Row],[min]]</f>
        <v>141</v>
      </c>
      <c r="U796" s="4">
        <v>43397.529166666667</v>
      </c>
      <c r="V796" s="4">
        <v>43397.627083333333</v>
      </c>
    </row>
    <row r="797" spans="1:22" x14ac:dyDescent="0.25">
      <c r="A797">
        <v>4298</v>
      </c>
      <c r="B797" s="5">
        <v>43307.375694444447</v>
      </c>
      <c r="C797" s="5">
        <v>43307.415972222225</v>
      </c>
      <c r="D797">
        <v>5</v>
      </c>
      <c r="E797">
        <v>15</v>
      </c>
      <c r="F797" s="6">
        <v>48</v>
      </c>
      <c r="G797" s="13">
        <f>Z[[#This Row],[Date de fin]]-Z[[#This Row],[Date de début]]</f>
        <v>4.0277777778101154E-2</v>
      </c>
      <c r="H797">
        <f>HOUR(Z[[#This Row],[Colonne1]])</f>
        <v>0</v>
      </c>
      <c r="I797" s="10">
        <f>MINUTE(Z[[#This Row],[Colonne1]])</f>
        <v>58</v>
      </c>
      <c r="J797" s="10">
        <f>Z[[#This Row],[h]]*60+Z[[#This Row],[min]]</f>
        <v>58</v>
      </c>
      <c r="U797" s="4">
        <v>43307.375694444447</v>
      </c>
      <c r="V797" s="4">
        <v>43307.415972222225</v>
      </c>
    </row>
    <row r="798" spans="1:22" x14ac:dyDescent="0.25">
      <c r="A798">
        <v>6514</v>
      </c>
      <c r="B798" s="5">
        <v>43445.385416666664</v>
      </c>
      <c r="C798" s="5">
        <v>43445.504861111112</v>
      </c>
      <c r="D798">
        <v>2</v>
      </c>
      <c r="E798">
        <v>4</v>
      </c>
      <c r="F798" s="6">
        <v>49</v>
      </c>
      <c r="G798" s="7">
        <f>Z[[#This Row],[Date de fin]]-Z[[#This Row],[Date de début]]</f>
        <v>0.11944444444816327</v>
      </c>
      <c r="H798" s="8">
        <f>HOUR(Z[[#This Row],[Colonne1]])</f>
        <v>2</v>
      </c>
      <c r="I798" s="9">
        <f>MINUTE(Z[[#This Row],[Colonne1]])</f>
        <v>52</v>
      </c>
      <c r="J798" s="9">
        <f>Z[[#This Row],[h]]*60+Z[[#This Row],[min]]</f>
        <v>172</v>
      </c>
      <c r="U798" s="4">
        <v>43445.385416666664</v>
      </c>
      <c r="V798" s="4">
        <v>43445.504861111112</v>
      </c>
    </row>
    <row r="799" spans="1:22" x14ac:dyDescent="0.25">
      <c r="A799">
        <v>145</v>
      </c>
      <c r="B799" s="5">
        <v>43104.700694444444</v>
      </c>
      <c r="C799" s="5">
        <v>43104.729166666672</v>
      </c>
      <c r="D799">
        <v>1</v>
      </c>
      <c r="E799">
        <v>5</v>
      </c>
      <c r="F799" s="6">
        <v>49</v>
      </c>
      <c r="G799" s="13">
        <f>Z[[#This Row],[Date de fin]]-Z[[#This Row],[Date de début]]</f>
        <v>2.8472222227719612E-2</v>
      </c>
      <c r="H799">
        <f>HOUR(Z[[#This Row],[Colonne1]])</f>
        <v>0</v>
      </c>
      <c r="I799" s="10">
        <f>MINUTE(Z[[#This Row],[Colonne1]])</f>
        <v>41</v>
      </c>
      <c r="J799" s="10">
        <f>Z[[#This Row],[h]]*60+Z[[#This Row],[min]]</f>
        <v>41</v>
      </c>
      <c r="U799" s="4">
        <v>43104.700694444444</v>
      </c>
      <c r="V799" s="4">
        <v>43104.729166666672</v>
      </c>
    </row>
    <row r="800" spans="1:22" x14ac:dyDescent="0.25">
      <c r="A800">
        <v>4908</v>
      </c>
      <c r="B800" s="5">
        <v>43371.37777777778</v>
      </c>
      <c r="C800" s="5">
        <v>43371.522222222222</v>
      </c>
      <c r="D800">
        <v>1</v>
      </c>
      <c r="E800">
        <v>8</v>
      </c>
      <c r="F800" s="6">
        <v>49</v>
      </c>
      <c r="G800" s="7">
        <f>Z[[#This Row],[Date de fin]]-Z[[#This Row],[Date de début]]</f>
        <v>0.1444444444423425</v>
      </c>
      <c r="H800" s="8">
        <f>HOUR(Z[[#This Row],[Colonne1]])</f>
        <v>3</v>
      </c>
      <c r="I800" s="9">
        <f>MINUTE(Z[[#This Row],[Colonne1]])</f>
        <v>28</v>
      </c>
      <c r="J800" s="9">
        <f>Z[[#This Row],[h]]*60+Z[[#This Row],[min]]</f>
        <v>208</v>
      </c>
      <c r="U800" s="4">
        <v>43371.37777777778</v>
      </c>
      <c r="V800" s="4">
        <v>43371.522222222222</v>
      </c>
    </row>
    <row r="801" spans="1:22" x14ac:dyDescent="0.25">
      <c r="A801">
        <v>2632</v>
      </c>
      <c r="B801" s="5">
        <v>43220.37777777778</v>
      </c>
      <c r="C801" s="5">
        <v>43220.451388888883</v>
      </c>
      <c r="D801">
        <v>1</v>
      </c>
      <c r="E801">
        <v>8</v>
      </c>
      <c r="F801" s="6">
        <v>49</v>
      </c>
      <c r="G801" s="13">
        <f>Z[[#This Row],[Date de fin]]-Z[[#This Row],[Date de début]]</f>
        <v>7.3611111103673466E-2</v>
      </c>
      <c r="H801">
        <f>HOUR(Z[[#This Row],[Colonne1]])</f>
        <v>1</v>
      </c>
      <c r="I801" s="10">
        <f>MINUTE(Z[[#This Row],[Colonne1]])</f>
        <v>46</v>
      </c>
      <c r="J801" s="10">
        <f>Z[[#This Row],[h]]*60+Z[[#This Row],[min]]</f>
        <v>106</v>
      </c>
      <c r="U801" s="4">
        <v>43220.37777777778</v>
      </c>
      <c r="V801" s="4">
        <v>43220.451388888883</v>
      </c>
    </row>
    <row r="802" spans="1:22" x14ac:dyDescent="0.25">
      <c r="A802">
        <v>1519</v>
      </c>
      <c r="B802" s="5">
        <v>43143.634027777778</v>
      </c>
      <c r="C802" s="5">
        <v>43143.731944444444</v>
      </c>
      <c r="D802">
        <v>1</v>
      </c>
      <c r="E802">
        <v>8</v>
      </c>
      <c r="F802" s="6">
        <v>49</v>
      </c>
      <c r="G802" s="7">
        <f>Z[[#This Row],[Date de fin]]-Z[[#This Row],[Date de début]]</f>
        <v>9.7916666665696539E-2</v>
      </c>
      <c r="H802" s="8">
        <f>HOUR(Z[[#This Row],[Colonne1]])</f>
        <v>2</v>
      </c>
      <c r="I802" s="9">
        <f>MINUTE(Z[[#This Row],[Colonne1]])</f>
        <v>21</v>
      </c>
      <c r="J802" s="9">
        <f>Z[[#This Row],[h]]*60+Z[[#This Row],[min]]</f>
        <v>141</v>
      </c>
      <c r="U802" s="4">
        <v>43143.634027777778</v>
      </c>
      <c r="V802" s="4">
        <v>43143.731944444444</v>
      </c>
    </row>
    <row r="803" spans="1:22" x14ac:dyDescent="0.25">
      <c r="A803">
        <v>2148</v>
      </c>
      <c r="B803" s="5">
        <v>43175.657638888886</v>
      </c>
      <c r="C803" s="5">
        <v>43175.729166666672</v>
      </c>
      <c r="D803">
        <v>1</v>
      </c>
      <c r="E803">
        <v>9</v>
      </c>
      <c r="F803" s="6">
        <v>49</v>
      </c>
      <c r="G803" s="13">
        <f>Z[[#This Row],[Date de fin]]-Z[[#This Row],[Date de début]]</f>
        <v>7.1527777785377111E-2</v>
      </c>
      <c r="H803">
        <f>HOUR(Z[[#This Row],[Colonne1]])</f>
        <v>1</v>
      </c>
      <c r="I803" s="10">
        <f>MINUTE(Z[[#This Row],[Colonne1]])</f>
        <v>43</v>
      </c>
      <c r="J803" s="10">
        <f>Z[[#This Row],[h]]*60+Z[[#This Row],[min]]</f>
        <v>103</v>
      </c>
      <c r="U803" s="4">
        <v>43175.657638888886</v>
      </c>
      <c r="V803" s="4">
        <v>43175.729166666672</v>
      </c>
    </row>
    <row r="804" spans="1:22" x14ac:dyDescent="0.25">
      <c r="A804">
        <v>3871</v>
      </c>
      <c r="B804" s="5">
        <v>43280.672916666663</v>
      </c>
      <c r="C804" s="5">
        <v>43280.736805555556</v>
      </c>
      <c r="D804">
        <v>1</v>
      </c>
      <c r="E804">
        <v>10</v>
      </c>
      <c r="F804" s="6">
        <v>49</v>
      </c>
      <c r="G804" s="7">
        <f>Z[[#This Row],[Date de fin]]-Z[[#This Row],[Date de début]]</f>
        <v>6.3888888893416151E-2</v>
      </c>
      <c r="H804" s="8">
        <f>HOUR(Z[[#This Row],[Colonne1]])</f>
        <v>1</v>
      </c>
      <c r="I804" s="9">
        <f>MINUTE(Z[[#This Row],[Colonne1]])</f>
        <v>32</v>
      </c>
      <c r="J804" s="9">
        <f>Z[[#This Row],[h]]*60+Z[[#This Row],[min]]</f>
        <v>92</v>
      </c>
      <c r="U804" s="4">
        <v>43280.672916666663</v>
      </c>
      <c r="V804" s="4">
        <v>43280.736805555556</v>
      </c>
    </row>
    <row r="805" spans="1:22" x14ac:dyDescent="0.25">
      <c r="A805">
        <v>3734</v>
      </c>
      <c r="B805" s="5">
        <v>43280.55972222222</v>
      </c>
      <c r="C805" s="5">
        <v>43280.638888888891</v>
      </c>
      <c r="D805">
        <v>1</v>
      </c>
      <c r="E805">
        <v>10</v>
      </c>
      <c r="F805" s="6">
        <v>49</v>
      </c>
      <c r="G805" s="13">
        <f>Z[[#This Row],[Date de fin]]-Z[[#This Row],[Date de début]]</f>
        <v>7.9166666670062114E-2</v>
      </c>
      <c r="H805">
        <f>HOUR(Z[[#This Row],[Colonne1]])</f>
        <v>1</v>
      </c>
      <c r="I805" s="10">
        <f>MINUTE(Z[[#This Row],[Colonne1]])</f>
        <v>54</v>
      </c>
      <c r="J805" s="10">
        <f>Z[[#This Row],[h]]*60+Z[[#This Row],[min]]</f>
        <v>114</v>
      </c>
      <c r="U805" s="4">
        <v>43280.55972222222</v>
      </c>
      <c r="V805" s="4">
        <v>43280.638888888891</v>
      </c>
    </row>
    <row r="806" spans="1:22" x14ac:dyDescent="0.25">
      <c r="A806">
        <v>308</v>
      </c>
      <c r="B806" s="5">
        <v>43109.524305555555</v>
      </c>
      <c r="C806" s="5">
        <v>43109.645138888889</v>
      </c>
      <c r="D806">
        <v>2</v>
      </c>
      <c r="E806">
        <v>11</v>
      </c>
      <c r="F806" s="6">
        <v>49</v>
      </c>
      <c r="G806" s="7">
        <f>Z[[#This Row],[Date de fin]]-Z[[#This Row],[Date de début]]</f>
        <v>0.12083333333430346</v>
      </c>
      <c r="H806" s="8">
        <f>HOUR(Z[[#This Row],[Colonne1]])</f>
        <v>2</v>
      </c>
      <c r="I806" s="9">
        <f>MINUTE(Z[[#This Row],[Colonne1]])</f>
        <v>54</v>
      </c>
      <c r="J806" s="9">
        <f>Z[[#This Row],[h]]*60+Z[[#This Row],[min]]</f>
        <v>174</v>
      </c>
      <c r="U806" s="4">
        <v>43109.524305555555</v>
      </c>
      <c r="V806" s="4">
        <v>43109.645138888889</v>
      </c>
    </row>
    <row r="807" spans="1:22" x14ac:dyDescent="0.25">
      <c r="A807">
        <v>944</v>
      </c>
      <c r="B807" s="5">
        <v>43109.677777777775</v>
      </c>
      <c r="C807" s="5">
        <v>43109.734722222223</v>
      </c>
      <c r="D807">
        <v>1</v>
      </c>
      <c r="E807">
        <v>11</v>
      </c>
      <c r="F807" s="6">
        <v>49</v>
      </c>
      <c r="G807" s="13">
        <f>Z[[#This Row],[Date de fin]]-Z[[#This Row],[Date de début]]</f>
        <v>5.6944444448163267E-2</v>
      </c>
      <c r="H807">
        <f>HOUR(Z[[#This Row],[Colonne1]])</f>
        <v>1</v>
      </c>
      <c r="I807" s="10">
        <f>MINUTE(Z[[#This Row],[Colonne1]])</f>
        <v>22</v>
      </c>
      <c r="J807" s="10">
        <f>Z[[#This Row],[h]]*60+Z[[#This Row],[min]]</f>
        <v>82</v>
      </c>
      <c r="U807" s="4">
        <v>43109.677777777775</v>
      </c>
      <c r="V807" s="4">
        <v>43109.734722222223</v>
      </c>
    </row>
    <row r="808" spans="1:22" x14ac:dyDescent="0.25">
      <c r="A808">
        <v>994</v>
      </c>
      <c r="B808" s="5">
        <v>43109.681249999994</v>
      </c>
      <c r="C808" s="5">
        <v>43109.73819444445</v>
      </c>
      <c r="D808">
        <v>1</v>
      </c>
      <c r="E808">
        <v>11</v>
      </c>
      <c r="F808" s="6">
        <v>49</v>
      </c>
      <c r="G808" s="7">
        <f>Z[[#This Row],[Date de fin]]-Z[[#This Row],[Date de début]]</f>
        <v>5.6944444455439225E-2</v>
      </c>
      <c r="H808" s="8">
        <f>HOUR(Z[[#This Row],[Colonne1]])</f>
        <v>1</v>
      </c>
      <c r="I808" s="9">
        <f>MINUTE(Z[[#This Row],[Colonne1]])</f>
        <v>22</v>
      </c>
      <c r="J808" s="9">
        <f>Z[[#This Row],[h]]*60+Z[[#This Row],[min]]</f>
        <v>82</v>
      </c>
      <c r="U808" s="4">
        <v>43109.681249999994</v>
      </c>
      <c r="V808" s="4">
        <v>43109.73819444445</v>
      </c>
    </row>
    <row r="809" spans="1:22" x14ac:dyDescent="0.25">
      <c r="A809">
        <v>761</v>
      </c>
      <c r="B809" s="5">
        <v>43109.563888888886</v>
      </c>
      <c r="C809" s="5">
        <v>43109.61319444445</v>
      </c>
      <c r="D809">
        <v>1</v>
      </c>
      <c r="E809">
        <v>11</v>
      </c>
      <c r="F809" s="6">
        <v>49</v>
      </c>
      <c r="G809" s="13">
        <f>Z[[#This Row],[Date de fin]]-Z[[#This Row],[Date de début]]</f>
        <v>4.9305555563478265E-2</v>
      </c>
      <c r="H809">
        <f>HOUR(Z[[#This Row],[Colonne1]])</f>
        <v>1</v>
      </c>
      <c r="I809" s="10">
        <f>MINUTE(Z[[#This Row],[Colonne1]])</f>
        <v>11</v>
      </c>
      <c r="J809" s="10">
        <f>Z[[#This Row],[h]]*60+Z[[#This Row],[min]]</f>
        <v>71</v>
      </c>
      <c r="U809" s="4">
        <v>43109.563888888886</v>
      </c>
      <c r="V809" s="4">
        <v>43109.61319444445</v>
      </c>
    </row>
    <row r="810" spans="1:22" x14ac:dyDescent="0.25">
      <c r="A810">
        <v>2901</v>
      </c>
      <c r="B810" s="5">
        <v>43245.7</v>
      </c>
      <c r="C810" s="5">
        <v>43245.737500000003</v>
      </c>
      <c r="D810">
        <v>1</v>
      </c>
      <c r="E810">
        <v>12</v>
      </c>
      <c r="F810" s="6">
        <v>49</v>
      </c>
      <c r="G810" s="7">
        <f>Z[[#This Row],[Date de fin]]-Z[[#This Row],[Date de début]]</f>
        <v>3.7500000005820766E-2</v>
      </c>
      <c r="H810" s="8">
        <f>HOUR(Z[[#This Row],[Colonne1]])</f>
        <v>0</v>
      </c>
      <c r="I810" s="9">
        <f>MINUTE(Z[[#This Row],[Colonne1]])</f>
        <v>54</v>
      </c>
      <c r="J810" s="9">
        <f>Z[[#This Row],[h]]*60+Z[[#This Row],[min]]</f>
        <v>54</v>
      </c>
      <c r="U810" s="4">
        <v>43245.7</v>
      </c>
      <c r="V810" s="4">
        <v>43245.737500000003</v>
      </c>
    </row>
    <row r="811" spans="1:22" x14ac:dyDescent="0.25">
      <c r="A811">
        <v>3070</v>
      </c>
      <c r="B811" s="5">
        <v>43245.69930555555</v>
      </c>
      <c r="C811" s="5">
        <v>43245.736805555556</v>
      </c>
      <c r="D811">
        <v>1</v>
      </c>
      <c r="E811">
        <v>12</v>
      </c>
      <c r="F811" s="6">
        <v>49</v>
      </c>
      <c r="G811" s="13">
        <f>Z[[#This Row],[Date de fin]]-Z[[#This Row],[Date de début]]</f>
        <v>3.7500000005820766E-2</v>
      </c>
      <c r="H811">
        <f>HOUR(Z[[#This Row],[Colonne1]])</f>
        <v>0</v>
      </c>
      <c r="I811" s="10">
        <f>MINUTE(Z[[#This Row],[Colonne1]])</f>
        <v>54</v>
      </c>
      <c r="J811" s="10">
        <f>Z[[#This Row],[h]]*60+Z[[#This Row],[min]]</f>
        <v>54</v>
      </c>
      <c r="U811" s="4">
        <v>43245.69930555555</v>
      </c>
      <c r="V811" s="4">
        <v>43245.736805555556</v>
      </c>
    </row>
    <row r="812" spans="1:22" x14ac:dyDescent="0.25">
      <c r="A812">
        <v>4299</v>
      </c>
      <c r="B812" s="5">
        <v>43307.377083333333</v>
      </c>
      <c r="C812" s="5">
        <v>43307.431944444441</v>
      </c>
      <c r="D812">
        <v>1</v>
      </c>
      <c r="E812">
        <v>15</v>
      </c>
      <c r="F812" s="6">
        <v>49</v>
      </c>
      <c r="G812" s="7">
        <f>Z[[#This Row],[Date de fin]]-Z[[#This Row],[Date de début]]</f>
        <v>5.486111110803904E-2</v>
      </c>
      <c r="H812" s="8">
        <f>HOUR(Z[[#This Row],[Colonne1]])</f>
        <v>1</v>
      </c>
      <c r="I812" s="9">
        <f>MINUTE(Z[[#This Row],[Colonne1]])</f>
        <v>19</v>
      </c>
      <c r="J812" s="9">
        <f>Z[[#This Row],[h]]*60+Z[[#This Row],[min]]</f>
        <v>79</v>
      </c>
      <c r="U812" s="4">
        <v>43307.377083333333</v>
      </c>
      <c r="V812" s="4">
        <v>43307.431944444441</v>
      </c>
    </row>
    <row r="813" spans="1:22" x14ac:dyDescent="0.25">
      <c r="A813">
        <v>6057</v>
      </c>
      <c r="B813" s="5">
        <v>43419.380555555559</v>
      </c>
      <c r="C813" s="5">
        <v>43419.486805555556</v>
      </c>
      <c r="D813">
        <v>29</v>
      </c>
      <c r="E813">
        <v>2</v>
      </c>
      <c r="F813" s="6">
        <v>50</v>
      </c>
      <c r="G813" s="13">
        <f>Z[[#This Row],[Date de fin]]-Z[[#This Row],[Date de début]]</f>
        <v>0.10624999999708962</v>
      </c>
      <c r="H813">
        <f>HOUR(Z[[#This Row],[Colonne1]])</f>
        <v>2</v>
      </c>
      <c r="I813" s="10">
        <f>MINUTE(Z[[#This Row],[Colonne1]])</f>
        <v>33</v>
      </c>
      <c r="J813" s="10">
        <f>Z[[#This Row],[h]]*60+Z[[#This Row],[min]]</f>
        <v>153</v>
      </c>
      <c r="U813" s="4">
        <v>43419.380555555559</v>
      </c>
      <c r="V813" s="4">
        <v>43419.486805555556</v>
      </c>
    </row>
    <row r="814" spans="1:22" x14ac:dyDescent="0.25">
      <c r="A814">
        <v>4343</v>
      </c>
      <c r="B814" s="5">
        <v>43313.378472222219</v>
      </c>
      <c r="C814" s="5">
        <v>43313.442361111105</v>
      </c>
      <c r="D814">
        <v>7</v>
      </c>
      <c r="E814">
        <v>5</v>
      </c>
      <c r="F814" s="6">
        <v>50</v>
      </c>
      <c r="G814" s="7">
        <f>Z[[#This Row],[Date de fin]]-Z[[#This Row],[Date de début]]</f>
        <v>6.3888888886140194E-2</v>
      </c>
      <c r="H814" s="8">
        <f>HOUR(Z[[#This Row],[Colonne1]])</f>
        <v>1</v>
      </c>
      <c r="I814" s="9">
        <f>MINUTE(Z[[#This Row],[Colonne1]])</f>
        <v>32</v>
      </c>
      <c r="J814" s="9">
        <f>Z[[#This Row],[h]]*60+Z[[#This Row],[min]]</f>
        <v>92</v>
      </c>
      <c r="U814" s="4">
        <v>43313.378472222219</v>
      </c>
      <c r="V814" s="4">
        <v>43313.442361111105</v>
      </c>
    </row>
    <row r="815" spans="1:22" x14ac:dyDescent="0.25">
      <c r="A815">
        <v>4662</v>
      </c>
      <c r="B815" s="5">
        <v>43367.644444444442</v>
      </c>
      <c r="C815" s="5">
        <v>43367.73819444445</v>
      </c>
      <c r="D815">
        <v>10</v>
      </c>
      <c r="E815">
        <v>7</v>
      </c>
      <c r="F815" s="6">
        <v>50</v>
      </c>
      <c r="G815" s="13">
        <f>Z[[#This Row],[Date de fin]]-Z[[#This Row],[Date de début]]</f>
        <v>9.3750000007275958E-2</v>
      </c>
      <c r="H815">
        <f>HOUR(Z[[#This Row],[Colonne1]])</f>
        <v>2</v>
      </c>
      <c r="I815" s="10">
        <f>MINUTE(Z[[#This Row],[Colonne1]])</f>
        <v>15</v>
      </c>
      <c r="J815" s="10">
        <f>Z[[#This Row],[h]]*60+Z[[#This Row],[min]]</f>
        <v>135</v>
      </c>
      <c r="U815" s="4">
        <v>43367.644444444442</v>
      </c>
      <c r="V815" s="4">
        <v>43367.73819444445</v>
      </c>
    </row>
    <row r="816" spans="1:22" x14ac:dyDescent="0.25">
      <c r="A816">
        <v>5990</v>
      </c>
      <c r="B816" s="5">
        <v>43411.379861111112</v>
      </c>
      <c r="C816" s="5">
        <v>43411.487500000003</v>
      </c>
      <c r="D816">
        <v>11</v>
      </c>
      <c r="E816">
        <v>7</v>
      </c>
      <c r="F816" s="6">
        <v>50</v>
      </c>
      <c r="G816" s="7">
        <f>Z[[#This Row],[Date de fin]]-Z[[#This Row],[Date de début]]</f>
        <v>0.10763888889050577</v>
      </c>
      <c r="H816" s="8">
        <f>HOUR(Z[[#This Row],[Colonne1]])</f>
        <v>2</v>
      </c>
      <c r="I816" s="9">
        <f>MINUTE(Z[[#This Row],[Colonne1]])</f>
        <v>35</v>
      </c>
      <c r="J816" s="9">
        <f>Z[[#This Row],[h]]*60+Z[[#This Row],[min]]</f>
        <v>155</v>
      </c>
      <c r="U816" s="4">
        <v>43411.379861111112</v>
      </c>
      <c r="V816" s="4">
        <v>43411.487500000003</v>
      </c>
    </row>
    <row r="817" spans="1:22" x14ac:dyDescent="0.25">
      <c r="A817">
        <v>6026</v>
      </c>
      <c r="B817" s="5">
        <v>43416.377083333333</v>
      </c>
      <c r="C817" s="5">
        <v>43416.537499999999</v>
      </c>
      <c r="D817">
        <v>22</v>
      </c>
      <c r="E817">
        <v>8</v>
      </c>
      <c r="F817" s="6">
        <v>50</v>
      </c>
      <c r="G817" s="13">
        <f>Z[[#This Row],[Date de fin]]-Z[[#This Row],[Date de début]]</f>
        <v>0.16041666666569654</v>
      </c>
      <c r="H817">
        <f>HOUR(Z[[#This Row],[Colonne1]])</f>
        <v>3</v>
      </c>
      <c r="I817" s="10">
        <f>MINUTE(Z[[#This Row],[Colonne1]])</f>
        <v>51</v>
      </c>
      <c r="J817" s="10">
        <f>Z[[#This Row],[h]]*60+Z[[#This Row],[min]]</f>
        <v>231</v>
      </c>
      <c r="U817" s="4">
        <v>43416.377083333333</v>
      </c>
      <c r="V817" s="4">
        <v>43416.537499999999</v>
      </c>
    </row>
    <row r="818" spans="1:22" x14ac:dyDescent="0.25">
      <c r="A818">
        <v>4013</v>
      </c>
      <c r="B818" s="5">
        <v>43280.67083333333</v>
      </c>
      <c r="C818" s="5">
        <v>43280.734722222223</v>
      </c>
      <c r="D818">
        <v>7</v>
      </c>
      <c r="E818">
        <v>10</v>
      </c>
      <c r="F818" s="6">
        <v>50</v>
      </c>
      <c r="G818" s="7">
        <f>Z[[#This Row],[Date de fin]]-Z[[#This Row],[Date de début]]</f>
        <v>6.3888888893416151E-2</v>
      </c>
      <c r="H818" s="8">
        <f>HOUR(Z[[#This Row],[Colonne1]])</f>
        <v>1</v>
      </c>
      <c r="I818" s="9">
        <f>MINUTE(Z[[#This Row],[Colonne1]])</f>
        <v>32</v>
      </c>
      <c r="J818" s="9">
        <f>Z[[#This Row],[h]]*60+Z[[#This Row],[min]]</f>
        <v>92</v>
      </c>
      <c r="U818" s="4">
        <v>43280.67083333333</v>
      </c>
      <c r="V818" s="4">
        <v>43280.734722222223</v>
      </c>
    </row>
    <row r="819" spans="1:22" x14ac:dyDescent="0.25">
      <c r="A819">
        <v>3571</v>
      </c>
      <c r="B819" s="5">
        <v>43280.463194444448</v>
      </c>
      <c r="C819" s="5">
        <v>43280.509027777778</v>
      </c>
      <c r="D819">
        <v>5</v>
      </c>
      <c r="E819">
        <v>10</v>
      </c>
      <c r="F819" s="6">
        <v>50</v>
      </c>
      <c r="G819" s="13">
        <f>Z[[#This Row],[Date de fin]]-Z[[#This Row],[Date de début]]</f>
        <v>4.5833333329937886E-2</v>
      </c>
      <c r="H819">
        <f>HOUR(Z[[#This Row],[Colonne1]])</f>
        <v>1</v>
      </c>
      <c r="I819" s="10">
        <f>MINUTE(Z[[#This Row],[Colonne1]])</f>
        <v>6</v>
      </c>
      <c r="J819" s="10">
        <f>Z[[#This Row],[h]]*60+Z[[#This Row],[min]]</f>
        <v>66</v>
      </c>
      <c r="U819" s="4">
        <v>43280.463194444448</v>
      </c>
      <c r="V819" s="4">
        <v>43280.509027777778</v>
      </c>
    </row>
    <row r="820" spans="1:22" x14ac:dyDescent="0.25">
      <c r="A820">
        <v>927</v>
      </c>
      <c r="B820" s="5">
        <v>43109.676388888889</v>
      </c>
      <c r="C820" s="5">
        <v>43109.733333333337</v>
      </c>
      <c r="D820">
        <v>7</v>
      </c>
      <c r="E820">
        <v>11</v>
      </c>
      <c r="F820" s="6">
        <v>50</v>
      </c>
      <c r="G820" s="7">
        <f>Z[[#This Row],[Date de fin]]-Z[[#This Row],[Date de début]]</f>
        <v>5.6944444448163267E-2</v>
      </c>
      <c r="H820" s="8">
        <f>HOUR(Z[[#This Row],[Colonne1]])</f>
        <v>1</v>
      </c>
      <c r="I820" s="9">
        <f>MINUTE(Z[[#This Row],[Colonne1]])</f>
        <v>22</v>
      </c>
      <c r="J820" s="9">
        <f>Z[[#This Row],[h]]*60+Z[[#This Row],[min]]</f>
        <v>82</v>
      </c>
      <c r="U820" s="4">
        <v>43109.676388888889</v>
      </c>
      <c r="V820" s="4">
        <v>43109.733333333337</v>
      </c>
    </row>
    <row r="821" spans="1:22" x14ac:dyDescent="0.25">
      <c r="A821">
        <v>949</v>
      </c>
      <c r="B821" s="5">
        <v>43109.680555555555</v>
      </c>
      <c r="C821" s="5">
        <v>43109.737500000003</v>
      </c>
      <c r="D821">
        <v>7</v>
      </c>
      <c r="E821">
        <v>11</v>
      </c>
      <c r="F821" s="6">
        <v>50</v>
      </c>
      <c r="G821" s="13">
        <f>Z[[#This Row],[Date de fin]]-Z[[#This Row],[Date de début]]</f>
        <v>5.6944444448163267E-2</v>
      </c>
      <c r="H821">
        <f>HOUR(Z[[#This Row],[Colonne1]])</f>
        <v>1</v>
      </c>
      <c r="I821" s="10">
        <f>MINUTE(Z[[#This Row],[Colonne1]])</f>
        <v>22</v>
      </c>
      <c r="J821" s="10">
        <f>Z[[#This Row],[h]]*60+Z[[#This Row],[min]]</f>
        <v>82</v>
      </c>
      <c r="U821" s="4">
        <v>43109.680555555555</v>
      </c>
      <c r="V821" s="4">
        <v>43109.737500000003</v>
      </c>
    </row>
    <row r="822" spans="1:22" x14ac:dyDescent="0.25">
      <c r="A822">
        <v>438</v>
      </c>
      <c r="B822" s="5">
        <v>43109.515972222223</v>
      </c>
      <c r="C822" s="5">
        <v>43109.563194444439</v>
      </c>
      <c r="D822">
        <v>6</v>
      </c>
      <c r="E822">
        <v>11</v>
      </c>
      <c r="F822" s="6">
        <v>50</v>
      </c>
      <c r="G822" s="7">
        <f>Z[[#This Row],[Date de fin]]-Z[[#This Row],[Date de début]]</f>
        <v>4.722222221607808E-2</v>
      </c>
      <c r="H822" s="8">
        <f>HOUR(Z[[#This Row],[Colonne1]])</f>
        <v>1</v>
      </c>
      <c r="I822" s="9">
        <f>MINUTE(Z[[#This Row],[Colonne1]])</f>
        <v>8</v>
      </c>
      <c r="J822" s="9">
        <f>Z[[#This Row],[h]]*60+Z[[#This Row],[min]]</f>
        <v>68</v>
      </c>
      <c r="U822" s="4">
        <v>43109.515972222223</v>
      </c>
      <c r="V822" s="4">
        <v>43109.563194444439</v>
      </c>
    </row>
    <row r="823" spans="1:22" x14ac:dyDescent="0.25">
      <c r="A823">
        <v>5849</v>
      </c>
      <c r="B823" s="5">
        <v>43397.586805555555</v>
      </c>
      <c r="C823" s="5">
        <v>43397.734722222223</v>
      </c>
      <c r="D823">
        <v>17</v>
      </c>
      <c r="E823">
        <v>15</v>
      </c>
      <c r="F823" s="6">
        <v>50</v>
      </c>
      <c r="G823" s="13">
        <f>Z[[#This Row],[Date de fin]]-Z[[#This Row],[Date de début]]</f>
        <v>0.14791666666860692</v>
      </c>
      <c r="H823">
        <f>HOUR(Z[[#This Row],[Colonne1]])</f>
        <v>3</v>
      </c>
      <c r="I823" s="10">
        <f>MINUTE(Z[[#This Row],[Colonne1]])</f>
        <v>33</v>
      </c>
      <c r="J823" s="10">
        <f>Z[[#This Row],[h]]*60+Z[[#This Row],[min]]</f>
        <v>213</v>
      </c>
      <c r="U823" s="4">
        <v>43397.586805555555</v>
      </c>
      <c r="V823" s="4">
        <v>43397.734722222223</v>
      </c>
    </row>
    <row r="824" spans="1:22" x14ac:dyDescent="0.25">
      <c r="A824">
        <v>2689</v>
      </c>
      <c r="B824" s="5">
        <v>43227.380555555559</v>
      </c>
      <c r="C824" s="5">
        <v>43227.431249999994</v>
      </c>
      <c r="D824">
        <v>97</v>
      </c>
      <c r="E824">
        <v>2</v>
      </c>
      <c r="F824" s="6">
        <v>51</v>
      </c>
      <c r="G824" s="7">
        <f>Z[[#This Row],[Date de fin]]-Z[[#This Row],[Date de début]]</f>
        <v>5.0694444435066544E-2</v>
      </c>
      <c r="H824" s="8">
        <f>HOUR(Z[[#This Row],[Colonne1]])</f>
        <v>1</v>
      </c>
      <c r="I824" s="9">
        <f>MINUTE(Z[[#This Row],[Colonne1]])</f>
        <v>13</v>
      </c>
      <c r="J824" s="9">
        <f>Z[[#This Row],[h]]*60+Z[[#This Row],[min]]</f>
        <v>73</v>
      </c>
      <c r="U824" s="4">
        <v>43227.380555555559</v>
      </c>
      <c r="V824" s="4">
        <v>43227.431249999994</v>
      </c>
    </row>
    <row r="825" spans="1:22" x14ac:dyDescent="0.25">
      <c r="A825">
        <v>6299</v>
      </c>
      <c r="B825" s="5">
        <v>43431.613888888889</v>
      </c>
      <c r="C825" s="5">
        <v>43431.73541666667</v>
      </c>
      <c r="D825">
        <v>224</v>
      </c>
      <c r="E825">
        <v>4</v>
      </c>
      <c r="F825" s="6">
        <v>51</v>
      </c>
      <c r="G825" s="13">
        <f>Z[[#This Row],[Date de fin]]-Z[[#This Row],[Date de début]]</f>
        <v>0.12152777778101154</v>
      </c>
      <c r="H825">
        <f>HOUR(Z[[#This Row],[Colonne1]])</f>
        <v>2</v>
      </c>
      <c r="I825" s="10">
        <f>MINUTE(Z[[#This Row],[Colonne1]])</f>
        <v>55</v>
      </c>
      <c r="J825" s="10">
        <f>Z[[#This Row],[h]]*60+Z[[#This Row],[min]]</f>
        <v>175</v>
      </c>
      <c r="U825" s="4">
        <v>43431.613888888889</v>
      </c>
      <c r="V825" s="4">
        <v>43431.73541666667</v>
      </c>
    </row>
    <row r="826" spans="1:22" x14ac:dyDescent="0.25">
      <c r="A826">
        <v>4755</v>
      </c>
      <c r="B826" s="5">
        <v>43367.642361111109</v>
      </c>
      <c r="C826" s="5">
        <v>43367.736111111117</v>
      </c>
      <c r="D826">
        <v>174</v>
      </c>
      <c r="E826">
        <v>7</v>
      </c>
      <c r="F826" s="6">
        <v>51</v>
      </c>
      <c r="G826" s="7">
        <f>Z[[#This Row],[Date de fin]]-Z[[#This Row],[Date de début]]</f>
        <v>9.3750000007275958E-2</v>
      </c>
      <c r="H826" s="8">
        <f>HOUR(Z[[#This Row],[Colonne1]])</f>
        <v>2</v>
      </c>
      <c r="I826" s="9">
        <f>MINUTE(Z[[#This Row],[Colonne1]])</f>
        <v>15</v>
      </c>
      <c r="J826" s="9">
        <f>Z[[#This Row],[h]]*60+Z[[#This Row],[min]]</f>
        <v>135</v>
      </c>
      <c r="U826" s="4">
        <v>43367.642361111109</v>
      </c>
      <c r="V826" s="4">
        <v>43367.736111111117</v>
      </c>
    </row>
    <row r="827" spans="1:22" x14ac:dyDescent="0.25">
      <c r="A827">
        <v>4268</v>
      </c>
      <c r="B827" s="5">
        <v>43304.380555555559</v>
      </c>
      <c r="C827" s="5">
        <v>43304.464583333334</v>
      </c>
      <c r="D827">
        <v>207</v>
      </c>
      <c r="E827">
        <v>8</v>
      </c>
      <c r="F827" s="6">
        <v>51</v>
      </c>
      <c r="G827" s="13">
        <f>Z[[#This Row],[Date de fin]]-Z[[#This Row],[Date de début]]</f>
        <v>8.4027777775190771E-2</v>
      </c>
      <c r="H827">
        <f>HOUR(Z[[#This Row],[Colonne1]])</f>
        <v>2</v>
      </c>
      <c r="I827" s="10">
        <f>MINUTE(Z[[#This Row],[Colonne1]])</f>
        <v>1</v>
      </c>
      <c r="J827" s="10">
        <f>Z[[#This Row],[h]]*60+Z[[#This Row],[min]]</f>
        <v>121</v>
      </c>
      <c r="U827" s="4">
        <v>43304.380555555559</v>
      </c>
      <c r="V827" s="4">
        <v>43304.464583333334</v>
      </c>
    </row>
    <row r="828" spans="1:22" x14ac:dyDescent="0.25">
      <c r="A828">
        <v>1279</v>
      </c>
      <c r="B828" s="5">
        <v>43143.495138888895</v>
      </c>
      <c r="C828" s="5">
        <v>43143.631249999999</v>
      </c>
      <c r="D828">
        <v>239</v>
      </c>
      <c r="E828">
        <v>8</v>
      </c>
      <c r="F828" s="6">
        <v>51</v>
      </c>
      <c r="G828" s="7">
        <f>Z[[#This Row],[Date de fin]]-Z[[#This Row],[Date de début]]</f>
        <v>0.13611111110367347</v>
      </c>
      <c r="H828" s="8">
        <f>HOUR(Z[[#This Row],[Colonne1]])</f>
        <v>3</v>
      </c>
      <c r="I828" s="9">
        <f>MINUTE(Z[[#This Row],[Colonne1]])</f>
        <v>16</v>
      </c>
      <c r="J828" s="9">
        <f>Z[[#This Row],[h]]*60+Z[[#This Row],[min]]</f>
        <v>196</v>
      </c>
      <c r="U828" s="4">
        <v>43143.495138888895</v>
      </c>
      <c r="V828" s="4">
        <v>43143.631249999999</v>
      </c>
    </row>
    <row r="829" spans="1:22" x14ac:dyDescent="0.25">
      <c r="A829">
        <v>3356</v>
      </c>
      <c r="B829" s="5">
        <v>43280.463888888895</v>
      </c>
      <c r="C829" s="5">
        <v>43280.504861111112</v>
      </c>
      <c r="D829">
        <v>77</v>
      </c>
      <c r="E829">
        <v>10</v>
      </c>
      <c r="F829" s="6">
        <v>51</v>
      </c>
      <c r="G829" s="13">
        <f>Z[[#This Row],[Date de fin]]-Z[[#This Row],[Date de début]]</f>
        <v>4.0972222217533272E-2</v>
      </c>
      <c r="H829">
        <f>HOUR(Z[[#This Row],[Colonne1]])</f>
        <v>0</v>
      </c>
      <c r="I829" s="10">
        <f>MINUTE(Z[[#This Row],[Colonne1]])</f>
        <v>59</v>
      </c>
      <c r="J829" s="10">
        <f>Z[[#This Row],[h]]*60+Z[[#This Row],[min]]</f>
        <v>59</v>
      </c>
      <c r="U829" s="4">
        <v>43280.463888888895</v>
      </c>
      <c r="V829" s="4">
        <v>43280.504861111112</v>
      </c>
    </row>
    <row r="830" spans="1:22" x14ac:dyDescent="0.25">
      <c r="A830">
        <v>3758</v>
      </c>
      <c r="B830" s="5">
        <v>43280.556944444441</v>
      </c>
      <c r="C830" s="5">
        <v>43280.665972222225</v>
      </c>
      <c r="D830">
        <v>205</v>
      </c>
      <c r="E830">
        <v>10</v>
      </c>
      <c r="F830" s="6">
        <v>51</v>
      </c>
      <c r="G830" s="7">
        <f>Z[[#This Row],[Date de fin]]-Z[[#This Row],[Date de début]]</f>
        <v>0.10902777778392192</v>
      </c>
      <c r="H830" s="8">
        <f>HOUR(Z[[#This Row],[Colonne1]])</f>
        <v>2</v>
      </c>
      <c r="I830" s="9">
        <f>MINUTE(Z[[#This Row],[Colonne1]])</f>
        <v>37</v>
      </c>
      <c r="J830" s="9">
        <f>Z[[#This Row],[h]]*60+Z[[#This Row],[min]]</f>
        <v>157</v>
      </c>
      <c r="U830" s="4">
        <v>43280.556944444441</v>
      </c>
      <c r="V830" s="4">
        <v>43280.665972222225</v>
      </c>
    </row>
    <row r="831" spans="1:22" x14ac:dyDescent="0.25">
      <c r="A831">
        <v>4038</v>
      </c>
      <c r="B831" s="5">
        <v>43280.668749999997</v>
      </c>
      <c r="C831" s="5">
        <v>43280.732638888891</v>
      </c>
      <c r="D831">
        <v>120</v>
      </c>
      <c r="E831">
        <v>10</v>
      </c>
      <c r="F831" s="6">
        <v>51</v>
      </c>
      <c r="G831" s="13">
        <f>Z[[#This Row],[Date de fin]]-Z[[#This Row],[Date de début]]</f>
        <v>6.3888888893416151E-2</v>
      </c>
      <c r="H831">
        <f>HOUR(Z[[#This Row],[Colonne1]])</f>
        <v>1</v>
      </c>
      <c r="I831" s="10">
        <f>MINUTE(Z[[#This Row],[Colonne1]])</f>
        <v>32</v>
      </c>
      <c r="J831" s="10">
        <f>Z[[#This Row],[h]]*60+Z[[#This Row],[min]]</f>
        <v>92</v>
      </c>
      <c r="U831" s="4">
        <v>43280.668749999997</v>
      </c>
      <c r="V831" s="4">
        <v>43280.732638888891</v>
      </c>
    </row>
    <row r="832" spans="1:22" x14ac:dyDescent="0.25">
      <c r="A832">
        <v>1237</v>
      </c>
      <c r="B832" s="5">
        <v>43138.467361111114</v>
      </c>
      <c r="C832" s="5">
        <v>43138.599305555559</v>
      </c>
      <c r="D832">
        <v>257</v>
      </c>
      <c r="E832">
        <v>10</v>
      </c>
      <c r="F832" s="6">
        <v>51</v>
      </c>
      <c r="G832" s="7">
        <f>Z[[#This Row],[Date de fin]]-Z[[#This Row],[Date de début]]</f>
        <v>0.13194444444525288</v>
      </c>
      <c r="H832" s="8">
        <f>HOUR(Z[[#This Row],[Colonne1]])</f>
        <v>3</v>
      </c>
      <c r="I832" s="9">
        <f>MINUTE(Z[[#This Row],[Colonne1]])</f>
        <v>10</v>
      </c>
      <c r="J832" s="9">
        <f>Z[[#This Row],[h]]*60+Z[[#This Row],[min]]</f>
        <v>190</v>
      </c>
      <c r="U832" s="4">
        <v>43138.467361111114</v>
      </c>
      <c r="V832" s="4">
        <v>43138.599305555559</v>
      </c>
    </row>
    <row r="833" spans="1:22" x14ac:dyDescent="0.25">
      <c r="A833">
        <v>413</v>
      </c>
      <c r="B833" s="5">
        <v>43109.522222222222</v>
      </c>
      <c r="C833" s="5">
        <v>43109.599305555559</v>
      </c>
      <c r="D833">
        <v>151</v>
      </c>
      <c r="E833">
        <v>11</v>
      </c>
      <c r="F833" s="6">
        <v>51</v>
      </c>
      <c r="G833" s="13">
        <f>Z[[#This Row],[Date de fin]]-Z[[#This Row],[Date de début]]</f>
        <v>7.7083333337213844E-2</v>
      </c>
      <c r="H833">
        <f>HOUR(Z[[#This Row],[Colonne1]])</f>
        <v>1</v>
      </c>
      <c r="I833" s="10">
        <f>MINUTE(Z[[#This Row],[Colonne1]])</f>
        <v>51</v>
      </c>
      <c r="J833" s="10">
        <f>Z[[#This Row],[h]]*60+Z[[#This Row],[min]]</f>
        <v>111</v>
      </c>
      <c r="U833" s="4">
        <v>43109.522222222222</v>
      </c>
      <c r="V833" s="4">
        <v>43109.599305555559</v>
      </c>
    </row>
    <row r="834" spans="1:22" x14ac:dyDescent="0.25">
      <c r="A834">
        <v>3150</v>
      </c>
      <c r="B834" s="5">
        <v>43257.375694444447</v>
      </c>
      <c r="C834" s="5">
        <v>43257.470138888893</v>
      </c>
      <c r="D834">
        <v>171</v>
      </c>
      <c r="E834">
        <v>14</v>
      </c>
      <c r="F834" s="6">
        <v>51</v>
      </c>
      <c r="G834" s="7">
        <f>Z[[#This Row],[Date de fin]]-Z[[#This Row],[Date de début]]</f>
        <v>9.4444444446708076E-2</v>
      </c>
      <c r="H834" s="8">
        <f>HOUR(Z[[#This Row],[Colonne1]])</f>
        <v>2</v>
      </c>
      <c r="I834" s="9">
        <f>MINUTE(Z[[#This Row],[Colonne1]])</f>
        <v>16</v>
      </c>
      <c r="J834" s="9">
        <f>Z[[#This Row],[h]]*60+Z[[#This Row],[min]]</f>
        <v>136</v>
      </c>
      <c r="U834" s="4">
        <v>43257.375694444447</v>
      </c>
      <c r="V834" s="4">
        <v>43257.470138888893</v>
      </c>
    </row>
    <row r="835" spans="1:22" x14ac:dyDescent="0.25">
      <c r="A835">
        <v>3075</v>
      </c>
      <c r="B835" s="5">
        <v>43248.384027777778</v>
      </c>
      <c r="C835" s="5">
        <v>43248.45</v>
      </c>
      <c r="D835">
        <v>13</v>
      </c>
      <c r="E835">
        <v>2</v>
      </c>
      <c r="F835" s="6">
        <v>52</v>
      </c>
      <c r="G835" s="13">
        <f>Z[[#This Row],[Date de fin]]-Z[[#This Row],[Date de début]]</f>
        <v>6.5972222218988463E-2</v>
      </c>
      <c r="H835">
        <f>HOUR(Z[[#This Row],[Colonne1]])</f>
        <v>1</v>
      </c>
      <c r="I835" s="10">
        <f>MINUTE(Z[[#This Row],[Colonne1]])</f>
        <v>35</v>
      </c>
      <c r="J835" s="10">
        <f>Z[[#This Row],[h]]*60+Z[[#This Row],[min]]</f>
        <v>95</v>
      </c>
      <c r="U835" s="4">
        <v>43248.384027777778</v>
      </c>
      <c r="V835" s="4">
        <v>43248.45</v>
      </c>
    </row>
    <row r="836" spans="1:22" x14ac:dyDescent="0.25">
      <c r="A836">
        <v>6883</v>
      </c>
      <c r="B836" s="5">
        <v>43465.577777777777</v>
      </c>
      <c r="C836" s="5">
        <v>43465.736805555556</v>
      </c>
      <c r="D836">
        <v>44</v>
      </c>
      <c r="E836">
        <v>3</v>
      </c>
      <c r="F836" s="6">
        <v>52</v>
      </c>
      <c r="G836" s="7">
        <f>Z[[#This Row],[Date de fin]]-Z[[#This Row],[Date de début]]</f>
        <v>0.15902777777955635</v>
      </c>
      <c r="H836" s="8">
        <f>HOUR(Z[[#This Row],[Colonne1]])</f>
        <v>3</v>
      </c>
      <c r="I836" s="9">
        <f>MINUTE(Z[[#This Row],[Colonne1]])</f>
        <v>49</v>
      </c>
      <c r="J836" s="9">
        <f>Z[[#This Row],[h]]*60+Z[[#This Row],[min]]</f>
        <v>229</v>
      </c>
      <c r="U836" s="4">
        <v>43465.577777777777</v>
      </c>
      <c r="V836" s="4">
        <v>43465.736805555556</v>
      </c>
    </row>
    <row r="837" spans="1:22" x14ac:dyDescent="0.25">
      <c r="A837">
        <v>171</v>
      </c>
      <c r="B837" s="5">
        <v>43105.586805555555</v>
      </c>
      <c r="C837" s="5">
        <v>43105.734027777777</v>
      </c>
      <c r="D837">
        <v>21</v>
      </c>
      <c r="E837">
        <v>9</v>
      </c>
      <c r="F837" s="6">
        <v>52</v>
      </c>
      <c r="G837" s="13">
        <f>Z[[#This Row],[Date de fin]]-Z[[#This Row],[Date de début]]</f>
        <v>0.14722222222189885</v>
      </c>
      <c r="H837">
        <f>HOUR(Z[[#This Row],[Colonne1]])</f>
        <v>3</v>
      </c>
      <c r="I837" s="10">
        <f>MINUTE(Z[[#This Row],[Colonne1]])</f>
        <v>32</v>
      </c>
      <c r="J837" s="10">
        <f>Z[[#This Row],[h]]*60+Z[[#This Row],[min]]</f>
        <v>212</v>
      </c>
      <c r="U837" s="4">
        <v>43105.586805555555</v>
      </c>
      <c r="V837" s="4">
        <v>43105.734027777777</v>
      </c>
    </row>
    <row r="838" spans="1:22" x14ac:dyDescent="0.25">
      <c r="A838">
        <v>2014</v>
      </c>
      <c r="B838" s="5">
        <v>43175.547916666663</v>
      </c>
      <c r="C838" s="5">
        <v>43175.585416666669</v>
      </c>
      <c r="D838">
        <v>6</v>
      </c>
      <c r="E838">
        <v>9</v>
      </c>
      <c r="F838" s="6">
        <v>52</v>
      </c>
      <c r="G838" s="7">
        <f>Z[[#This Row],[Date de fin]]-Z[[#This Row],[Date de début]]</f>
        <v>3.7500000005820766E-2</v>
      </c>
      <c r="H838" s="8">
        <f>HOUR(Z[[#This Row],[Colonne1]])</f>
        <v>0</v>
      </c>
      <c r="I838" s="9">
        <f>MINUTE(Z[[#This Row],[Colonne1]])</f>
        <v>54</v>
      </c>
      <c r="J838" s="9">
        <f>Z[[#This Row],[h]]*60+Z[[#This Row],[min]]</f>
        <v>54</v>
      </c>
      <c r="U838" s="4">
        <v>43175.547916666663</v>
      </c>
      <c r="V838" s="4">
        <v>43175.585416666669</v>
      </c>
    </row>
    <row r="839" spans="1:22" x14ac:dyDescent="0.25">
      <c r="A839">
        <v>565</v>
      </c>
      <c r="B839" s="5">
        <v>43109.567361111105</v>
      </c>
      <c r="C839" s="5">
        <v>43109.661805555559</v>
      </c>
      <c r="D839">
        <v>11</v>
      </c>
      <c r="E839">
        <v>11</v>
      </c>
      <c r="F839" s="6">
        <v>52</v>
      </c>
      <c r="G839" s="13">
        <f>Z[[#This Row],[Date de fin]]-Z[[#This Row],[Date de début]]</f>
        <v>9.4444444453984033E-2</v>
      </c>
      <c r="H839">
        <f>HOUR(Z[[#This Row],[Colonne1]])</f>
        <v>2</v>
      </c>
      <c r="I839" s="10">
        <f>MINUTE(Z[[#This Row],[Colonne1]])</f>
        <v>16</v>
      </c>
      <c r="J839" s="10">
        <f>Z[[#This Row],[h]]*60+Z[[#This Row],[min]]</f>
        <v>136</v>
      </c>
      <c r="U839" s="4">
        <v>43109.567361111105</v>
      </c>
      <c r="V839" s="4">
        <v>43109.661805555559</v>
      </c>
    </row>
    <row r="840" spans="1:22" x14ac:dyDescent="0.25">
      <c r="A840">
        <v>458</v>
      </c>
      <c r="B840" s="5">
        <v>43109.522222222222</v>
      </c>
      <c r="C840" s="5">
        <v>43109.586805555555</v>
      </c>
      <c r="D840">
        <v>8</v>
      </c>
      <c r="E840">
        <v>11</v>
      </c>
      <c r="F840" s="6">
        <v>52</v>
      </c>
      <c r="G840" s="7">
        <f>Z[[#This Row],[Date de fin]]-Z[[#This Row],[Date de début]]</f>
        <v>6.4583333332848269E-2</v>
      </c>
      <c r="H840" s="8">
        <f>HOUR(Z[[#This Row],[Colonne1]])</f>
        <v>1</v>
      </c>
      <c r="I840" s="9">
        <f>MINUTE(Z[[#This Row],[Colonne1]])</f>
        <v>33</v>
      </c>
      <c r="J840" s="9">
        <f>Z[[#This Row],[h]]*60+Z[[#This Row],[min]]</f>
        <v>93</v>
      </c>
      <c r="U840" s="4">
        <v>43109.522222222222</v>
      </c>
      <c r="V840" s="4">
        <v>43109.586805555555</v>
      </c>
    </row>
    <row r="841" spans="1:22" x14ac:dyDescent="0.25">
      <c r="A841">
        <v>2993</v>
      </c>
      <c r="B841" s="5">
        <v>43245.697916666664</v>
      </c>
      <c r="C841" s="5">
        <v>43245.73541666667</v>
      </c>
      <c r="D841">
        <v>5</v>
      </c>
      <c r="E841">
        <v>12</v>
      </c>
      <c r="F841" s="6">
        <v>52</v>
      </c>
      <c r="G841" s="13">
        <f>Z[[#This Row],[Date de fin]]-Z[[#This Row],[Date de début]]</f>
        <v>3.7500000005820766E-2</v>
      </c>
      <c r="H841">
        <f>HOUR(Z[[#This Row],[Colonne1]])</f>
        <v>0</v>
      </c>
      <c r="I841" s="10">
        <f>MINUTE(Z[[#This Row],[Colonne1]])</f>
        <v>54</v>
      </c>
      <c r="J841" s="10">
        <f>Z[[#This Row],[h]]*60+Z[[#This Row],[min]]</f>
        <v>54</v>
      </c>
      <c r="U841" s="4">
        <v>43245.697916666664</v>
      </c>
      <c r="V841" s="4">
        <v>43245.73541666667</v>
      </c>
    </row>
    <row r="842" spans="1:22" x14ac:dyDescent="0.25">
      <c r="A842">
        <v>1736</v>
      </c>
      <c r="B842" s="5">
        <v>43168.375694444447</v>
      </c>
      <c r="C842" s="5">
        <v>43168.497222222228</v>
      </c>
      <c r="D842">
        <v>17</v>
      </c>
      <c r="E842">
        <v>12</v>
      </c>
      <c r="F842" s="6">
        <v>52</v>
      </c>
      <c r="G842" s="7">
        <f>Z[[#This Row],[Date de fin]]-Z[[#This Row],[Date de début]]</f>
        <v>0.12152777778101154</v>
      </c>
      <c r="H842" s="8">
        <f>HOUR(Z[[#This Row],[Colonne1]])</f>
        <v>2</v>
      </c>
      <c r="I842" s="9">
        <f>MINUTE(Z[[#This Row],[Colonne1]])</f>
        <v>55</v>
      </c>
      <c r="J842" s="9">
        <f>Z[[#This Row],[h]]*60+Z[[#This Row],[min]]</f>
        <v>175</v>
      </c>
      <c r="U842" s="4">
        <v>43168.375694444447</v>
      </c>
      <c r="V842" s="4">
        <v>43168.497222222228</v>
      </c>
    </row>
    <row r="843" spans="1:22" x14ac:dyDescent="0.25">
      <c r="A843">
        <v>1229</v>
      </c>
      <c r="B843" s="5">
        <v>43138.381944444445</v>
      </c>
      <c r="C843" s="5">
        <v>43138.525000000001</v>
      </c>
      <c r="D843">
        <v>18</v>
      </c>
      <c r="E843">
        <v>13</v>
      </c>
      <c r="F843" s="6">
        <v>52</v>
      </c>
      <c r="G843" s="13">
        <f>Z[[#This Row],[Date de fin]]-Z[[#This Row],[Date de début]]</f>
        <v>0.14305555555620231</v>
      </c>
      <c r="H843">
        <f>HOUR(Z[[#This Row],[Colonne1]])</f>
        <v>3</v>
      </c>
      <c r="I843" s="10">
        <f>MINUTE(Z[[#This Row],[Colonne1]])</f>
        <v>26</v>
      </c>
      <c r="J843" s="10">
        <f>Z[[#This Row],[h]]*60+Z[[#This Row],[min]]</f>
        <v>206</v>
      </c>
      <c r="U843" s="4">
        <v>43138.381944444445</v>
      </c>
      <c r="V843" s="4">
        <v>43138.525000000001</v>
      </c>
    </row>
    <row r="844" spans="1:22" x14ac:dyDescent="0.25">
      <c r="A844">
        <v>5689</v>
      </c>
      <c r="B844" s="5">
        <v>43397.581249999996</v>
      </c>
      <c r="C844" s="5">
        <v>43397.729166666672</v>
      </c>
      <c r="D844">
        <v>17</v>
      </c>
      <c r="E844">
        <v>15</v>
      </c>
      <c r="F844" s="6">
        <v>52</v>
      </c>
      <c r="G844" s="7">
        <f>Z[[#This Row],[Date de fin]]-Z[[#This Row],[Date de début]]</f>
        <v>0.14791666667588288</v>
      </c>
      <c r="H844" s="8">
        <f>HOUR(Z[[#This Row],[Colonne1]])</f>
        <v>3</v>
      </c>
      <c r="I844" s="9">
        <f>MINUTE(Z[[#This Row],[Colonne1]])</f>
        <v>33</v>
      </c>
      <c r="J844" s="9">
        <f>Z[[#This Row],[h]]*60+Z[[#This Row],[min]]</f>
        <v>213</v>
      </c>
      <c r="U844" s="4">
        <v>43397.581249999996</v>
      </c>
      <c r="V844" s="4">
        <v>43397.729166666672</v>
      </c>
    </row>
    <row r="845" spans="1:22" x14ac:dyDescent="0.25">
      <c r="A845">
        <v>3186</v>
      </c>
      <c r="B845" s="5">
        <v>43263.377083333333</v>
      </c>
      <c r="C845" s="5">
        <v>43263.517361111109</v>
      </c>
      <c r="D845">
        <v>1</v>
      </c>
      <c r="E845">
        <v>1</v>
      </c>
      <c r="F845" s="6">
        <v>53</v>
      </c>
      <c r="G845" s="13">
        <f>Z[[#This Row],[Date de fin]]-Z[[#This Row],[Date de début]]</f>
        <v>0.14027777777664596</v>
      </c>
      <c r="H845">
        <f>HOUR(Z[[#This Row],[Colonne1]])</f>
        <v>3</v>
      </c>
      <c r="I845" s="10">
        <f>MINUTE(Z[[#This Row],[Colonne1]])</f>
        <v>22</v>
      </c>
      <c r="J845" s="10">
        <f>Z[[#This Row],[h]]*60+Z[[#This Row],[min]]</f>
        <v>202</v>
      </c>
      <c r="U845" s="4">
        <v>43263.377083333333</v>
      </c>
      <c r="V845" s="4">
        <v>43263.517361111109</v>
      </c>
    </row>
    <row r="846" spans="1:22" x14ac:dyDescent="0.25">
      <c r="A846">
        <v>2715</v>
      </c>
      <c r="B846" s="5">
        <v>43231.382638888892</v>
      </c>
      <c r="C846" s="5">
        <v>43231.546527777777</v>
      </c>
      <c r="D846">
        <v>1</v>
      </c>
      <c r="E846">
        <v>2</v>
      </c>
      <c r="F846" s="6">
        <v>53</v>
      </c>
      <c r="G846" s="7">
        <f>Z[[#This Row],[Date de fin]]-Z[[#This Row],[Date de début]]</f>
        <v>0.163888888884685</v>
      </c>
      <c r="H846" s="8">
        <f>HOUR(Z[[#This Row],[Colonne1]])</f>
        <v>3</v>
      </c>
      <c r="I846" s="9">
        <f>MINUTE(Z[[#This Row],[Colonne1]])</f>
        <v>56</v>
      </c>
      <c r="J846" s="9">
        <f>Z[[#This Row],[h]]*60+Z[[#This Row],[min]]</f>
        <v>236</v>
      </c>
      <c r="U846" s="4">
        <v>43231.382638888892</v>
      </c>
      <c r="V846" s="4">
        <v>43231.546527777777</v>
      </c>
    </row>
    <row r="847" spans="1:22" x14ac:dyDescent="0.25">
      <c r="A847">
        <v>5943</v>
      </c>
      <c r="B847" s="5">
        <v>43405.375</v>
      </c>
      <c r="C847" s="5">
        <v>43405.440972222219</v>
      </c>
      <c r="D847">
        <v>1</v>
      </c>
      <c r="E847">
        <v>3</v>
      </c>
      <c r="F847" s="6">
        <v>53</v>
      </c>
      <c r="G847" s="13">
        <f>Z[[#This Row],[Date de fin]]-Z[[#This Row],[Date de début]]</f>
        <v>6.5972222218988463E-2</v>
      </c>
      <c r="H847">
        <f>HOUR(Z[[#This Row],[Colonne1]])</f>
        <v>1</v>
      </c>
      <c r="I847" s="10">
        <f>MINUTE(Z[[#This Row],[Colonne1]])</f>
        <v>35</v>
      </c>
      <c r="J847" s="10">
        <f>Z[[#This Row],[h]]*60+Z[[#This Row],[min]]</f>
        <v>95</v>
      </c>
      <c r="U847" s="4">
        <v>43405.375</v>
      </c>
      <c r="V847" s="4">
        <v>43405.440972222219</v>
      </c>
    </row>
    <row r="848" spans="1:22" x14ac:dyDescent="0.25">
      <c r="A848">
        <v>6718</v>
      </c>
      <c r="B848" s="5">
        <v>43465.570833333331</v>
      </c>
      <c r="C848" s="5">
        <v>43465.729861111111</v>
      </c>
      <c r="D848">
        <v>3</v>
      </c>
      <c r="E848">
        <v>3</v>
      </c>
      <c r="F848" s="6">
        <v>53</v>
      </c>
      <c r="G848" s="7">
        <f>Z[[#This Row],[Date de fin]]-Z[[#This Row],[Date de début]]</f>
        <v>0.15902777777955635</v>
      </c>
      <c r="H848" s="8">
        <f>HOUR(Z[[#This Row],[Colonne1]])</f>
        <v>3</v>
      </c>
      <c r="I848" s="9">
        <f>MINUTE(Z[[#This Row],[Colonne1]])</f>
        <v>49</v>
      </c>
      <c r="J848" s="9">
        <f>Z[[#This Row],[h]]*60+Z[[#This Row],[min]]</f>
        <v>229</v>
      </c>
      <c r="U848" s="4">
        <v>43465.570833333331</v>
      </c>
      <c r="V848" s="4">
        <v>43465.729861111111</v>
      </c>
    </row>
    <row r="849" spans="1:22" x14ac:dyDescent="0.25">
      <c r="A849">
        <v>6880</v>
      </c>
      <c r="B849" s="5">
        <v>43465.576388888883</v>
      </c>
      <c r="C849" s="5">
        <v>43465.73541666667</v>
      </c>
      <c r="D849">
        <v>3</v>
      </c>
      <c r="E849">
        <v>3</v>
      </c>
      <c r="F849" s="6">
        <v>53</v>
      </c>
      <c r="G849" s="13">
        <f>Z[[#This Row],[Date de fin]]-Z[[#This Row],[Date de début]]</f>
        <v>0.1590277777868323</v>
      </c>
      <c r="H849">
        <f>HOUR(Z[[#This Row],[Colonne1]])</f>
        <v>3</v>
      </c>
      <c r="I849" s="10">
        <f>MINUTE(Z[[#This Row],[Colonne1]])</f>
        <v>49</v>
      </c>
      <c r="J849" s="10">
        <f>Z[[#This Row],[h]]*60+Z[[#This Row],[min]]</f>
        <v>229</v>
      </c>
      <c r="U849" s="4">
        <v>43465.576388888883</v>
      </c>
      <c r="V849" s="4">
        <v>43465.73541666667</v>
      </c>
    </row>
    <row r="850" spans="1:22" x14ac:dyDescent="0.25">
      <c r="A850">
        <v>6346</v>
      </c>
      <c r="B850" s="5">
        <v>43431.617361111115</v>
      </c>
      <c r="C850" s="5">
        <v>43431.738888888889</v>
      </c>
      <c r="D850">
        <v>1</v>
      </c>
      <c r="E850">
        <v>4</v>
      </c>
      <c r="F850" s="6">
        <v>53</v>
      </c>
      <c r="G850" s="7">
        <f>Z[[#This Row],[Date de fin]]-Z[[#This Row],[Date de début]]</f>
        <v>0.12152777777373558</v>
      </c>
      <c r="H850" s="8">
        <f>HOUR(Z[[#This Row],[Colonne1]])</f>
        <v>2</v>
      </c>
      <c r="I850" s="9">
        <f>MINUTE(Z[[#This Row],[Colonne1]])</f>
        <v>55</v>
      </c>
      <c r="J850" s="9">
        <f>Z[[#This Row],[h]]*60+Z[[#This Row],[min]]</f>
        <v>175</v>
      </c>
      <c r="U850" s="4">
        <v>43431.617361111115</v>
      </c>
      <c r="V850" s="4">
        <v>43431.738888888889</v>
      </c>
    </row>
    <row r="851" spans="1:22" x14ac:dyDescent="0.25">
      <c r="A851">
        <v>4570</v>
      </c>
      <c r="B851" s="5">
        <v>43362.376388888886</v>
      </c>
      <c r="C851" s="5">
        <v>43362.427083333328</v>
      </c>
      <c r="D851">
        <v>1</v>
      </c>
      <c r="E851">
        <v>6</v>
      </c>
      <c r="F851" s="6">
        <v>53</v>
      </c>
      <c r="G851" s="13">
        <f>Z[[#This Row],[Date de fin]]-Z[[#This Row],[Date de début]]</f>
        <v>5.0694444442342501E-2</v>
      </c>
      <c r="H851">
        <f>HOUR(Z[[#This Row],[Colonne1]])</f>
        <v>1</v>
      </c>
      <c r="I851" s="10">
        <f>MINUTE(Z[[#This Row],[Colonne1]])</f>
        <v>13</v>
      </c>
      <c r="J851" s="10">
        <f>Z[[#This Row],[h]]*60+Z[[#This Row],[min]]</f>
        <v>73</v>
      </c>
      <c r="U851" s="4">
        <v>43362.376388888886</v>
      </c>
      <c r="V851" s="4">
        <v>43362.427083333328</v>
      </c>
    </row>
    <row r="852" spans="1:22" x14ac:dyDescent="0.25">
      <c r="A852">
        <v>4723</v>
      </c>
      <c r="B852" s="5">
        <v>43367.642361111109</v>
      </c>
      <c r="C852" s="5">
        <v>43367.736111111117</v>
      </c>
      <c r="D852">
        <v>1</v>
      </c>
      <c r="E852">
        <v>7</v>
      </c>
      <c r="F852" s="6">
        <v>53</v>
      </c>
      <c r="G852" s="7">
        <f>Z[[#This Row],[Date de fin]]-Z[[#This Row],[Date de début]]</f>
        <v>9.3750000007275958E-2</v>
      </c>
      <c r="H852" s="8">
        <f>HOUR(Z[[#This Row],[Colonne1]])</f>
        <v>2</v>
      </c>
      <c r="I852" s="9">
        <f>MINUTE(Z[[#This Row],[Colonne1]])</f>
        <v>15</v>
      </c>
      <c r="J852" s="9">
        <f>Z[[#This Row],[h]]*60+Z[[#This Row],[min]]</f>
        <v>135</v>
      </c>
      <c r="U852" s="4">
        <v>43367.642361111109</v>
      </c>
      <c r="V852" s="4">
        <v>43367.736111111117</v>
      </c>
    </row>
    <row r="853" spans="1:22" x14ac:dyDescent="0.25">
      <c r="A853">
        <v>1706</v>
      </c>
      <c r="B853" s="5">
        <v>43165.380555555559</v>
      </c>
      <c r="C853" s="5">
        <v>43165.497916666667</v>
      </c>
      <c r="D853">
        <v>1</v>
      </c>
      <c r="E853">
        <v>7</v>
      </c>
      <c r="F853" s="6">
        <v>53</v>
      </c>
      <c r="G853" s="13">
        <f>Z[[#This Row],[Date de fin]]-Z[[#This Row],[Date de début]]</f>
        <v>0.11736111110803904</v>
      </c>
      <c r="H853">
        <f>HOUR(Z[[#This Row],[Colonne1]])</f>
        <v>2</v>
      </c>
      <c r="I853" s="10">
        <f>MINUTE(Z[[#This Row],[Colonne1]])</f>
        <v>49</v>
      </c>
      <c r="J853" s="10">
        <f>Z[[#This Row],[h]]*60+Z[[#This Row],[min]]</f>
        <v>169</v>
      </c>
      <c r="U853" s="4">
        <v>43165.380555555559</v>
      </c>
      <c r="V853" s="4">
        <v>43165.497916666667</v>
      </c>
    </row>
    <row r="854" spans="1:22" x14ac:dyDescent="0.25">
      <c r="A854">
        <v>4796</v>
      </c>
      <c r="B854" s="5">
        <v>43367.637499999997</v>
      </c>
      <c r="C854" s="5">
        <v>43367.731250000004</v>
      </c>
      <c r="D854">
        <v>1</v>
      </c>
      <c r="E854">
        <v>7</v>
      </c>
      <c r="F854" s="6">
        <v>53</v>
      </c>
      <c r="G854" s="7">
        <f>Z[[#This Row],[Date de fin]]-Z[[#This Row],[Date de début]]</f>
        <v>9.3750000007275958E-2</v>
      </c>
      <c r="H854" s="8">
        <f>HOUR(Z[[#This Row],[Colonne1]])</f>
        <v>2</v>
      </c>
      <c r="I854" s="9">
        <f>MINUTE(Z[[#This Row],[Colonne1]])</f>
        <v>15</v>
      </c>
      <c r="J854" s="9">
        <f>Z[[#This Row],[h]]*60+Z[[#This Row],[min]]</f>
        <v>135</v>
      </c>
      <c r="U854" s="4">
        <v>43367.637499999997</v>
      </c>
      <c r="V854" s="4">
        <v>43367.731250000004</v>
      </c>
    </row>
    <row r="855" spans="1:22" x14ac:dyDescent="0.25">
      <c r="A855">
        <v>2211</v>
      </c>
      <c r="B855" s="5">
        <v>43175.659722222219</v>
      </c>
      <c r="C855" s="5">
        <v>43175.731250000004</v>
      </c>
      <c r="D855">
        <v>1</v>
      </c>
      <c r="E855">
        <v>9</v>
      </c>
      <c r="F855" s="6">
        <v>53</v>
      </c>
      <c r="G855" s="13">
        <f>Z[[#This Row],[Date de fin]]-Z[[#This Row],[Date de début]]</f>
        <v>7.1527777785377111E-2</v>
      </c>
      <c r="H855">
        <f>HOUR(Z[[#This Row],[Colonne1]])</f>
        <v>1</v>
      </c>
      <c r="I855" s="10">
        <f>MINUTE(Z[[#This Row],[Colonne1]])</f>
        <v>43</v>
      </c>
      <c r="J855" s="10">
        <f>Z[[#This Row],[h]]*60+Z[[#This Row],[min]]</f>
        <v>103</v>
      </c>
      <c r="U855" s="4">
        <v>43175.659722222219</v>
      </c>
      <c r="V855" s="4">
        <v>43175.731250000004</v>
      </c>
    </row>
    <row r="856" spans="1:22" x14ac:dyDescent="0.25">
      <c r="A856">
        <v>2530</v>
      </c>
      <c r="B856" s="5">
        <v>43208.375</v>
      </c>
      <c r="C856" s="5">
        <v>43208.427777777775</v>
      </c>
      <c r="D856">
        <v>1</v>
      </c>
      <c r="E856">
        <v>9</v>
      </c>
      <c r="F856" s="6">
        <v>53</v>
      </c>
      <c r="G856" s="7">
        <f>Z[[#This Row],[Date de fin]]-Z[[#This Row],[Date de début]]</f>
        <v>5.2777777775190771E-2</v>
      </c>
      <c r="H856" s="8">
        <f>HOUR(Z[[#This Row],[Colonne1]])</f>
        <v>1</v>
      </c>
      <c r="I856" s="9">
        <f>MINUTE(Z[[#This Row],[Colonne1]])</f>
        <v>16</v>
      </c>
      <c r="J856" s="9">
        <f>Z[[#This Row],[h]]*60+Z[[#This Row],[min]]</f>
        <v>76</v>
      </c>
      <c r="U856" s="4">
        <v>43208.375</v>
      </c>
      <c r="V856" s="4">
        <v>43208.427777777775</v>
      </c>
    </row>
    <row r="857" spans="1:22" x14ac:dyDescent="0.25">
      <c r="A857">
        <v>3979</v>
      </c>
      <c r="B857" s="5">
        <v>43280.669444444444</v>
      </c>
      <c r="C857" s="5">
        <v>43280.733333333337</v>
      </c>
      <c r="D857">
        <v>1</v>
      </c>
      <c r="E857">
        <v>10</v>
      </c>
      <c r="F857" s="6">
        <v>53</v>
      </c>
      <c r="G857" s="13">
        <f>Z[[#This Row],[Date de fin]]-Z[[#This Row],[Date de début]]</f>
        <v>6.3888888893416151E-2</v>
      </c>
      <c r="H857">
        <f>HOUR(Z[[#This Row],[Colonne1]])</f>
        <v>1</v>
      </c>
      <c r="I857" s="10">
        <f>MINUTE(Z[[#This Row],[Colonne1]])</f>
        <v>32</v>
      </c>
      <c r="J857" s="10">
        <f>Z[[#This Row],[h]]*60+Z[[#This Row],[min]]</f>
        <v>92</v>
      </c>
      <c r="U857" s="4">
        <v>43280.669444444444</v>
      </c>
      <c r="V857" s="4">
        <v>43280.733333333337</v>
      </c>
    </row>
    <row r="858" spans="1:22" x14ac:dyDescent="0.25">
      <c r="A858">
        <v>4079</v>
      </c>
      <c r="B858" s="5">
        <v>43280.666666666664</v>
      </c>
      <c r="C858" s="5">
        <v>43280.730555555558</v>
      </c>
      <c r="D858">
        <v>1</v>
      </c>
      <c r="E858">
        <v>10</v>
      </c>
      <c r="F858" s="6">
        <v>53</v>
      </c>
      <c r="G858" s="7">
        <f>Z[[#This Row],[Date de fin]]-Z[[#This Row],[Date de début]]</f>
        <v>6.3888888893416151E-2</v>
      </c>
      <c r="H858" s="8">
        <f>HOUR(Z[[#This Row],[Colonne1]])</f>
        <v>1</v>
      </c>
      <c r="I858" s="9">
        <f>MINUTE(Z[[#This Row],[Colonne1]])</f>
        <v>32</v>
      </c>
      <c r="J858" s="9">
        <f>Z[[#This Row],[h]]*60+Z[[#This Row],[min]]</f>
        <v>92</v>
      </c>
      <c r="U858" s="4">
        <v>43280.666666666664</v>
      </c>
      <c r="V858" s="4">
        <v>43280.730555555558</v>
      </c>
    </row>
    <row r="859" spans="1:22" x14ac:dyDescent="0.25">
      <c r="A859">
        <v>560</v>
      </c>
      <c r="B859" s="5">
        <v>43109.567361111105</v>
      </c>
      <c r="C859" s="5">
        <v>43109.720138888893</v>
      </c>
      <c r="D859">
        <v>1</v>
      </c>
      <c r="E859">
        <v>11</v>
      </c>
      <c r="F859" s="6">
        <v>53</v>
      </c>
      <c r="G859" s="13">
        <f>Z[[#This Row],[Date de fin]]-Z[[#This Row],[Date de début]]</f>
        <v>0.15277777778828749</v>
      </c>
      <c r="H859">
        <f>HOUR(Z[[#This Row],[Colonne1]])</f>
        <v>3</v>
      </c>
      <c r="I859" s="10">
        <f>MINUTE(Z[[#This Row],[Colonne1]])</f>
        <v>40</v>
      </c>
      <c r="J859" s="10">
        <f>Z[[#This Row],[h]]*60+Z[[#This Row],[min]]</f>
        <v>220</v>
      </c>
      <c r="U859" s="4">
        <v>43109.567361111105</v>
      </c>
      <c r="V859" s="4">
        <v>43109.720138888893</v>
      </c>
    </row>
    <row r="860" spans="1:22" x14ac:dyDescent="0.25">
      <c r="A860">
        <v>4535</v>
      </c>
      <c r="B860" s="5">
        <v>43357.376388888886</v>
      </c>
      <c r="C860" s="5">
        <v>43357.457638888889</v>
      </c>
      <c r="D860">
        <v>1</v>
      </c>
      <c r="E860">
        <v>11</v>
      </c>
      <c r="F860" s="6">
        <v>53</v>
      </c>
      <c r="G860" s="7">
        <f>Z[[#This Row],[Date de fin]]-Z[[#This Row],[Date de début]]</f>
        <v>8.1250000002910383E-2</v>
      </c>
      <c r="H860" s="8">
        <f>HOUR(Z[[#This Row],[Colonne1]])</f>
        <v>1</v>
      </c>
      <c r="I860" s="9">
        <f>MINUTE(Z[[#This Row],[Colonne1]])</f>
        <v>57</v>
      </c>
      <c r="J860" s="9">
        <f>Z[[#This Row],[h]]*60+Z[[#This Row],[min]]</f>
        <v>117</v>
      </c>
      <c r="U860" s="4">
        <v>43357.376388888886</v>
      </c>
      <c r="V860" s="4">
        <v>43357.457638888889</v>
      </c>
    </row>
    <row r="861" spans="1:22" x14ac:dyDescent="0.25">
      <c r="A861">
        <v>981</v>
      </c>
      <c r="B861" s="5">
        <v>43109.677083333328</v>
      </c>
      <c r="C861" s="5">
        <v>43109.734027777777</v>
      </c>
      <c r="D861">
        <v>1</v>
      </c>
      <c r="E861">
        <v>11</v>
      </c>
      <c r="F861" s="6">
        <v>53</v>
      </c>
      <c r="G861" s="13">
        <f>Z[[#This Row],[Date de fin]]-Z[[#This Row],[Date de début]]</f>
        <v>5.6944444448163267E-2</v>
      </c>
      <c r="H861">
        <f>HOUR(Z[[#This Row],[Colonne1]])</f>
        <v>1</v>
      </c>
      <c r="I861" s="10">
        <f>MINUTE(Z[[#This Row],[Colonne1]])</f>
        <v>22</v>
      </c>
      <c r="J861" s="10">
        <f>Z[[#This Row],[h]]*60+Z[[#This Row],[min]]</f>
        <v>82</v>
      </c>
      <c r="U861" s="4">
        <v>43109.677083333328</v>
      </c>
      <c r="V861" s="4">
        <v>43109.734027777777</v>
      </c>
    </row>
    <row r="862" spans="1:22" x14ac:dyDescent="0.25">
      <c r="A862">
        <v>5049</v>
      </c>
      <c r="B862" s="5">
        <v>43390.376388888886</v>
      </c>
      <c r="C862" s="5">
        <v>43390.456944444442</v>
      </c>
      <c r="D862">
        <v>1</v>
      </c>
      <c r="E862">
        <v>13</v>
      </c>
      <c r="F862" s="6">
        <v>53</v>
      </c>
      <c r="G862" s="7">
        <f>Z[[#This Row],[Date de fin]]-Z[[#This Row],[Date de début]]</f>
        <v>8.0555555556202307E-2</v>
      </c>
      <c r="H862" s="8">
        <f>HOUR(Z[[#This Row],[Colonne1]])</f>
        <v>1</v>
      </c>
      <c r="I862" s="9">
        <f>MINUTE(Z[[#This Row],[Colonne1]])</f>
        <v>56</v>
      </c>
      <c r="J862" s="9">
        <f>Z[[#This Row],[h]]*60+Z[[#This Row],[min]]</f>
        <v>116</v>
      </c>
      <c r="U862" s="4">
        <v>43390.376388888886</v>
      </c>
      <c r="V862" s="4">
        <v>43390.456944444442</v>
      </c>
    </row>
    <row r="863" spans="1:22" x14ac:dyDescent="0.25">
      <c r="A863">
        <v>6510</v>
      </c>
      <c r="B863" s="5">
        <v>43445.376388888886</v>
      </c>
      <c r="C863" s="5">
        <v>43445.448611111111</v>
      </c>
      <c r="D863">
        <v>1</v>
      </c>
      <c r="E863">
        <v>14</v>
      </c>
      <c r="F863" s="6">
        <v>53</v>
      </c>
      <c r="G863" s="13">
        <f>Z[[#This Row],[Date de fin]]-Z[[#This Row],[Date de début]]</f>
        <v>7.2222222224809229E-2</v>
      </c>
      <c r="H863">
        <f>HOUR(Z[[#This Row],[Colonne1]])</f>
        <v>1</v>
      </c>
      <c r="I863" s="10">
        <f>MINUTE(Z[[#This Row],[Colonne1]])</f>
        <v>44</v>
      </c>
      <c r="J863" s="10">
        <f>Z[[#This Row],[h]]*60+Z[[#This Row],[min]]</f>
        <v>104</v>
      </c>
      <c r="U863" s="4">
        <v>43445.376388888886</v>
      </c>
      <c r="V863" s="4">
        <v>43445.448611111111</v>
      </c>
    </row>
    <row r="864" spans="1:22" x14ac:dyDescent="0.25">
      <c r="A864">
        <v>5478</v>
      </c>
      <c r="B864" s="5">
        <v>43397.530555555553</v>
      </c>
      <c r="C864" s="5">
        <v>43397.59652777778</v>
      </c>
      <c r="D864">
        <v>1</v>
      </c>
      <c r="E864">
        <v>15</v>
      </c>
      <c r="F864" s="6">
        <v>53</v>
      </c>
      <c r="G864" s="7">
        <f>Z[[#This Row],[Date de fin]]-Z[[#This Row],[Date de début]]</f>
        <v>6.5972222226264421E-2</v>
      </c>
      <c r="H864" s="8">
        <f>HOUR(Z[[#This Row],[Colonne1]])</f>
        <v>1</v>
      </c>
      <c r="I864" s="9">
        <f>MINUTE(Z[[#This Row],[Colonne1]])</f>
        <v>35</v>
      </c>
      <c r="J864" s="9">
        <f>Z[[#This Row],[h]]*60+Z[[#This Row],[min]]</f>
        <v>95</v>
      </c>
      <c r="U864" s="4">
        <v>43397.530555555553</v>
      </c>
      <c r="V864" s="4">
        <v>43397.59652777778</v>
      </c>
    </row>
    <row r="865" spans="1:22" x14ac:dyDescent="0.25">
      <c r="A865">
        <v>5810</v>
      </c>
      <c r="B865" s="5">
        <v>43397.585416666669</v>
      </c>
      <c r="C865" s="5">
        <v>43397.733333333337</v>
      </c>
      <c r="D865">
        <v>1</v>
      </c>
      <c r="E865">
        <v>15</v>
      </c>
      <c r="F865" s="6">
        <v>53</v>
      </c>
      <c r="G865" s="13">
        <f>Z[[#This Row],[Date de fin]]-Z[[#This Row],[Date de début]]</f>
        <v>0.14791666666860692</v>
      </c>
      <c r="H865">
        <f>HOUR(Z[[#This Row],[Colonne1]])</f>
        <v>3</v>
      </c>
      <c r="I865" s="10">
        <f>MINUTE(Z[[#This Row],[Colonne1]])</f>
        <v>33</v>
      </c>
      <c r="J865" s="10">
        <f>Z[[#This Row],[h]]*60+Z[[#This Row],[min]]</f>
        <v>213</v>
      </c>
      <c r="U865" s="4">
        <v>43397.585416666669</v>
      </c>
      <c r="V865" s="4">
        <v>43397.733333333337</v>
      </c>
    </row>
    <row r="866" spans="1:22" x14ac:dyDescent="0.25">
      <c r="A866">
        <v>230</v>
      </c>
      <c r="B866" s="5">
        <v>43109.579166666663</v>
      </c>
      <c r="C866" s="5">
        <v>43109.729166666672</v>
      </c>
      <c r="D866">
        <v>29</v>
      </c>
      <c r="E866">
        <v>1</v>
      </c>
      <c r="F866" s="6">
        <v>54</v>
      </c>
      <c r="G866" s="7">
        <f>Z[[#This Row],[Date de fin]]-Z[[#This Row],[Date de début]]</f>
        <v>0.15000000000873115</v>
      </c>
      <c r="H866" s="8">
        <f>HOUR(Z[[#This Row],[Colonne1]])</f>
        <v>3</v>
      </c>
      <c r="I866" s="9">
        <f>MINUTE(Z[[#This Row],[Colonne1]])</f>
        <v>36</v>
      </c>
      <c r="J866" s="9">
        <f>Z[[#This Row],[h]]*60+Z[[#This Row],[min]]</f>
        <v>216</v>
      </c>
      <c r="U866" s="4">
        <v>43109.579166666663</v>
      </c>
      <c r="V866" s="4">
        <v>43109.729166666672</v>
      </c>
    </row>
    <row r="867" spans="1:22" x14ac:dyDescent="0.25">
      <c r="A867">
        <v>4141</v>
      </c>
      <c r="B867" s="5">
        <v>43287.385416666664</v>
      </c>
      <c r="C867" s="5">
        <v>43287.452777777777</v>
      </c>
      <c r="D867">
        <v>8</v>
      </c>
      <c r="E867">
        <v>1</v>
      </c>
      <c r="F867" s="6">
        <v>54</v>
      </c>
      <c r="G867" s="13">
        <f>Z[[#This Row],[Date de fin]]-Z[[#This Row],[Date de début]]</f>
        <v>6.7361111112404615E-2</v>
      </c>
      <c r="H867">
        <f>HOUR(Z[[#This Row],[Colonne1]])</f>
        <v>1</v>
      </c>
      <c r="I867" s="10">
        <f>MINUTE(Z[[#This Row],[Colonne1]])</f>
        <v>37</v>
      </c>
      <c r="J867" s="10">
        <f>Z[[#This Row],[h]]*60+Z[[#This Row],[min]]</f>
        <v>97</v>
      </c>
      <c r="U867" s="4">
        <v>43287.385416666664</v>
      </c>
      <c r="V867" s="4">
        <v>43287.452777777777</v>
      </c>
    </row>
    <row r="868" spans="1:22" x14ac:dyDescent="0.25">
      <c r="A868">
        <v>3091</v>
      </c>
      <c r="B868" s="5">
        <v>43249.384027777778</v>
      </c>
      <c r="C868" s="5">
        <v>43249.522222222222</v>
      </c>
      <c r="D868">
        <v>14</v>
      </c>
      <c r="E868">
        <v>2</v>
      </c>
      <c r="F868" s="6">
        <v>54</v>
      </c>
      <c r="G868" s="7">
        <f>Z[[#This Row],[Date de fin]]-Z[[#This Row],[Date de début]]</f>
        <v>0.13819444444379769</v>
      </c>
      <c r="H868" s="8">
        <f>HOUR(Z[[#This Row],[Colonne1]])</f>
        <v>3</v>
      </c>
      <c r="I868" s="9">
        <f>MINUTE(Z[[#This Row],[Colonne1]])</f>
        <v>19</v>
      </c>
      <c r="J868" s="9">
        <f>Z[[#This Row],[h]]*60+Z[[#This Row],[min]]</f>
        <v>199</v>
      </c>
      <c r="U868" s="4">
        <v>43249.384027777778</v>
      </c>
      <c r="V868" s="4">
        <v>43249.522222222222</v>
      </c>
    </row>
    <row r="869" spans="1:22" x14ac:dyDescent="0.25">
      <c r="A869">
        <v>6520</v>
      </c>
      <c r="B869" s="5">
        <v>43446.380555555559</v>
      </c>
      <c r="C869" s="5">
        <v>43446.464583333334</v>
      </c>
      <c r="D869">
        <v>17</v>
      </c>
      <c r="E869">
        <v>3</v>
      </c>
      <c r="F869" s="6">
        <v>54</v>
      </c>
      <c r="G869" s="13">
        <f>Z[[#This Row],[Date de fin]]-Z[[#This Row],[Date de début]]</f>
        <v>8.4027777775190771E-2</v>
      </c>
      <c r="H869">
        <f>HOUR(Z[[#This Row],[Colonne1]])</f>
        <v>2</v>
      </c>
      <c r="I869" s="10">
        <f>MINUTE(Z[[#This Row],[Colonne1]])</f>
        <v>1</v>
      </c>
      <c r="J869" s="10">
        <f>Z[[#This Row],[h]]*60+Z[[#This Row],[min]]</f>
        <v>121</v>
      </c>
      <c r="U869" s="4">
        <v>43446.380555555559</v>
      </c>
      <c r="V869" s="4">
        <v>43446.464583333334</v>
      </c>
    </row>
    <row r="870" spans="1:22" x14ac:dyDescent="0.25">
      <c r="A870">
        <v>1255</v>
      </c>
      <c r="B870" s="5">
        <v>43139.379166666666</v>
      </c>
      <c r="C870" s="5">
        <v>43139.526388888888</v>
      </c>
      <c r="D870">
        <v>16</v>
      </c>
      <c r="E870">
        <v>5</v>
      </c>
      <c r="F870" s="6">
        <v>54</v>
      </c>
      <c r="G870" s="7">
        <f>Z[[#This Row],[Date de fin]]-Z[[#This Row],[Date de début]]</f>
        <v>0.14722222222189885</v>
      </c>
      <c r="H870" s="8">
        <f>HOUR(Z[[#This Row],[Colonne1]])</f>
        <v>3</v>
      </c>
      <c r="I870" s="9">
        <f>MINUTE(Z[[#This Row],[Colonne1]])</f>
        <v>32</v>
      </c>
      <c r="J870" s="9">
        <f>Z[[#This Row],[h]]*60+Z[[#This Row],[min]]</f>
        <v>212</v>
      </c>
      <c r="U870" s="4">
        <v>43139.379166666666</v>
      </c>
      <c r="V870" s="4">
        <v>43139.526388888888</v>
      </c>
    </row>
    <row r="871" spans="1:22" x14ac:dyDescent="0.25">
      <c r="A871">
        <v>2358</v>
      </c>
      <c r="B871" s="5">
        <v>43182.379166666666</v>
      </c>
      <c r="C871" s="5">
        <v>43182.484027777777</v>
      </c>
      <c r="D871">
        <v>11</v>
      </c>
      <c r="E871">
        <v>7</v>
      </c>
      <c r="F871" s="6">
        <v>54</v>
      </c>
      <c r="G871" s="13">
        <f>Z[[#This Row],[Date de fin]]-Z[[#This Row],[Date de début]]</f>
        <v>0.10486111111094942</v>
      </c>
      <c r="H871">
        <f>HOUR(Z[[#This Row],[Colonne1]])</f>
        <v>2</v>
      </c>
      <c r="I871" s="10">
        <f>MINUTE(Z[[#This Row],[Colonne1]])</f>
        <v>31</v>
      </c>
      <c r="J871" s="10">
        <f>Z[[#This Row],[h]]*60+Z[[#This Row],[min]]</f>
        <v>151</v>
      </c>
      <c r="U871" s="4">
        <v>43182.379166666666</v>
      </c>
      <c r="V871" s="4">
        <v>43182.484027777777</v>
      </c>
    </row>
    <row r="872" spans="1:22" x14ac:dyDescent="0.25">
      <c r="A872">
        <v>1475</v>
      </c>
      <c r="B872" s="5">
        <v>43143.64166666667</v>
      </c>
      <c r="C872" s="5">
        <v>43143.739583333336</v>
      </c>
      <c r="D872">
        <v>10</v>
      </c>
      <c r="E872">
        <v>8</v>
      </c>
      <c r="F872" s="6">
        <v>54</v>
      </c>
      <c r="G872" s="7">
        <f>Z[[#This Row],[Date de fin]]-Z[[#This Row],[Date de début]]</f>
        <v>9.7916666665696539E-2</v>
      </c>
      <c r="H872" s="8">
        <f>HOUR(Z[[#This Row],[Colonne1]])</f>
        <v>2</v>
      </c>
      <c r="I872" s="9">
        <f>MINUTE(Z[[#This Row],[Colonne1]])</f>
        <v>21</v>
      </c>
      <c r="J872" s="9">
        <f>Z[[#This Row],[h]]*60+Z[[#This Row],[min]]</f>
        <v>141</v>
      </c>
      <c r="U872" s="4">
        <v>43143.64166666667</v>
      </c>
      <c r="V872" s="4">
        <v>43143.739583333336</v>
      </c>
    </row>
    <row r="873" spans="1:22" x14ac:dyDescent="0.25">
      <c r="A873">
        <v>2215</v>
      </c>
      <c r="B873" s="5">
        <v>43175.66805555555</v>
      </c>
      <c r="C873" s="5">
        <v>43175.739583333336</v>
      </c>
      <c r="D873">
        <v>10</v>
      </c>
      <c r="E873">
        <v>9</v>
      </c>
      <c r="F873" s="6">
        <v>54</v>
      </c>
      <c r="G873" s="13">
        <f>Z[[#This Row],[Date de fin]]-Z[[#This Row],[Date de début]]</f>
        <v>7.1527777785377111E-2</v>
      </c>
      <c r="H873">
        <f>HOUR(Z[[#This Row],[Colonne1]])</f>
        <v>1</v>
      </c>
      <c r="I873" s="10">
        <f>MINUTE(Z[[#This Row],[Colonne1]])</f>
        <v>43</v>
      </c>
      <c r="J873" s="10">
        <f>Z[[#This Row],[h]]*60+Z[[#This Row],[min]]</f>
        <v>103</v>
      </c>
      <c r="U873" s="4">
        <v>43175.66805555555</v>
      </c>
      <c r="V873" s="4">
        <v>43175.739583333336</v>
      </c>
    </row>
    <row r="874" spans="1:22" x14ac:dyDescent="0.25">
      <c r="A874">
        <v>1791</v>
      </c>
      <c r="B874" s="5">
        <v>43175.422222222223</v>
      </c>
      <c r="C874" s="5">
        <v>43175.538194444445</v>
      </c>
      <c r="D874">
        <v>16</v>
      </c>
      <c r="E874">
        <v>9</v>
      </c>
      <c r="F874" s="6">
        <v>54</v>
      </c>
      <c r="G874" s="7">
        <f>Z[[#This Row],[Date de fin]]-Z[[#This Row],[Date de début]]</f>
        <v>0.11597222222189885</v>
      </c>
      <c r="H874" s="8">
        <f>HOUR(Z[[#This Row],[Colonne1]])</f>
        <v>2</v>
      </c>
      <c r="I874" s="9">
        <f>MINUTE(Z[[#This Row],[Colonne1]])</f>
        <v>47</v>
      </c>
      <c r="J874" s="9">
        <f>Z[[#This Row],[h]]*60+Z[[#This Row],[min]]</f>
        <v>167</v>
      </c>
      <c r="U874" s="4">
        <v>43175.422222222223</v>
      </c>
      <c r="V874" s="4">
        <v>43175.538194444445</v>
      </c>
    </row>
    <row r="875" spans="1:22" x14ac:dyDescent="0.25">
      <c r="A875">
        <v>3593</v>
      </c>
      <c r="B875" s="5">
        <v>43280.553472222222</v>
      </c>
      <c r="C875" s="5">
        <v>43280.598611111112</v>
      </c>
      <c r="D875">
        <v>5</v>
      </c>
      <c r="E875">
        <v>10</v>
      </c>
      <c r="F875" s="6">
        <v>54</v>
      </c>
      <c r="G875" s="13">
        <f>Z[[#This Row],[Date de fin]]-Z[[#This Row],[Date de début]]</f>
        <v>4.5138888890505768E-2</v>
      </c>
      <c r="H875">
        <f>HOUR(Z[[#This Row],[Colonne1]])</f>
        <v>1</v>
      </c>
      <c r="I875" s="10">
        <f>MINUTE(Z[[#This Row],[Colonne1]])</f>
        <v>5</v>
      </c>
      <c r="J875" s="10">
        <f>Z[[#This Row],[h]]*60+Z[[#This Row],[min]]</f>
        <v>65</v>
      </c>
      <c r="U875" s="4">
        <v>43280.553472222222</v>
      </c>
      <c r="V875" s="4">
        <v>43280.598611111112</v>
      </c>
    </row>
    <row r="876" spans="1:22" x14ac:dyDescent="0.25">
      <c r="A876">
        <v>3681</v>
      </c>
      <c r="B876" s="5">
        <v>43280.550694444442</v>
      </c>
      <c r="C876" s="5">
        <v>43280.655555555553</v>
      </c>
      <c r="D876">
        <v>11</v>
      </c>
      <c r="E876">
        <v>10</v>
      </c>
      <c r="F876" s="6">
        <v>54</v>
      </c>
      <c r="G876" s="7">
        <f>Z[[#This Row],[Date de fin]]-Z[[#This Row],[Date de début]]</f>
        <v>0.10486111111094942</v>
      </c>
      <c r="H876" s="8">
        <f>HOUR(Z[[#This Row],[Colonne1]])</f>
        <v>2</v>
      </c>
      <c r="I876" s="9">
        <f>MINUTE(Z[[#This Row],[Colonne1]])</f>
        <v>31</v>
      </c>
      <c r="J876" s="9">
        <f>Z[[#This Row],[h]]*60+Z[[#This Row],[min]]</f>
        <v>151</v>
      </c>
      <c r="U876" s="4">
        <v>43280.550694444442</v>
      </c>
      <c r="V876" s="4">
        <v>43280.655555555553</v>
      </c>
    </row>
    <row r="877" spans="1:22" x14ac:dyDescent="0.25">
      <c r="A877">
        <v>3973</v>
      </c>
      <c r="B877" s="5">
        <v>43280.672916666663</v>
      </c>
      <c r="C877" s="5">
        <v>43280.736805555556</v>
      </c>
      <c r="D877">
        <v>7</v>
      </c>
      <c r="E877">
        <v>10</v>
      </c>
      <c r="F877" s="6">
        <v>54</v>
      </c>
      <c r="G877" s="13">
        <f>Z[[#This Row],[Date de fin]]-Z[[#This Row],[Date de début]]</f>
        <v>6.3888888893416151E-2</v>
      </c>
      <c r="H877">
        <f>HOUR(Z[[#This Row],[Colonne1]])</f>
        <v>1</v>
      </c>
      <c r="I877" s="10">
        <f>MINUTE(Z[[#This Row],[Colonne1]])</f>
        <v>32</v>
      </c>
      <c r="J877" s="10">
        <f>Z[[#This Row],[h]]*60+Z[[#This Row],[min]]</f>
        <v>92</v>
      </c>
      <c r="U877" s="4">
        <v>43280.672916666663</v>
      </c>
      <c r="V877" s="4">
        <v>43280.736805555556</v>
      </c>
    </row>
    <row r="878" spans="1:22" x14ac:dyDescent="0.25">
      <c r="A878">
        <v>3506</v>
      </c>
      <c r="B878" s="5">
        <v>43280.470833333333</v>
      </c>
      <c r="C878" s="5">
        <v>43280.561805555553</v>
      </c>
      <c r="D878">
        <v>10</v>
      </c>
      <c r="E878">
        <v>10</v>
      </c>
      <c r="F878" s="6">
        <v>54</v>
      </c>
      <c r="G878" s="7">
        <f>Z[[#This Row],[Date de fin]]-Z[[#This Row],[Date de début]]</f>
        <v>9.0972222220443655E-2</v>
      </c>
      <c r="H878" s="8">
        <f>HOUR(Z[[#This Row],[Colonne1]])</f>
        <v>2</v>
      </c>
      <c r="I878" s="9">
        <f>MINUTE(Z[[#This Row],[Colonne1]])</f>
        <v>11</v>
      </c>
      <c r="J878" s="9">
        <f>Z[[#This Row],[h]]*60+Z[[#This Row],[min]]</f>
        <v>131</v>
      </c>
      <c r="U878" s="4">
        <v>43280.470833333333</v>
      </c>
      <c r="V878" s="4">
        <v>43280.561805555553</v>
      </c>
    </row>
    <row r="879" spans="1:22" x14ac:dyDescent="0.25">
      <c r="A879">
        <v>3574</v>
      </c>
      <c r="B879" s="5">
        <v>43280.463888888895</v>
      </c>
      <c r="C879" s="5">
        <v>43280.53125</v>
      </c>
      <c r="D879">
        <v>8</v>
      </c>
      <c r="E879">
        <v>10</v>
      </c>
      <c r="F879" s="6">
        <v>54</v>
      </c>
      <c r="G879" s="13">
        <f>Z[[#This Row],[Date de fin]]-Z[[#This Row],[Date de début]]</f>
        <v>6.7361111105128657E-2</v>
      </c>
      <c r="H879">
        <f>HOUR(Z[[#This Row],[Colonne1]])</f>
        <v>1</v>
      </c>
      <c r="I879" s="10">
        <f>MINUTE(Z[[#This Row],[Colonne1]])</f>
        <v>37</v>
      </c>
      <c r="J879" s="10">
        <f>Z[[#This Row],[h]]*60+Z[[#This Row],[min]]</f>
        <v>97</v>
      </c>
      <c r="U879" s="4">
        <v>43280.463888888895</v>
      </c>
      <c r="V879" s="4">
        <v>43280.53125</v>
      </c>
    </row>
    <row r="880" spans="1:22" x14ac:dyDescent="0.25">
      <c r="A880">
        <v>260</v>
      </c>
      <c r="B880" s="5">
        <v>43109.522222222222</v>
      </c>
      <c r="C880" s="5">
        <v>43109.623611111114</v>
      </c>
      <c r="D880">
        <v>12</v>
      </c>
      <c r="E880">
        <v>11</v>
      </c>
      <c r="F880" s="6">
        <v>54</v>
      </c>
      <c r="G880" s="7">
        <f>Z[[#This Row],[Date de fin]]-Z[[#This Row],[Date de début]]</f>
        <v>0.10138888889196096</v>
      </c>
      <c r="H880" s="8">
        <f>HOUR(Z[[#This Row],[Colonne1]])</f>
        <v>2</v>
      </c>
      <c r="I880" s="9">
        <f>MINUTE(Z[[#This Row],[Colonne1]])</f>
        <v>26</v>
      </c>
      <c r="J880" s="9">
        <f>Z[[#This Row],[h]]*60+Z[[#This Row],[min]]</f>
        <v>146</v>
      </c>
      <c r="U880" s="4">
        <v>43109.522222222222</v>
      </c>
      <c r="V880" s="4">
        <v>43109.623611111114</v>
      </c>
    </row>
    <row r="881" spans="1:22" x14ac:dyDescent="0.25">
      <c r="A881">
        <v>849</v>
      </c>
      <c r="B881" s="5">
        <v>43109.674999999996</v>
      </c>
      <c r="C881" s="5">
        <v>43109.731944444444</v>
      </c>
      <c r="D881">
        <v>7</v>
      </c>
      <c r="E881">
        <v>11</v>
      </c>
      <c r="F881" s="6">
        <v>54</v>
      </c>
      <c r="G881" s="13">
        <f>Z[[#This Row],[Date de fin]]-Z[[#This Row],[Date de début]]</f>
        <v>5.6944444448163267E-2</v>
      </c>
      <c r="H881">
        <f>HOUR(Z[[#This Row],[Colonne1]])</f>
        <v>1</v>
      </c>
      <c r="I881" s="10">
        <f>MINUTE(Z[[#This Row],[Colonne1]])</f>
        <v>22</v>
      </c>
      <c r="J881" s="10">
        <f>Z[[#This Row],[h]]*60+Z[[#This Row],[min]]</f>
        <v>82</v>
      </c>
      <c r="U881" s="4">
        <v>43109.674999999996</v>
      </c>
      <c r="V881" s="4">
        <v>43109.731944444444</v>
      </c>
    </row>
    <row r="882" spans="1:22" x14ac:dyDescent="0.25">
      <c r="A882">
        <v>601</v>
      </c>
      <c r="B882" s="5">
        <v>43109.567361111105</v>
      </c>
      <c r="C882" s="5">
        <v>43109.605555555558</v>
      </c>
      <c r="D882">
        <v>5</v>
      </c>
      <c r="E882">
        <v>11</v>
      </c>
      <c r="F882" s="6">
        <v>54</v>
      </c>
      <c r="G882" s="7">
        <f>Z[[#This Row],[Date de fin]]-Z[[#This Row],[Date de début]]</f>
        <v>3.8194444452528842E-2</v>
      </c>
      <c r="H882" s="8">
        <f>HOUR(Z[[#This Row],[Colonne1]])</f>
        <v>0</v>
      </c>
      <c r="I882" s="9">
        <f>MINUTE(Z[[#This Row],[Colonne1]])</f>
        <v>55</v>
      </c>
      <c r="J882" s="9">
        <f>Z[[#This Row],[h]]*60+Z[[#This Row],[min]]</f>
        <v>55</v>
      </c>
      <c r="U882" s="4">
        <v>43109.567361111105</v>
      </c>
      <c r="V882" s="4">
        <v>43109.605555555558</v>
      </c>
    </row>
    <row r="883" spans="1:22" x14ac:dyDescent="0.25">
      <c r="A883">
        <v>494</v>
      </c>
      <c r="B883" s="5">
        <v>43109.523611111108</v>
      </c>
      <c r="C883" s="5">
        <v>43109.649305555555</v>
      </c>
      <c r="D883">
        <v>14</v>
      </c>
      <c r="E883">
        <v>11</v>
      </c>
      <c r="F883" s="6">
        <v>54</v>
      </c>
      <c r="G883" s="13">
        <f>Z[[#This Row],[Date de fin]]-Z[[#This Row],[Date de début]]</f>
        <v>0.12569444444670808</v>
      </c>
      <c r="H883">
        <f>HOUR(Z[[#This Row],[Colonne1]])</f>
        <v>3</v>
      </c>
      <c r="I883" s="10">
        <f>MINUTE(Z[[#This Row],[Colonne1]])</f>
        <v>1</v>
      </c>
      <c r="J883" s="10">
        <f>Z[[#This Row],[h]]*60+Z[[#This Row],[min]]</f>
        <v>181</v>
      </c>
      <c r="U883" s="4">
        <v>43109.523611111108</v>
      </c>
      <c r="V883" s="4">
        <v>43109.649305555555</v>
      </c>
    </row>
    <row r="884" spans="1:22" x14ac:dyDescent="0.25">
      <c r="A884">
        <v>2888</v>
      </c>
      <c r="B884" s="5">
        <v>43245.700694444444</v>
      </c>
      <c r="C884" s="5">
        <v>43245.73819444445</v>
      </c>
      <c r="D884">
        <v>5</v>
      </c>
      <c r="E884">
        <v>12</v>
      </c>
      <c r="F884" s="6">
        <v>54</v>
      </c>
      <c r="G884" s="7">
        <f>Z[[#This Row],[Date de fin]]-Z[[#This Row],[Date de début]]</f>
        <v>3.7500000005820766E-2</v>
      </c>
      <c r="H884" s="8">
        <f>HOUR(Z[[#This Row],[Colonne1]])</f>
        <v>0</v>
      </c>
      <c r="I884" s="9">
        <f>MINUTE(Z[[#This Row],[Colonne1]])</f>
        <v>54</v>
      </c>
      <c r="J884" s="9">
        <f>Z[[#This Row],[h]]*60+Z[[#This Row],[min]]</f>
        <v>54</v>
      </c>
      <c r="U884" s="4">
        <v>43245.700694444444</v>
      </c>
      <c r="V884" s="4">
        <v>43245.73819444445</v>
      </c>
    </row>
    <row r="885" spans="1:22" x14ac:dyDescent="0.25">
      <c r="A885">
        <v>5151</v>
      </c>
      <c r="B885" s="5">
        <v>43397.463194444448</v>
      </c>
      <c r="C885" s="5">
        <v>43397.569444444445</v>
      </c>
      <c r="D885">
        <v>12</v>
      </c>
      <c r="E885">
        <v>15</v>
      </c>
      <c r="F885" s="6">
        <v>54</v>
      </c>
      <c r="G885" s="13">
        <f>Z[[#This Row],[Date de fin]]-Z[[#This Row],[Date de début]]</f>
        <v>0.10624999999708962</v>
      </c>
      <c r="H885">
        <f>HOUR(Z[[#This Row],[Colonne1]])</f>
        <v>2</v>
      </c>
      <c r="I885" s="10">
        <f>MINUTE(Z[[#This Row],[Colonne1]])</f>
        <v>33</v>
      </c>
      <c r="J885" s="10">
        <f>Z[[#This Row],[h]]*60+Z[[#This Row],[min]]</f>
        <v>153</v>
      </c>
      <c r="U885" s="4">
        <v>43397.463194444448</v>
      </c>
      <c r="V885" s="4">
        <v>43397.569444444445</v>
      </c>
    </row>
    <row r="886" spans="1:22" x14ac:dyDescent="0.25">
      <c r="A886">
        <v>5299</v>
      </c>
      <c r="B886" s="5">
        <v>43397.461111111115</v>
      </c>
      <c r="C886" s="5">
        <v>43397.607638888891</v>
      </c>
      <c r="D886">
        <v>16</v>
      </c>
      <c r="E886">
        <v>15</v>
      </c>
      <c r="F886" s="6">
        <v>54</v>
      </c>
      <c r="G886" s="7">
        <f>Z[[#This Row],[Date de fin]]-Z[[#This Row],[Date de début]]</f>
        <v>0.14652777777519077</v>
      </c>
      <c r="H886" s="8">
        <f>HOUR(Z[[#This Row],[Colonne1]])</f>
        <v>3</v>
      </c>
      <c r="I886" s="9">
        <f>MINUTE(Z[[#This Row],[Colonne1]])</f>
        <v>31</v>
      </c>
      <c r="J886" s="9">
        <f>Z[[#This Row],[h]]*60+Z[[#This Row],[min]]</f>
        <v>211</v>
      </c>
      <c r="U886" s="4">
        <v>43397.461111111115</v>
      </c>
      <c r="V886" s="4">
        <v>43397.607638888891</v>
      </c>
    </row>
    <row r="887" spans="1:22" x14ac:dyDescent="0.25">
      <c r="A887">
        <v>6673</v>
      </c>
      <c r="B887" s="5">
        <v>43465.57430555555</v>
      </c>
      <c r="C887" s="5">
        <v>43465.733333333337</v>
      </c>
      <c r="D887">
        <v>58</v>
      </c>
      <c r="E887">
        <v>3</v>
      </c>
      <c r="F887" s="6">
        <v>55</v>
      </c>
      <c r="G887" s="13">
        <f>Z[[#This Row],[Date de fin]]-Z[[#This Row],[Date de début]]</f>
        <v>0.1590277777868323</v>
      </c>
      <c r="H887">
        <f>HOUR(Z[[#This Row],[Colonne1]])</f>
        <v>3</v>
      </c>
      <c r="I887" s="10">
        <f>MINUTE(Z[[#This Row],[Colonne1]])</f>
        <v>49</v>
      </c>
      <c r="J887" s="10">
        <f>Z[[#This Row],[h]]*60+Z[[#This Row],[min]]</f>
        <v>229</v>
      </c>
      <c r="U887" s="4">
        <v>43465.57430555555</v>
      </c>
      <c r="V887" s="4">
        <v>43465.733333333337</v>
      </c>
    </row>
    <row r="888" spans="1:22" x14ac:dyDescent="0.25">
      <c r="A888">
        <v>6259</v>
      </c>
      <c r="B888" s="5">
        <v>43431.613888888889</v>
      </c>
      <c r="C888" s="5">
        <v>43431.73541666667</v>
      </c>
      <c r="D888">
        <v>17</v>
      </c>
      <c r="E888">
        <v>4</v>
      </c>
      <c r="F888" s="6">
        <v>55</v>
      </c>
      <c r="G888" s="7">
        <f>Z[[#This Row],[Date de fin]]-Z[[#This Row],[Date de début]]</f>
        <v>0.12152777778101154</v>
      </c>
      <c r="H888" s="8">
        <f>HOUR(Z[[#This Row],[Colonne1]])</f>
        <v>2</v>
      </c>
      <c r="I888" s="9">
        <f>MINUTE(Z[[#This Row],[Colonne1]])</f>
        <v>55</v>
      </c>
      <c r="J888" s="9">
        <f>Z[[#This Row],[h]]*60+Z[[#This Row],[min]]</f>
        <v>175</v>
      </c>
      <c r="U888" s="4">
        <v>43431.613888888889</v>
      </c>
      <c r="V888" s="4">
        <v>43431.73541666667</v>
      </c>
    </row>
    <row r="889" spans="1:22" x14ac:dyDescent="0.25">
      <c r="A889">
        <v>1239</v>
      </c>
      <c r="B889" s="5">
        <v>43139.378472222219</v>
      </c>
      <c r="C889" s="5">
        <v>43139.429861111108</v>
      </c>
      <c r="D889">
        <v>8</v>
      </c>
      <c r="E889">
        <v>6</v>
      </c>
      <c r="F889" s="6">
        <v>55</v>
      </c>
      <c r="G889" s="13">
        <f>Z[[#This Row],[Date de fin]]-Z[[#This Row],[Date de début]]</f>
        <v>5.1388888889050577E-2</v>
      </c>
      <c r="H889">
        <f>HOUR(Z[[#This Row],[Colonne1]])</f>
        <v>1</v>
      </c>
      <c r="I889" s="10">
        <f>MINUTE(Z[[#This Row],[Colonne1]])</f>
        <v>14</v>
      </c>
      <c r="J889" s="10">
        <f>Z[[#This Row],[h]]*60+Z[[#This Row],[min]]</f>
        <v>74</v>
      </c>
      <c r="U889" s="4">
        <v>43139.378472222219</v>
      </c>
      <c r="V889" s="4">
        <v>43139.429861111108</v>
      </c>
    </row>
    <row r="890" spans="1:22" x14ac:dyDescent="0.25">
      <c r="A890">
        <v>6433</v>
      </c>
      <c r="B890" s="5">
        <v>43434.378472222219</v>
      </c>
      <c r="C890" s="5">
        <v>43434.520833333336</v>
      </c>
      <c r="D890">
        <v>19</v>
      </c>
      <c r="E890">
        <v>8</v>
      </c>
      <c r="F890" s="6">
        <v>55</v>
      </c>
      <c r="G890" s="7">
        <f>Z[[#This Row],[Date de fin]]-Z[[#This Row],[Date de début]]</f>
        <v>0.14236111111677019</v>
      </c>
      <c r="H890" s="8">
        <f>HOUR(Z[[#This Row],[Colonne1]])</f>
        <v>3</v>
      </c>
      <c r="I890" s="9">
        <f>MINUTE(Z[[#This Row],[Colonne1]])</f>
        <v>25</v>
      </c>
      <c r="J890" s="9">
        <f>Z[[#This Row],[h]]*60+Z[[#This Row],[min]]</f>
        <v>205</v>
      </c>
      <c r="U890" s="4">
        <v>43434.378472222219</v>
      </c>
      <c r="V890" s="4">
        <v>43434.520833333336</v>
      </c>
    </row>
    <row r="891" spans="1:22" x14ac:dyDescent="0.25">
      <c r="A891">
        <v>834</v>
      </c>
      <c r="B891" s="5">
        <v>43109.680555555555</v>
      </c>
      <c r="C891" s="5">
        <v>43109.737500000003</v>
      </c>
      <c r="D891">
        <v>9</v>
      </c>
      <c r="E891">
        <v>11</v>
      </c>
      <c r="F891" s="6">
        <v>55</v>
      </c>
      <c r="G891" s="13">
        <f>Z[[#This Row],[Date de fin]]-Z[[#This Row],[Date de début]]</f>
        <v>5.6944444448163267E-2</v>
      </c>
      <c r="H891">
        <f>HOUR(Z[[#This Row],[Colonne1]])</f>
        <v>1</v>
      </c>
      <c r="I891" s="10">
        <f>MINUTE(Z[[#This Row],[Colonne1]])</f>
        <v>22</v>
      </c>
      <c r="J891" s="10">
        <f>Z[[#This Row],[h]]*60+Z[[#This Row],[min]]</f>
        <v>82</v>
      </c>
      <c r="U891" s="4">
        <v>43109.680555555555</v>
      </c>
      <c r="V891" s="4">
        <v>43109.737500000003</v>
      </c>
    </row>
    <row r="892" spans="1:22" x14ac:dyDescent="0.25">
      <c r="A892">
        <v>948</v>
      </c>
      <c r="B892" s="5">
        <v>43109.678472222222</v>
      </c>
      <c r="C892" s="5">
        <v>43109.73541666667</v>
      </c>
      <c r="D892">
        <v>9</v>
      </c>
      <c r="E892">
        <v>11</v>
      </c>
      <c r="F892" s="6">
        <v>55</v>
      </c>
      <c r="G892" s="7">
        <f>Z[[#This Row],[Date de fin]]-Z[[#This Row],[Date de début]]</f>
        <v>5.6944444448163267E-2</v>
      </c>
      <c r="H892" s="8">
        <f>HOUR(Z[[#This Row],[Colonne1]])</f>
        <v>1</v>
      </c>
      <c r="I892" s="9">
        <f>MINUTE(Z[[#This Row],[Colonne1]])</f>
        <v>22</v>
      </c>
      <c r="J892" s="9">
        <f>Z[[#This Row],[h]]*60+Z[[#This Row],[min]]</f>
        <v>82</v>
      </c>
      <c r="U892" s="4">
        <v>43109.678472222222</v>
      </c>
      <c r="V892" s="4">
        <v>43109.73541666667</v>
      </c>
    </row>
    <row r="893" spans="1:22" x14ac:dyDescent="0.25">
      <c r="A893">
        <v>2863</v>
      </c>
      <c r="B893" s="5">
        <v>43245.695833333331</v>
      </c>
      <c r="C893" s="5">
        <v>43245.733333333337</v>
      </c>
      <c r="D893">
        <v>6</v>
      </c>
      <c r="E893">
        <v>12</v>
      </c>
      <c r="F893" s="6">
        <v>55</v>
      </c>
      <c r="G893" s="13">
        <f>Z[[#This Row],[Date de fin]]-Z[[#This Row],[Date de début]]</f>
        <v>3.7500000005820766E-2</v>
      </c>
      <c r="H893">
        <f>HOUR(Z[[#This Row],[Colonne1]])</f>
        <v>0</v>
      </c>
      <c r="I893" s="10">
        <f>MINUTE(Z[[#This Row],[Colonne1]])</f>
        <v>54</v>
      </c>
      <c r="J893" s="10">
        <f>Z[[#This Row],[h]]*60+Z[[#This Row],[min]]</f>
        <v>54</v>
      </c>
      <c r="U893" s="4">
        <v>43245.695833333331</v>
      </c>
      <c r="V893" s="4">
        <v>43245.733333333337</v>
      </c>
    </row>
    <row r="894" spans="1:22" x14ac:dyDescent="0.25">
      <c r="A894">
        <v>4387</v>
      </c>
      <c r="B894" s="5">
        <v>43339.379166666666</v>
      </c>
      <c r="C894" s="5">
        <v>43339.470138888893</v>
      </c>
      <c r="D894">
        <v>29</v>
      </c>
      <c r="E894">
        <v>15</v>
      </c>
      <c r="F894" s="6">
        <v>55</v>
      </c>
      <c r="G894" s="7">
        <f>Z[[#This Row],[Date de fin]]-Z[[#This Row],[Date de début]]</f>
        <v>9.0972222227719612E-2</v>
      </c>
      <c r="H894" s="8">
        <f>HOUR(Z[[#This Row],[Colonne1]])</f>
        <v>2</v>
      </c>
      <c r="I894" s="9">
        <f>MINUTE(Z[[#This Row],[Colonne1]])</f>
        <v>11</v>
      </c>
      <c r="J894" s="9">
        <f>Z[[#This Row],[h]]*60+Z[[#This Row],[min]]</f>
        <v>131</v>
      </c>
      <c r="U894" s="4">
        <v>43339.379166666666</v>
      </c>
      <c r="V894" s="4">
        <v>43339.470138888893</v>
      </c>
    </row>
    <row r="895" spans="1:22" x14ac:dyDescent="0.25">
      <c r="A895">
        <v>2627</v>
      </c>
      <c r="B895" s="5">
        <v>43217.375694444447</v>
      </c>
      <c r="C895" s="5">
        <v>43217.419444444444</v>
      </c>
      <c r="D895">
        <v>8</v>
      </c>
      <c r="E895">
        <v>15</v>
      </c>
      <c r="F895" s="6">
        <v>55</v>
      </c>
      <c r="G895" s="13">
        <f>Z[[#This Row],[Date de fin]]-Z[[#This Row],[Date de début]]</f>
        <v>4.3749999997089617E-2</v>
      </c>
      <c r="H895">
        <f>HOUR(Z[[#This Row],[Colonne1]])</f>
        <v>1</v>
      </c>
      <c r="I895" s="10">
        <f>MINUTE(Z[[#This Row],[Colonne1]])</f>
        <v>3</v>
      </c>
      <c r="J895" s="10">
        <f>Z[[#This Row],[h]]*60+Z[[#This Row],[min]]</f>
        <v>63</v>
      </c>
      <c r="U895" s="4">
        <v>43217.375694444447</v>
      </c>
      <c r="V895" s="4">
        <v>43217.419444444444</v>
      </c>
    </row>
    <row r="896" spans="1:22" x14ac:dyDescent="0.25">
      <c r="A896">
        <v>4460</v>
      </c>
      <c r="B896" s="5">
        <v>43348.381944444445</v>
      </c>
      <c r="C896" s="5">
        <v>43348.527083333334</v>
      </c>
      <c r="D896">
        <v>21</v>
      </c>
      <c r="E896">
        <v>15</v>
      </c>
      <c r="F896" s="6">
        <v>55</v>
      </c>
      <c r="G896" s="7">
        <f>Z[[#This Row],[Date de fin]]-Z[[#This Row],[Date de début]]</f>
        <v>0.14513888888905058</v>
      </c>
      <c r="H896" s="8">
        <f>HOUR(Z[[#This Row],[Colonne1]])</f>
        <v>3</v>
      </c>
      <c r="I896" s="9">
        <f>MINUTE(Z[[#This Row],[Colonne1]])</f>
        <v>29</v>
      </c>
      <c r="J896" s="9">
        <f>Z[[#This Row],[h]]*60+Z[[#This Row],[min]]</f>
        <v>209</v>
      </c>
      <c r="U896" s="4">
        <v>43348.381944444445</v>
      </c>
      <c r="V896" s="4">
        <v>43348.527083333334</v>
      </c>
    </row>
    <row r="897" spans="1:22" x14ac:dyDescent="0.25">
      <c r="A897">
        <v>5753</v>
      </c>
      <c r="B897" s="5">
        <v>43397.586111111115</v>
      </c>
      <c r="C897" s="5">
        <v>43397.734027777777</v>
      </c>
      <c r="D897">
        <v>22</v>
      </c>
      <c r="E897">
        <v>15</v>
      </c>
      <c r="F897" s="6">
        <v>55</v>
      </c>
      <c r="G897" s="13">
        <f>Z[[#This Row],[Date de fin]]-Z[[#This Row],[Date de début]]</f>
        <v>0.14791666666133096</v>
      </c>
      <c r="H897">
        <f>HOUR(Z[[#This Row],[Colonne1]])</f>
        <v>3</v>
      </c>
      <c r="I897" s="10">
        <f>MINUTE(Z[[#This Row],[Colonne1]])</f>
        <v>33</v>
      </c>
      <c r="J897" s="10">
        <f>Z[[#This Row],[h]]*60+Z[[#This Row],[min]]</f>
        <v>213</v>
      </c>
      <c r="U897" s="4">
        <v>43397.586111111115</v>
      </c>
      <c r="V897" s="4">
        <v>43397.734027777777</v>
      </c>
    </row>
    <row r="898" spans="1:22" x14ac:dyDescent="0.25">
      <c r="A898">
        <v>5993</v>
      </c>
      <c r="B898" s="5">
        <v>43411.384722222225</v>
      </c>
      <c r="C898" s="5">
        <v>43411.534722222219</v>
      </c>
      <c r="D898">
        <v>1</v>
      </c>
      <c r="E898">
        <v>1</v>
      </c>
      <c r="F898" s="6">
        <v>56</v>
      </c>
      <c r="G898" s="7">
        <f>Z[[#This Row],[Date de fin]]-Z[[#This Row],[Date de début]]</f>
        <v>0.14999999999417923</v>
      </c>
      <c r="H898" s="8">
        <f>HOUR(Z[[#This Row],[Colonne1]])</f>
        <v>3</v>
      </c>
      <c r="I898" s="9">
        <f>MINUTE(Z[[#This Row],[Colonne1]])</f>
        <v>36</v>
      </c>
      <c r="J898" s="9">
        <f>Z[[#This Row],[h]]*60+Z[[#This Row],[min]]</f>
        <v>216</v>
      </c>
      <c r="U898" s="4">
        <v>43411.384722222225</v>
      </c>
      <c r="V898" s="4">
        <v>43411.534722222219</v>
      </c>
    </row>
    <row r="899" spans="1:22" x14ac:dyDescent="0.25">
      <c r="A899">
        <v>4148</v>
      </c>
      <c r="B899" s="5">
        <v>43287.376388888886</v>
      </c>
      <c r="C899" s="5">
        <v>43287.486111111117</v>
      </c>
      <c r="D899">
        <v>1</v>
      </c>
      <c r="E899">
        <v>2</v>
      </c>
      <c r="F899" s="6">
        <v>56</v>
      </c>
      <c r="G899" s="13">
        <f>Z[[#This Row],[Date de fin]]-Z[[#This Row],[Date de début]]</f>
        <v>0.10972222223063</v>
      </c>
      <c r="H899">
        <f>HOUR(Z[[#This Row],[Colonne1]])</f>
        <v>2</v>
      </c>
      <c r="I899" s="10">
        <f>MINUTE(Z[[#This Row],[Colonne1]])</f>
        <v>38</v>
      </c>
      <c r="J899" s="10">
        <f>Z[[#This Row],[h]]*60+Z[[#This Row],[min]]</f>
        <v>158</v>
      </c>
      <c r="U899" s="4">
        <v>43287.376388888886</v>
      </c>
      <c r="V899" s="4">
        <v>43287.486111111117</v>
      </c>
    </row>
    <row r="900" spans="1:22" x14ac:dyDescent="0.25">
      <c r="A900">
        <v>6654</v>
      </c>
      <c r="B900" s="5">
        <v>43465.376388888886</v>
      </c>
      <c r="C900" s="5">
        <v>43465.494444444448</v>
      </c>
      <c r="D900">
        <v>1</v>
      </c>
      <c r="E900">
        <v>3</v>
      </c>
      <c r="F900" s="6">
        <v>56</v>
      </c>
      <c r="G900" s="7">
        <f>Z[[#This Row],[Date de fin]]-Z[[#This Row],[Date de début]]</f>
        <v>0.11805555556202307</v>
      </c>
      <c r="H900" s="8">
        <f>HOUR(Z[[#This Row],[Colonne1]])</f>
        <v>2</v>
      </c>
      <c r="I900" s="9">
        <f>MINUTE(Z[[#This Row],[Colonne1]])</f>
        <v>50</v>
      </c>
      <c r="J900" s="9">
        <f>Z[[#This Row],[h]]*60+Z[[#This Row],[min]]</f>
        <v>170</v>
      </c>
      <c r="U900" s="4">
        <v>43465.376388888886</v>
      </c>
      <c r="V900" s="4">
        <v>43465.494444444448</v>
      </c>
    </row>
    <row r="901" spans="1:22" x14ac:dyDescent="0.25">
      <c r="A901">
        <v>4944</v>
      </c>
      <c r="B901" s="5">
        <v>43376.380555555559</v>
      </c>
      <c r="C901" s="5">
        <v>43376.465972222228</v>
      </c>
      <c r="D901">
        <v>1</v>
      </c>
      <c r="E901">
        <v>4</v>
      </c>
      <c r="F901" s="6">
        <v>56</v>
      </c>
      <c r="G901" s="13">
        <f>Z[[#This Row],[Date de fin]]-Z[[#This Row],[Date de début]]</f>
        <v>8.5416666668606922E-2</v>
      </c>
      <c r="H901">
        <f>HOUR(Z[[#This Row],[Colonne1]])</f>
        <v>2</v>
      </c>
      <c r="I901" s="10">
        <f>MINUTE(Z[[#This Row],[Colonne1]])</f>
        <v>3</v>
      </c>
      <c r="J901" s="10">
        <f>Z[[#This Row],[h]]*60+Z[[#This Row],[min]]</f>
        <v>123</v>
      </c>
      <c r="U901" s="4">
        <v>43376.380555555559</v>
      </c>
      <c r="V901" s="4">
        <v>43376.465972222228</v>
      </c>
    </row>
    <row r="902" spans="1:22" x14ac:dyDescent="0.25">
      <c r="A902">
        <v>2328</v>
      </c>
      <c r="B902" s="5">
        <v>43180.380555555559</v>
      </c>
      <c r="C902" s="5">
        <v>43180.531944444447</v>
      </c>
      <c r="D902">
        <v>1</v>
      </c>
      <c r="E902">
        <v>7</v>
      </c>
      <c r="F902" s="6">
        <v>56</v>
      </c>
      <c r="G902" s="7">
        <f>Z[[#This Row],[Date de fin]]-Z[[#This Row],[Date de début]]</f>
        <v>0.15138888888759539</v>
      </c>
      <c r="H902" s="8">
        <f>HOUR(Z[[#This Row],[Colonne1]])</f>
        <v>3</v>
      </c>
      <c r="I902" s="9">
        <f>MINUTE(Z[[#This Row],[Colonne1]])</f>
        <v>38</v>
      </c>
      <c r="J902" s="9">
        <f>Z[[#This Row],[h]]*60+Z[[#This Row],[min]]</f>
        <v>218</v>
      </c>
      <c r="U902" s="4">
        <v>43180.380555555559</v>
      </c>
      <c r="V902" s="4">
        <v>43180.531944444447</v>
      </c>
    </row>
    <row r="903" spans="1:22" x14ac:dyDescent="0.25">
      <c r="A903">
        <v>4659</v>
      </c>
      <c r="B903" s="5">
        <v>43367.640972222223</v>
      </c>
      <c r="C903" s="5">
        <v>43367.734722222223</v>
      </c>
      <c r="D903">
        <v>1</v>
      </c>
      <c r="E903">
        <v>7</v>
      </c>
      <c r="F903" s="6">
        <v>56</v>
      </c>
      <c r="G903" s="13">
        <f>Z[[#This Row],[Date de fin]]-Z[[#This Row],[Date de début]]</f>
        <v>9.375E-2</v>
      </c>
      <c r="H903">
        <f>HOUR(Z[[#This Row],[Colonne1]])</f>
        <v>2</v>
      </c>
      <c r="I903" s="10">
        <f>MINUTE(Z[[#This Row],[Colonne1]])</f>
        <v>15</v>
      </c>
      <c r="J903" s="10">
        <f>Z[[#This Row],[h]]*60+Z[[#This Row],[min]]</f>
        <v>135</v>
      </c>
      <c r="U903" s="4">
        <v>43367.640972222223</v>
      </c>
      <c r="V903" s="4">
        <v>43367.734722222223</v>
      </c>
    </row>
    <row r="904" spans="1:22" x14ac:dyDescent="0.25">
      <c r="A904">
        <v>4803</v>
      </c>
      <c r="B904" s="5">
        <v>43367.63958333333</v>
      </c>
      <c r="C904" s="5">
        <v>43367.733333333337</v>
      </c>
      <c r="D904">
        <v>1</v>
      </c>
      <c r="E904">
        <v>7</v>
      </c>
      <c r="F904" s="6">
        <v>56</v>
      </c>
      <c r="G904" s="7">
        <f>Z[[#This Row],[Date de fin]]-Z[[#This Row],[Date de début]]</f>
        <v>9.3750000007275958E-2</v>
      </c>
      <c r="H904" s="8">
        <f>HOUR(Z[[#This Row],[Colonne1]])</f>
        <v>2</v>
      </c>
      <c r="I904" s="9">
        <f>MINUTE(Z[[#This Row],[Colonne1]])</f>
        <v>15</v>
      </c>
      <c r="J904" s="9">
        <f>Z[[#This Row],[h]]*60+Z[[#This Row],[min]]</f>
        <v>135</v>
      </c>
      <c r="U904" s="4">
        <v>43367.63958333333</v>
      </c>
      <c r="V904" s="4">
        <v>43367.733333333337</v>
      </c>
    </row>
    <row r="905" spans="1:22" x14ac:dyDescent="0.25">
      <c r="A905">
        <v>1908</v>
      </c>
      <c r="B905" s="5">
        <v>43175.539583333331</v>
      </c>
      <c r="C905" s="5">
        <v>43175.632638888892</v>
      </c>
      <c r="D905">
        <v>1</v>
      </c>
      <c r="E905">
        <v>9</v>
      </c>
      <c r="F905" s="6">
        <v>56</v>
      </c>
      <c r="G905" s="13">
        <f>Z[[#This Row],[Date de fin]]-Z[[#This Row],[Date de début]]</f>
        <v>9.3055555560567882E-2</v>
      </c>
      <c r="H905">
        <f>HOUR(Z[[#This Row],[Colonne1]])</f>
        <v>2</v>
      </c>
      <c r="I905" s="10">
        <f>MINUTE(Z[[#This Row],[Colonne1]])</f>
        <v>14</v>
      </c>
      <c r="J905" s="10">
        <f>Z[[#This Row],[h]]*60+Z[[#This Row],[min]]</f>
        <v>134</v>
      </c>
      <c r="U905" s="4">
        <v>43175.539583333331</v>
      </c>
      <c r="V905" s="4">
        <v>43175.632638888892</v>
      </c>
    </row>
    <row r="906" spans="1:22" x14ac:dyDescent="0.25">
      <c r="A906">
        <v>3602</v>
      </c>
      <c r="B906" s="5">
        <v>43280.559027777774</v>
      </c>
      <c r="C906" s="5">
        <v>43280.611111111117</v>
      </c>
      <c r="D906">
        <v>1</v>
      </c>
      <c r="E906">
        <v>10</v>
      </c>
      <c r="F906" s="6">
        <v>56</v>
      </c>
      <c r="G906" s="7">
        <f>Z[[#This Row],[Date de fin]]-Z[[#This Row],[Date de début]]</f>
        <v>5.208333334303461E-2</v>
      </c>
      <c r="H906" s="8">
        <f>HOUR(Z[[#This Row],[Colonne1]])</f>
        <v>1</v>
      </c>
      <c r="I906" s="9">
        <f>MINUTE(Z[[#This Row],[Colonne1]])</f>
        <v>15</v>
      </c>
      <c r="J906" s="9">
        <f>Z[[#This Row],[h]]*60+Z[[#This Row],[min]]</f>
        <v>75</v>
      </c>
      <c r="U906" s="4">
        <v>43280.559027777774</v>
      </c>
      <c r="V906" s="4">
        <v>43280.611111111117</v>
      </c>
    </row>
    <row r="907" spans="1:22" x14ac:dyDescent="0.25">
      <c r="A907">
        <v>5031</v>
      </c>
      <c r="B907" s="5">
        <v>43388.375694444447</v>
      </c>
      <c r="C907" s="5">
        <v>43388.444444444445</v>
      </c>
      <c r="D907">
        <v>1</v>
      </c>
      <c r="E907">
        <v>10</v>
      </c>
      <c r="F907" s="6">
        <v>56</v>
      </c>
      <c r="G907" s="13">
        <f>Z[[#This Row],[Date de fin]]-Z[[#This Row],[Date de début]]</f>
        <v>6.8749999998544808E-2</v>
      </c>
      <c r="H907">
        <f>HOUR(Z[[#This Row],[Colonne1]])</f>
        <v>1</v>
      </c>
      <c r="I907" s="10">
        <f>MINUTE(Z[[#This Row],[Colonne1]])</f>
        <v>39</v>
      </c>
      <c r="J907" s="10">
        <f>Z[[#This Row],[h]]*60+Z[[#This Row],[min]]</f>
        <v>99</v>
      </c>
      <c r="U907" s="4">
        <v>43388.375694444447</v>
      </c>
      <c r="V907" s="4">
        <v>43388.444444444445</v>
      </c>
    </row>
    <row r="908" spans="1:22" x14ac:dyDescent="0.25">
      <c r="A908">
        <v>2860</v>
      </c>
      <c r="B908" s="5">
        <v>43245.694444444445</v>
      </c>
      <c r="C908" s="5">
        <v>43245.731944444444</v>
      </c>
      <c r="D908">
        <v>1</v>
      </c>
      <c r="E908">
        <v>12</v>
      </c>
      <c r="F908" s="6">
        <v>56</v>
      </c>
      <c r="G908" s="7">
        <f>Z[[#This Row],[Date de fin]]-Z[[#This Row],[Date de début]]</f>
        <v>3.7499999998544808E-2</v>
      </c>
      <c r="H908" s="8">
        <f>HOUR(Z[[#This Row],[Colonne1]])</f>
        <v>0</v>
      </c>
      <c r="I908" s="9">
        <f>MINUTE(Z[[#This Row],[Colonne1]])</f>
        <v>54</v>
      </c>
      <c r="J908" s="9">
        <f>Z[[#This Row],[h]]*60+Z[[#This Row],[min]]</f>
        <v>54</v>
      </c>
      <c r="U908" s="4">
        <v>43245.694444444445</v>
      </c>
      <c r="V908" s="4">
        <v>43245.731944444444</v>
      </c>
    </row>
    <row r="909" spans="1:22" x14ac:dyDescent="0.25">
      <c r="A909">
        <v>5403</v>
      </c>
      <c r="B909" s="5">
        <v>43397.525694444441</v>
      </c>
      <c r="C909" s="5">
        <v>43397.578472222223</v>
      </c>
      <c r="D909">
        <v>1</v>
      </c>
      <c r="E909">
        <v>15</v>
      </c>
      <c r="F909" s="6">
        <v>56</v>
      </c>
      <c r="G909" s="13">
        <f>Z[[#This Row],[Date de fin]]-Z[[#This Row],[Date de début]]</f>
        <v>5.2777777782466728E-2</v>
      </c>
      <c r="H909">
        <f>HOUR(Z[[#This Row],[Colonne1]])</f>
        <v>1</v>
      </c>
      <c r="I909" s="10">
        <f>MINUTE(Z[[#This Row],[Colonne1]])</f>
        <v>16</v>
      </c>
      <c r="J909" s="10">
        <f>Z[[#This Row],[h]]*60+Z[[#This Row],[min]]</f>
        <v>76</v>
      </c>
      <c r="U909" s="4">
        <v>43397.525694444441</v>
      </c>
      <c r="V909" s="4">
        <v>43397.578472222223</v>
      </c>
    </row>
    <row r="910" spans="1:22" x14ac:dyDescent="0.25">
      <c r="A910">
        <v>5698</v>
      </c>
      <c r="B910" s="5">
        <v>43397.584722222222</v>
      </c>
      <c r="C910" s="5">
        <v>43397.732638888891</v>
      </c>
      <c r="D910">
        <v>1</v>
      </c>
      <c r="E910">
        <v>15</v>
      </c>
      <c r="F910" s="6">
        <v>56</v>
      </c>
      <c r="G910" s="7">
        <f>Z[[#This Row],[Date de fin]]-Z[[#This Row],[Date de début]]</f>
        <v>0.14791666666860692</v>
      </c>
      <c r="H910" s="8">
        <f>HOUR(Z[[#This Row],[Colonne1]])</f>
        <v>3</v>
      </c>
      <c r="I910" s="9">
        <f>MINUTE(Z[[#This Row],[Colonne1]])</f>
        <v>33</v>
      </c>
      <c r="J910" s="9">
        <f>Z[[#This Row],[h]]*60+Z[[#This Row],[min]]</f>
        <v>213</v>
      </c>
      <c r="U910" s="4">
        <v>43397.584722222222</v>
      </c>
      <c r="V910" s="4">
        <v>43397.732638888891</v>
      </c>
    </row>
    <row r="911" spans="1:22" x14ac:dyDescent="0.25">
      <c r="A911">
        <v>5330</v>
      </c>
      <c r="B911" s="5">
        <v>43397.467361111114</v>
      </c>
      <c r="C911" s="5">
        <v>43397.595138888893</v>
      </c>
      <c r="D911">
        <v>1</v>
      </c>
      <c r="E911">
        <v>15</v>
      </c>
      <c r="F911" s="6">
        <v>56</v>
      </c>
      <c r="G911" s="13">
        <f>Z[[#This Row],[Date de fin]]-Z[[#This Row],[Date de début]]</f>
        <v>0.12777777777955635</v>
      </c>
      <c r="H911">
        <f>HOUR(Z[[#This Row],[Colonne1]])</f>
        <v>3</v>
      </c>
      <c r="I911" s="10">
        <f>MINUTE(Z[[#This Row],[Colonne1]])</f>
        <v>4</v>
      </c>
      <c r="J911" s="10">
        <f>Z[[#This Row],[h]]*60+Z[[#This Row],[min]]</f>
        <v>184</v>
      </c>
      <c r="U911" s="4">
        <v>43397.467361111114</v>
      </c>
      <c r="V911" s="4">
        <v>43397.595138888893</v>
      </c>
    </row>
    <row r="912" spans="1:22" x14ac:dyDescent="0.25">
      <c r="A912">
        <v>5852</v>
      </c>
      <c r="B912" s="5">
        <v>43397.582638888889</v>
      </c>
      <c r="C912" s="5">
        <v>43397.730555555558</v>
      </c>
      <c r="D912">
        <v>1</v>
      </c>
      <c r="E912">
        <v>15</v>
      </c>
      <c r="F912" s="6">
        <v>56</v>
      </c>
      <c r="G912" s="7">
        <f>Z[[#This Row],[Date de fin]]-Z[[#This Row],[Date de début]]</f>
        <v>0.14791666666860692</v>
      </c>
      <c r="H912" s="8">
        <f>HOUR(Z[[#This Row],[Colonne1]])</f>
        <v>3</v>
      </c>
      <c r="I912" s="9">
        <f>MINUTE(Z[[#This Row],[Colonne1]])</f>
        <v>33</v>
      </c>
      <c r="J912" s="9">
        <f>Z[[#This Row],[h]]*60+Z[[#This Row],[min]]</f>
        <v>213</v>
      </c>
      <c r="U912" s="4">
        <v>43397.582638888889</v>
      </c>
      <c r="V912" s="4">
        <v>43397.730555555558</v>
      </c>
    </row>
    <row r="913" spans="1:22" x14ac:dyDescent="0.25">
      <c r="A913">
        <v>5874</v>
      </c>
      <c r="B913" s="5">
        <v>43397.587500000001</v>
      </c>
      <c r="C913" s="5">
        <v>43397.73541666667</v>
      </c>
      <c r="D913">
        <v>1</v>
      </c>
      <c r="E913">
        <v>15</v>
      </c>
      <c r="F913" s="6">
        <v>56</v>
      </c>
      <c r="G913" s="13">
        <f>Z[[#This Row],[Date de fin]]-Z[[#This Row],[Date de début]]</f>
        <v>0.14791666666860692</v>
      </c>
      <c r="H913">
        <f>HOUR(Z[[#This Row],[Colonne1]])</f>
        <v>3</v>
      </c>
      <c r="I913" s="10">
        <f>MINUTE(Z[[#This Row],[Colonne1]])</f>
        <v>33</v>
      </c>
      <c r="J913" s="10">
        <f>Z[[#This Row],[h]]*60+Z[[#This Row],[min]]</f>
        <v>213</v>
      </c>
      <c r="U913" s="4">
        <v>43397.587500000001</v>
      </c>
      <c r="V913" s="4">
        <v>43397.73541666667</v>
      </c>
    </row>
    <row r="914" spans="1:22" x14ac:dyDescent="0.25">
      <c r="A914">
        <v>4628</v>
      </c>
      <c r="B914" s="5">
        <v>43367.636805555558</v>
      </c>
      <c r="C914" s="5">
        <v>43367.730555555558</v>
      </c>
      <c r="D914">
        <v>10</v>
      </c>
      <c r="E914">
        <v>7</v>
      </c>
      <c r="F914" s="6">
        <v>57</v>
      </c>
      <c r="G914" s="7">
        <f>Z[[#This Row],[Date de fin]]-Z[[#This Row],[Date de début]]</f>
        <v>9.375E-2</v>
      </c>
      <c r="H914" s="8">
        <f>HOUR(Z[[#This Row],[Colonne1]])</f>
        <v>2</v>
      </c>
      <c r="I914" s="9">
        <f>MINUTE(Z[[#This Row],[Colonne1]])</f>
        <v>15</v>
      </c>
      <c r="J914" s="9">
        <f>Z[[#This Row],[h]]*60+Z[[#This Row],[min]]</f>
        <v>135</v>
      </c>
      <c r="U914" s="4">
        <v>43367.636805555558</v>
      </c>
      <c r="V914" s="4">
        <v>43367.730555555558</v>
      </c>
    </row>
    <row r="915" spans="1:22" x14ac:dyDescent="0.25">
      <c r="A915">
        <v>2415</v>
      </c>
      <c r="B915" s="5">
        <v>43193.375694444447</v>
      </c>
      <c r="C915" s="5">
        <v>43193.453472222223</v>
      </c>
      <c r="D915">
        <v>8</v>
      </c>
      <c r="E915">
        <v>8</v>
      </c>
      <c r="F915" s="6">
        <v>57</v>
      </c>
      <c r="G915" s="13">
        <f>Z[[#This Row],[Date de fin]]-Z[[#This Row],[Date de début]]</f>
        <v>7.7777777776645962E-2</v>
      </c>
      <c r="H915">
        <f>HOUR(Z[[#This Row],[Colonne1]])</f>
        <v>1</v>
      </c>
      <c r="I915" s="10">
        <f>MINUTE(Z[[#This Row],[Colonne1]])</f>
        <v>52</v>
      </c>
      <c r="J915" s="10">
        <f>Z[[#This Row],[h]]*60+Z[[#This Row],[min]]</f>
        <v>112</v>
      </c>
      <c r="U915" s="4">
        <v>43193.375694444447</v>
      </c>
      <c r="V915" s="4">
        <v>43193.453472222223</v>
      </c>
    </row>
    <row r="916" spans="1:22" x14ac:dyDescent="0.25">
      <c r="A916">
        <v>2351</v>
      </c>
      <c r="B916" s="5">
        <v>43182.376388888886</v>
      </c>
      <c r="C916" s="5">
        <v>43182.455555555556</v>
      </c>
      <c r="D916">
        <v>8</v>
      </c>
      <c r="E916">
        <v>9</v>
      </c>
      <c r="F916" s="6">
        <v>57</v>
      </c>
      <c r="G916" s="7">
        <f>Z[[#This Row],[Date de fin]]-Z[[#This Row],[Date de début]]</f>
        <v>7.9166666670062114E-2</v>
      </c>
      <c r="H916" s="8">
        <f>HOUR(Z[[#This Row],[Colonne1]])</f>
        <v>1</v>
      </c>
      <c r="I916" s="9">
        <f>MINUTE(Z[[#This Row],[Colonne1]])</f>
        <v>54</v>
      </c>
      <c r="J916" s="9">
        <f>Z[[#This Row],[h]]*60+Z[[#This Row],[min]]</f>
        <v>114</v>
      </c>
      <c r="U916" s="4">
        <v>43182.376388888886</v>
      </c>
      <c r="V916" s="4">
        <v>43182.455555555556</v>
      </c>
    </row>
    <row r="917" spans="1:22" x14ac:dyDescent="0.25">
      <c r="A917">
        <v>4924</v>
      </c>
      <c r="B917" s="5">
        <v>43374.382638888892</v>
      </c>
      <c r="C917" s="5">
        <v>43374.451388888883</v>
      </c>
      <c r="D917">
        <v>8</v>
      </c>
      <c r="E917">
        <v>9</v>
      </c>
      <c r="F917" s="6">
        <v>57</v>
      </c>
      <c r="G917" s="13">
        <f>Z[[#This Row],[Date de fin]]-Z[[#This Row],[Date de début]]</f>
        <v>6.8749999991268851E-2</v>
      </c>
      <c r="H917">
        <f>HOUR(Z[[#This Row],[Colonne1]])</f>
        <v>1</v>
      </c>
      <c r="I917" s="10">
        <f>MINUTE(Z[[#This Row],[Colonne1]])</f>
        <v>39</v>
      </c>
      <c r="J917" s="10">
        <f>Z[[#This Row],[h]]*60+Z[[#This Row],[min]]</f>
        <v>99</v>
      </c>
      <c r="U917" s="4">
        <v>43374.382638888892</v>
      </c>
      <c r="V917" s="4">
        <v>43374.451388888883</v>
      </c>
    </row>
    <row r="918" spans="1:22" x14ac:dyDescent="0.25">
      <c r="A918">
        <v>6537</v>
      </c>
      <c r="B918" s="5">
        <v>43447.383333333331</v>
      </c>
      <c r="C918" s="5">
        <v>43447.524305555555</v>
      </c>
      <c r="D918">
        <v>17</v>
      </c>
      <c r="E918">
        <v>9</v>
      </c>
      <c r="F918" s="6">
        <v>57</v>
      </c>
      <c r="G918" s="7">
        <f>Z[[#This Row],[Date de fin]]-Z[[#This Row],[Date de début]]</f>
        <v>0.14097222222335404</v>
      </c>
      <c r="H918" s="8">
        <f>HOUR(Z[[#This Row],[Colonne1]])</f>
        <v>3</v>
      </c>
      <c r="I918" s="9">
        <f>MINUTE(Z[[#This Row],[Colonne1]])</f>
        <v>23</v>
      </c>
      <c r="J918" s="9">
        <f>Z[[#This Row],[h]]*60+Z[[#This Row],[min]]</f>
        <v>203</v>
      </c>
      <c r="U918" s="4">
        <v>43447.383333333331</v>
      </c>
      <c r="V918" s="4">
        <v>43447.524305555555</v>
      </c>
    </row>
    <row r="919" spans="1:22" x14ac:dyDescent="0.25">
      <c r="A919">
        <v>2708</v>
      </c>
      <c r="B919" s="5">
        <v>43229.381249999999</v>
      </c>
      <c r="C919" s="5">
        <v>43229.54305555555</v>
      </c>
      <c r="D919">
        <v>16</v>
      </c>
      <c r="E919">
        <v>9</v>
      </c>
      <c r="F919" s="6">
        <v>57</v>
      </c>
      <c r="G919" s="13">
        <f>Z[[#This Row],[Date de fin]]-Z[[#This Row],[Date de début]]</f>
        <v>0.16180555555183673</v>
      </c>
      <c r="H919">
        <f>HOUR(Z[[#This Row],[Colonne1]])</f>
        <v>3</v>
      </c>
      <c r="I919" s="10">
        <f>MINUTE(Z[[#This Row],[Colonne1]])</f>
        <v>53</v>
      </c>
      <c r="J919" s="10">
        <f>Z[[#This Row],[h]]*60+Z[[#This Row],[min]]</f>
        <v>233</v>
      </c>
      <c r="U919" s="4">
        <v>43229.381249999999</v>
      </c>
      <c r="V919" s="4">
        <v>43229.54305555555</v>
      </c>
    </row>
    <row r="920" spans="1:22" x14ac:dyDescent="0.25">
      <c r="A920">
        <v>3388</v>
      </c>
      <c r="B920" s="5">
        <v>43280.473611111112</v>
      </c>
      <c r="C920" s="5">
        <v>43280.615972222222</v>
      </c>
      <c r="D920">
        <v>15</v>
      </c>
      <c r="E920">
        <v>10</v>
      </c>
      <c r="F920" s="6">
        <v>57</v>
      </c>
      <c r="G920" s="7">
        <f>Z[[#This Row],[Date de fin]]-Z[[#This Row],[Date de début]]</f>
        <v>0.14236111110949423</v>
      </c>
      <c r="H920" s="8">
        <f>HOUR(Z[[#This Row],[Colonne1]])</f>
        <v>3</v>
      </c>
      <c r="I920" s="9">
        <f>MINUTE(Z[[#This Row],[Colonne1]])</f>
        <v>25</v>
      </c>
      <c r="J920" s="9">
        <f>Z[[#This Row],[h]]*60+Z[[#This Row],[min]]</f>
        <v>205</v>
      </c>
      <c r="U920" s="4">
        <v>43280.473611111112</v>
      </c>
      <c r="V920" s="4">
        <v>43280.615972222222</v>
      </c>
    </row>
    <row r="921" spans="1:22" x14ac:dyDescent="0.25">
      <c r="A921">
        <v>789</v>
      </c>
      <c r="B921" s="5">
        <v>43109.676388888889</v>
      </c>
      <c r="C921" s="5">
        <v>43109.733333333337</v>
      </c>
      <c r="D921">
        <v>7</v>
      </c>
      <c r="E921">
        <v>11</v>
      </c>
      <c r="F921" s="6">
        <v>57</v>
      </c>
      <c r="G921" s="13">
        <f>Z[[#This Row],[Date de fin]]-Z[[#This Row],[Date de début]]</f>
        <v>5.6944444448163267E-2</v>
      </c>
      <c r="H921">
        <f>HOUR(Z[[#This Row],[Colonne1]])</f>
        <v>1</v>
      </c>
      <c r="I921" s="10">
        <f>MINUTE(Z[[#This Row],[Colonne1]])</f>
        <v>22</v>
      </c>
      <c r="J921" s="10">
        <f>Z[[#This Row],[h]]*60+Z[[#This Row],[min]]</f>
        <v>82</v>
      </c>
      <c r="U921" s="4">
        <v>43109.676388888889</v>
      </c>
      <c r="V921" s="4">
        <v>43109.733333333337</v>
      </c>
    </row>
    <row r="922" spans="1:22" x14ac:dyDescent="0.25">
      <c r="A922">
        <v>4108</v>
      </c>
      <c r="B922" s="5">
        <v>43283.376388888886</v>
      </c>
      <c r="C922" s="5">
        <v>43283.495138888895</v>
      </c>
      <c r="D922">
        <v>13</v>
      </c>
      <c r="E922">
        <v>12</v>
      </c>
      <c r="F922" s="6">
        <v>57</v>
      </c>
      <c r="G922" s="7">
        <f>Z[[#This Row],[Date de fin]]-Z[[#This Row],[Date de début]]</f>
        <v>0.11875000000873115</v>
      </c>
      <c r="H922" s="8">
        <f>HOUR(Z[[#This Row],[Colonne1]])</f>
        <v>2</v>
      </c>
      <c r="I922" s="9">
        <f>MINUTE(Z[[#This Row],[Colonne1]])</f>
        <v>51</v>
      </c>
      <c r="J922" s="9">
        <f>Z[[#This Row],[h]]*60+Z[[#This Row],[min]]</f>
        <v>171</v>
      </c>
      <c r="U922" s="4">
        <v>43283.376388888886</v>
      </c>
      <c r="V922" s="4">
        <v>43283.495138888895</v>
      </c>
    </row>
    <row r="923" spans="1:22" x14ac:dyDescent="0.25">
      <c r="A923">
        <v>6507</v>
      </c>
      <c r="B923" s="5">
        <v>43444.384722222225</v>
      </c>
      <c r="C923" s="5">
        <v>43444.503472222219</v>
      </c>
      <c r="D923">
        <v>13</v>
      </c>
      <c r="E923">
        <v>12</v>
      </c>
      <c r="F923" s="6">
        <v>57</v>
      </c>
      <c r="G923" s="13">
        <f>Z[[#This Row],[Date de fin]]-Z[[#This Row],[Date de début]]</f>
        <v>0.11874999999417923</v>
      </c>
      <c r="H923">
        <f>HOUR(Z[[#This Row],[Colonne1]])</f>
        <v>2</v>
      </c>
      <c r="I923" s="10">
        <f>MINUTE(Z[[#This Row],[Colonne1]])</f>
        <v>51</v>
      </c>
      <c r="J923" s="10">
        <f>Z[[#This Row],[h]]*60+Z[[#This Row],[min]]</f>
        <v>171</v>
      </c>
      <c r="U923" s="4">
        <v>43444.384722222225</v>
      </c>
      <c r="V923" s="4">
        <v>43444.503472222219</v>
      </c>
    </row>
    <row r="924" spans="1:22" x14ac:dyDescent="0.25">
      <c r="A924">
        <v>3214</v>
      </c>
      <c r="B924" s="5">
        <v>43266.376388888886</v>
      </c>
      <c r="C924" s="5">
        <v>43266.484722222223</v>
      </c>
      <c r="D924">
        <v>21</v>
      </c>
      <c r="E924">
        <v>13</v>
      </c>
      <c r="F924" s="6">
        <v>57</v>
      </c>
      <c r="G924" s="7">
        <f>Z[[#This Row],[Date de fin]]-Z[[#This Row],[Date de début]]</f>
        <v>0.10833333333721384</v>
      </c>
      <c r="H924" s="8">
        <f>HOUR(Z[[#This Row],[Colonne1]])</f>
        <v>2</v>
      </c>
      <c r="I924" s="9">
        <f>MINUTE(Z[[#This Row],[Colonne1]])</f>
        <v>36</v>
      </c>
      <c r="J924" s="9">
        <f>Z[[#This Row],[h]]*60+Z[[#This Row],[min]]</f>
        <v>156</v>
      </c>
      <c r="U924" s="4">
        <v>43266.376388888886</v>
      </c>
      <c r="V924" s="4">
        <v>43266.484722222223</v>
      </c>
    </row>
    <row r="925" spans="1:22" x14ac:dyDescent="0.25">
      <c r="A925">
        <v>5147</v>
      </c>
      <c r="B925" s="5">
        <v>43397.456944444442</v>
      </c>
      <c r="C925" s="5">
        <v>43397.623611111114</v>
      </c>
      <c r="D925">
        <v>19</v>
      </c>
      <c r="E925">
        <v>15</v>
      </c>
      <c r="F925" s="6">
        <v>57</v>
      </c>
      <c r="G925" s="13">
        <f>Z[[#This Row],[Date de fin]]-Z[[#This Row],[Date de début]]</f>
        <v>0.16666666667151731</v>
      </c>
      <c r="H925">
        <f>HOUR(Z[[#This Row],[Colonne1]])</f>
        <v>4</v>
      </c>
      <c r="I925" s="10">
        <f>MINUTE(Z[[#This Row],[Colonne1]])</f>
        <v>0</v>
      </c>
      <c r="J925" s="10">
        <f>Z[[#This Row],[h]]*60+Z[[#This Row],[min]]</f>
        <v>240</v>
      </c>
      <c r="U925" s="4">
        <v>43397.456944444442</v>
      </c>
      <c r="V925" s="4">
        <v>43397.623611111114</v>
      </c>
    </row>
    <row r="926" spans="1:22" x14ac:dyDescent="0.25">
      <c r="A926">
        <v>5199</v>
      </c>
      <c r="B926" s="5">
        <v>43397.466666666667</v>
      </c>
      <c r="C926" s="5">
        <v>43397.609027777777</v>
      </c>
      <c r="D926">
        <v>16</v>
      </c>
      <c r="E926">
        <v>15</v>
      </c>
      <c r="F926" s="6">
        <v>57</v>
      </c>
      <c r="G926" s="7">
        <f>Z[[#This Row],[Date de fin]]-Z[[#This Row],[Date de début]]</f>
        <v>0.14236111110949423</v>
      </c>
      <c r="H926" s="8">
        <f>HOUR(Z[[#This Row],[Colonne1]])</f>
        <v>3</v>
      </c>
      <c r="I926" s="9">
        <f>MINUTE(Z[[#This Row],[Colonne1]])</f>
        <v>25</v>
      </c>
      <c r="J926" s="9">
        <f>Z[[#This Row],[h]]*60+Z[[#This Row],[min]]</f>
        <v>205</v>
      </c>
      <c r="U926" s="4">
        <v>43397.466666666667</v>
      </c>
      <c r="V926" s="4">
        <v>43397.609027777777</v>
      </c>
    </row>
    <row r="927" spans="1:22" x14ac:dyDescent="0.25">
      <c r="A927">
        <v>5725</v>
      </c>
      <c r="B927" s="5">
        <v>43397.588194444448</v>
      </c>
      <c r="C927" s="5">
        <v>43397.736111111117</v>
      </c>
      <c r="D927">
        <v>17</v>
      </c>
      <c r="E927">
        <v>15</v>
      </c>
      <c r="F927" s="6">
        <v>57</v>
      </c>
      <c r="G927" s="13">
        <f>Z[[#This Row],[Date de fin]]-Z[[#This Row],[Date de début]]</f>
        <v>0.14791666666860692</v>
      </c>
      <c r="H927">
        <f>HOUR(Z[[#This Row],[Colonne1]])</f>
        <v>3</v>
      </c>
      <c r="I927" s="10">
        <f>MINUTE(Z[[#This Row],[Colonne1]])</f>
        <v>33</v>
      </c>
      <c r="J927" s="10">
        <f>Z[[#This Row],[h]]*60+Z[[#This Row],[min]]</f>
        <v>213</v>
      </c>
      <c r="U927" s="4">
        <v>43397.588194444448</v>
      </c>
      <c r="V927" s="4">
        <v>43397.736111111117</v>
      </c>
    </row>
    <row r="928" spans="1:22" x14ac:dyDescent="0.25">
      <c r="A928">
        <v>2435</v>
      </c>
      <c r="B928" s="5">
        <v>43195.380555555559</v>
      </c>
      <c r="C928" s="5">
        <v>43195.481944444444</v>
      </c>
      <c r="D928">
        <v>10</v>
      </c>
      <c r="E928">
        <v>15</v>
      </c>
      <c r="F928" s="6">
        <v>57</v>
      </c>
      <c r="G928" s="7">
        <f>Z[[#This Row],[Date de fin]]-Z[[#This Row],[Date de début]]</f>
        <v>0.101388888884685</v>
      </c>
      <c r="H928" s="8">
        <f>HOUR(Z[[#This Row],[Colonne1]])</f>
        <v>2</v>
      </c>
      <c r="I928" s="9">
        <f>MINUTE(Z[[#This Row],[Colonne1]])</f>
        <v>26</v>
      </c>
      <c r="J928" s="9">
        <f>Z[[#This Row],[h]]*60+Z[[#This Row],[min]]</f>
        <v>146</v>
      </c>
      <c r="U928" s="4">
        <v>43195.380555555559</v>
      </c>
      <c r="V928" s="4">
        <v>43195.481944444444</v>
      </c>
    </row>
    <row r="929" spans="1:22" x14ac:dyDescent="0.25">
      <c r="A929">
        <v>6134</v>
      </c>
      <c r="B929" s="5">
        <v>43430.376388888886</v>
      </c>
      <c r="C929" s="5">
        <v>43430.428472222222</v>
      </c>
      <c r="D929">
        <v>4</v>
      </c>
      <c r="E929">
        <v>3</v>
      </c>
      <c r="F929" s="6">
        <v>58</v>
      </c>
      <c r="G929" s="13">
        <f>Z[[#This Row],[Date de fin]]-Z[[#This Row],[Date de début]]</f>
        <v>5.2083333335758653E-2</v>
      </c>
      <c r="H929">
        <f>HOUR(Z[[#This Row],[Colonne1]])</f>
        <v>1</v>
      </c>
      <c r="I929" s="10">
        <f>MINUTE(Z[[#This Row],[Colonne1]])</f>
        <v>15</v>
      </c>
      <c r="J929" s="10">
        <f>Z[[#This Row],[h]]*60+Z[[#This Row],[min]]</f>
        <v>75</v>
      </c>
      <c r="U929" s="4">
        <v>43430.376388888886</v>
      </c>
      <c r="V929" s="4">
        <v>43430.428472222222</v>
      </c>
    </row>
    <row r="930" spans="1:22" x14ac:dyDescent="0.25">
      <c r="A930">
        <v>6380</v>
      </c>
      <c r="B930" s="5">
        <v>43431.618055555555</v>
      </c>
      <c r="C930" s="5">
        <v>43431.739583333336</v>
      </c>
      <c r="D930">
        <v>4</v>
      </c>
      <c r="E930">
        <v>4</v>
      </c>
      <c r="F930" s="6">
        <v>58</v>
      </c>
      <c r="G930" s="7">
        <f>Z[[#This Row],[Date de fin]]-Z[[#This Row],[Date de début]]</f>
        <v>0.12152777778101154</v>
      </c>
      <c r="H930" s="8">
        <f>HOUR(Z[[#This Row],[Colonne1]])</f>
        <v>2</v>
      </c>
      <c r="I930" s="9">
        <f>MINUTE(Z[[#This Row],[Colonne1]])</f>
        <v>55</v>
      </c>
      <c r="J930" s="9">
        <f>Z[[#This Row],[h]]*60+Z[[#This Row],[min]]</f>
        <v>175</v>
      </c>
      <c r="U930" s="4">
        <v>43431.618055555555</v>
      </c>
      <c r="V930" s="4">
        <v>43431.739583333336</v>
      </c>
    </row>
    <row r="931" spans="1:22" x14ac:dyDescent="0.25">
      <c r="A931">
        <v>4627</v>
      </c>
      <c r="B931" s="5">
        <v>43367.636111111111</v>
      </c>
      <c r="C931" s="5">
        <v>43367.729861111111</v>
      </c>
      <c r="D931">
        <v>3</v>
      </c>
      <c r="E931">
        <v>7</v>
      </c>
      <c r="F931" s="6">
        <v>58</v>
      </c>
      <c r="G931" s="13">
        <f>Z[[#This Row],[Date de fin]]-Z[[#This Row],[Date de début]]</f>
        <v>9.375E-2</v>
      </c>
      <c r="H931">
        <f>HOUR(Z[[#This Row],[Colonne1]])</f>
        <v>2</v>
      </c>
      <c r="I931" s="10">
        <f>MINUTE(Z[[#This Row],[Colonne1]])</f>
        <v>15</v>
      </c>
      <c r="J931" s="10">
        <f>Z[[#This Row],[h]]*60+Z[[#This Row],[min]]</f>
        <v>135</v>
      </c>
      <c r="U931" s="4">
        <v>43367.636111111111</v>
      </c>
      <c r="V931" s="4">
        <v>43367.729861111111</v>
      </c>
    </row>
    <row r="932" spans="1:22" x14ac:dyDescent="0.25">
      <c r="A932">
        <v>4322</v>
      </c>
      <c r="B932" s="5">
        <v>43311.37777777778</v>
      </c>
      <c r="C932" s="5">
        <v>43311.431249999994</v>
      </c>
      <c r="D932">
        <v>2</v>
      </c>
      <c r="E932">
        <v>7</v>
      </c>
      <c r="F932" s="6">
        <v>58</v>
      </c>
      <c r="G932" s="7">
        <f>Z[[#This Row],[Date de fin]]-Z[[#This Row],[Date de début]]</f>
        <v>5.3472222214622889E-2</v>
      </c>
      <c r="H932" s="8">
        <f>HOUR(Z[[#This Row],[Colonne1]])</f>
        <v>1</v>
      </c>
      <c r="I932" s="9">
        <f>MINUTE(Z[[#This Row],[Colonne1]])</f>
        <v>17</v>
      </c>
      <c r="J932" s="9">
        <f>Z[[#This Row],[h]]*60+Z[[#This Row],[min]]</f>
        <v>77</v>
      </c>
      <c r="U932" s="4">
        <v>43311.37777777778</v>
      </c>
      <c r="V932" s="4">
        <v>43311.431249999994</v>
      </c>
    </row>
    <row r="933" spans="1:22" x14ac:dyDescent="0.25">
      <c r="A933">
        <v>2260</v>
      </c>
      <c r="B933" s="5">
        <v>43175.660416666666</v>
      </c>
      <c r="C933" s="5">
        <v>43175.731944444444</v>
      </c>
      <c r="D933">
        <v>3</v>
      </c>
      <c r="E933">
        <v>9</v>
      </c>
      <c r="F933" s="6">
        <v>58</v>
      </c>
      <c r="G933" s="13">
        <f>Z[[#This Row],[Date de fin]]-Z[[#This Row],[Date de début]]</f>
        <v>7.1527777778101154E-2</v>
      </c>
      <c r="H933">
        <f>HOUR(Z[[#This Row],[Colonne1]])</f>
        <v>1</v>
      </c>
      <c r="I933" s="10">
        <f>MINUTE(Z[[#This Row],[Colonne1]])</f>
        <v>43</v>
      </c>
      <c r="J933" s="10">
        <f>Z[[#This Row],[h]]*60+Z[[#This Row],[min]]</f>
        <v>103</v>
      </c>
      <c r="U933" s="4">
        <v>43175.660416666666</v>
      </c>
      <c r="V933" s="4">
        <v>43175.731944444444</v>
      </c>
    </row>
    <row r="934" spans="1:22" x14ac:dyDescent="0.25">
      <c r="A934">
        <v>4094</v>
      </c>
      <c r="B934" s="5">
        <v>43280.670138888883</v>
      </c>
      <c r="C934" s="5">
        <v>43280.734027777777</v>
      </c>
      <c r="D934">
        <v>3</v>
      </c>
      <c r="E934">
        <v>10</v>
      </c>
      <c r="F934" s="6">
        <v>58</v>
      </c>
      <c r="G934" s="7">
        <f>Z[[#This Row],[Date de fin]]-Z[[#This Row],[Date de début]]</f>
        <v>6.3888888893416151E-2</v>
      </c>
      <c r="H934" s="8">
        <f>HOUR(Z[[#This Row],[Colonne1]])</f>
        <v>1</v>
      </c>
      <c r="I934" s="9">
        <f>MINUTE(Z[[#This Row],[Colonne1]])</f>
        <v>32</v>
      </c>
      <c r="J934" s="9">
        <f>Z[[#This Row],[h]]*60+Z[[#This Row],[min]]</f>
        <v>92</v>
      </c>
      <c r="U934" s="4">
        <v>43280.670138888883</v>
      </c>
      <c r="V934" s="4">
        <v>43280.734027777777</v>
      </c>
    </row>
    <row r="935" spans="1:22" x14ac:dyDescent="0.25">
      <c r="A935">
        <v>354</v>
      </c>
      <c r="B935" s="5">
        <v>43109.520138888889</v>
      </c>
      <c r="C935" s="5">
        <v>43109.640277777777</v>
      </c>
      <c r="D935">
        <v>4</v>
      </c>
      <c r="E935">
        <v>11</v>
      </c>
      <c r="F935" s="6">
        <v>58</v>
      </c>
      <c r="G935" s="13">
        <f>Z[[#This Row],[Date de fin]]-Z[[#This Row],[Date de début]]</f>
        <v>0.12013888888759539</v>
      </c>
      <c r="H935">
        <f>HOUR(Z[[#This Row],[Colonne1]])</f>
        <v>2</v>
      </c>
      <c r="I935" s="10">
        <f>MINUTE(Z[[#This Row],[Colonne1]])</f>
        <v>53</v>
      </c>
      <c r="J935" s="10">
        <f>Z[[#This Row],[h]]*60+Z[[#This Row],[min]]</f>
        <v>173</v>
      </c>
      <c r="U935" s="4">
        <v>43109.520138888889</v>
      </c>
      <c r="V935" s="4">
        <v>43109.640277777777</v>
      </c>
    </row>
    <row r="936" spans="1:22" x14ac:dyDescent="0.25">
      <c r="A936">
        <v>384</v>
      </c>
      <c r="B936" s="5">
        <v>43109.522916666669</v>
      </c>
      <c r="C936" s="5">
        <v>43109.677777777775</v>
      </c>
      <c r="D936">
        <v>6</v>
      </c>
      <c r="E936">
        <v>11</v>
      </c>
      <c r="F936" s="6">
        <v>58</v>
      </c>
      <c r="G936" s="7">
        <f>Z[[#This Row],[Date de fin]]-Z[[#This Row],[Date de début]]</f>
        <v>0.15486111110658385</v>
      </c>
      <c r="H936" s="8">
        <f>HOUR(Z[[#This Row],[Colonne1]])</f>
        <v>3</v>
      </c>
      <c r="I936" s="9">
        <f>MINUTE(Z[[#This Row],[Colonne1]])</f>
        <v>43</v>
      </c>
      <c r="J936" s="9">
        <f>Z[[#This Row],[h]]*60+Z[[#This Row],[min]]</f>
        <v>223</v>
      </c>
      <c r="U936" s="4">
        <v>43109.522916666669</v>
      </c>
      <c r="V936" s="4">
        <v>43109.677777777775</v>
      </c>
    </row>
    <row r="937" spans="1:22" x14ac:dyDescent="0.25">
      <c r="A937">
        <v>6430</v>
      </c>
      <c r="B937" s="5">
        <v>43433.382638888892</v>
      </c>
      <c r="C937" s="5">
        <v>43433.466666666667</v>
      </c>
      <c r="D937">
        <v>3</v>
      </c>
      <c r="E937">
        <v>12</v>
      </c>
      <c r="F937" s="6">
        <v>58</v>
      </c>
      <c r="G937" s="13">
        <f>Z[[#This Row],[Date de fin]]-Z[[#This Row],[Date de début]]</f>
        <v>8.4027777775190771E-2</v>
      </c>
      <c r="H937">
        <f>HOUR(Z[[#This Row],[Colonne1]])</f>
        <v>2</v>
      </c>
      <c r="I937" s="10">
        <f>MINUTE(Z[[#This Row],[Colonne1]])</f>
        <v>1</v>
      </c>
      <c r="J937" s="10">
        <f>Z[[#This Row],[h]]*60+Z[[#This Row],[min]]</f>
        <v>121</v>
      </c>
      <c r="U937" s="4">
        <v>43433.382638888892</v>
      </c>
      <c r="V937" s="4">
        <v>43433.466666666667</v>
      </c>
    </row>
    <row r="938" spans="1:22" x14ac:dyDescent="0.25">
      <c r="A938">
        <v>164</v>
      </c>
      <c r="B938" s="5">
        <v>43105.525694444441</v>
      </c>
      <c r="C938" s="5">
        <v>43105.670138888883</v>
      </c>
      <c r="D938">
        <v>7</v>
      </c>
      <c r="E938">
        <v>14</v>
      </c>
      <c r="F938" s="6">
        <v>58</v>
      </c>
      <c r="G938" s="7">
        <f>Z[[#This Row],[Date de fin]]-Z[[#This Row],[Date de début]]</f>
        <v>0.1444444444423425</v>
      </c>
      <c r="H938" s="8">
        <f>HOUR(Z[[#This Row],[Colonne1]])</f>
        <v>3</v>
      </c>
      <c r="I938" s="9">
        <f>MINUTE(Z[[#This Row],[Colonne1]])</f>
        <v>28</v>
      </c>
      <c r="J938" s="9">
        <f>Z[[#This Row],[h]]*60+Z[[#This Row],[min]]</f>
        <v>208</v>
      </c>
      <c r="U938" s="4">
        <v>43105.525694444441</v>
      </c>
      <c r="V938" s="4">
        <v>43105.670138888883</v>
      </c>
    </row>
    <row r="939" spans="1:22" x14ac:dyDescent="0.25">
      <c r="A939">
        <v>1189</v>
      </c>
      <c r="B939" s="5">
        <v>43133.384722222225</v>
      </c>
      <c r="C939" s="5">
        <v>43133.487500000003</v>
      </c>
      <c r="D939">
        <v>4</v>
      </c>
      <c r="E939">
        <v>14</v>
      </c>
      <c r="F939" s="6">
        <v>58</v>
      </c>
      <c r="G939" s="13">
        <f>Z[[#This Row],[Date de fin]]-Z[[#This Row],[Date de début]]</f>
        <v>0.10277777777810115</v>
      </c>
      <c r="H939">
        <f>HOUR(Z[[#This Row],[Colonne1]])</f>
        <v>2</v>
      </c>
      <c r="I939" s="10">
        <f>MINUTE(Z[[#This Row],[Colonne1]])</f>
        <v>28</v>
      </c>
      <c r="J939" s="10">
        <f>Z[[#This Row],[h]]*60+Z[[#This Row],[min]]</f>
        <v>148</v>
      </c>
      <c r="U939" s="4">
        <v>43133.384722222225</v>
      </c>
      <c r="V939" s="4">
        <v>43133.487500000003</v>
      </c>
    </row>
    <row r="940" spans="1:22" x14ac:dyDescent="0.25">
      <c r="A940">
        <v>2736</v>
      </c>
      <c r="B940" s="5">
        <v>43235.381249999999</v>
      </c>
      <c r="C940" s="5">
        <v>43235.440277777772</v>
      </c>
      <c r="D940">
        <v>2</v>
      </c>
      <c r="E940">
        <v>14</v>
      </c>
      <c r="F940" s="6">
        <v>58</v>
      </c>
      <c r="G940" s="7">
        <f>Z[[#This Row],[Date de fin]]-Z[[#This Row],[Date de début]]</f>
        <v>5.9027777773735579E-2</v>
      </c>
      <c r="H940" s="8">
        <f>HOUR(Z[[#This Row],[Colonne1]])</f>
        <v>1</v>
      </c>
      <c r="I940" s="9">
        <f>MINUTE(Z[[#This Row],[Colonne1]])</f>
        <v>25</v>
      </c>
      <c r="J940" s="9">
        <f>Z[[#This Row],[h]]*60+Z[[#This Row],[min]]</f>
        <v>85</v>
      </c>
      <c r="U940" s="4">
        <v>43235.381249999999</v>
      </c>
      <c r="V940" s="4">
        <v>43235.440277777772</v>
      </c>
    </row>
    <row r="941" spans="1:22" x14ac:dyDescent="0.25">
      <c r="A941">
        <v>6484</v>
      </c>
      <c r="B941" s="5">
        <v>43440.375694444447</v>
      </c>
      <c r="C941" s="5">
        <v>43440.428472222222</v>
      </c>
      <c r="D941">
        <v>2</v>
      </c>
      <c r="E941">
        <v>15</v>
      </c>
      <c r="F941" s="6">
        <v>58</v>
      </c>
      <c r="G941" s="13">
        <f>Z[[#This Row],[Date de fin]]-Z[[#This Row],[Date de début]]</f>
        <v>5.2777777775190771E-2</v>
      </c>
      <c r="H941">
        <f>HOUR(Z[[#This Row],[Colonne1]])</f>
        <v>1</v>
      </c>
      <c r="I941" s="10">
        <f>MINUTE(Z[[#This Row],[Colonne1]])</f>
        <v>16</v>
      </c>
      <c r="J941" s="10">
        <f>Z[[#This Row],[h]]*60+Z[[#This Row],[min]]</f>
        <v>76</v>
      </c>
      <c r="U941" s="4">
        <v>43440.375694444447</v>
      </c>
      <c r="V941" s="4">
        <v>43440.428472222222</v>
      </c>
    </row>
    <row r="942" spans="1:22" x14ac:dyDescent="0.25">
      <c r="A942">
        <v>6556</v>
      </c>
      <c r="B942" s="5">
        <v>43451.381249999999</v>
      </c>
      <c r="C942" s="5">
        <v>43451.472222222226</v>
      </c>
      <c r="D942">
        <v>4</v>
      </c>
      <c r="E942">
        <v>15</v>
      </c>
      <c r="F942" s="6">
        <v>58</v>
      </c>
      <c r="G942" s="7">
        <f>Z[[#This Row],[Date de fin]]-Z[[#This Row],[Date de début]]</f>
        <v>9.0972222227719612E-2</v>
      </c>
      <c r="H942" s="8">
        <f>HOUR(Z[[#This Row],[Colonne1]])</f>
        <v>2</v>
      </c>
      <c r="I942" s="9">
        <f>MINUTE(Z[[#This Row],[Colonne1]])</f>
        <v>11</v>
      </c>
      <c r="J942" s="9">
        <f>Z[[#This Row],[h]]*60+Z[[#This Row],[min]]</f>
        <v>131</v>
      </c>
      <c r="U942" s="4">
        <v>43451.381249999999</v>
      </c>
      <c r="V942" s="4">
        <v>43451.472222222226</v>
      </c>
    </row>
    <row r="943" spans="1:22" x14ac:dyDescent="0.25">
      <c r="A943">
        <v>4856</v>
      </c>
      <c r="B943" s="5">
        <v>43367.645138888889</v>
      </c>
      <c r="C943" s="5">
        <v>43367.738888888889</v>
      </c>
      <c r="D943">
        <v>6</v>
      </c>
      <c r="E943">
        <v>7</v>
      </c>
      <c r="F943" s="6">
        <v>59</v>
      </c>
      <c r="G943" s="13">
        <f>Z[[#This Row],[Date de fin]]-Z[[#This Row],[Date de début]]</f>
        <v>9.375E-2</v>
      </c>
      <c r="H943">
        <f>HOUR(Z[[#This Row],[Colonne1]])</f>
        <v>2</v>
      </c>
      <c r="I943" s="10">
        <f>MINUTE(Z[[#This Row],[Colonne1]])</f>
        <v>15</v>
      </c>
      <c r="J943" s="10">
        <f>Z[[#This Row],[h]]*60+Z[[#This Row],[min]]</f>
        <v>135</v>
      </c>
      <c r="U943" s="4">
        <v>43367.645138888889</v>
      </c>
      <c r="V943" s="4">
        <v>43367.738888888889</v>
      </c>
    </row>
    <row r="944" spans="1:22" x14ac:dyDescent="0.25">
      <c r="A944">
        <v>1437</v>
      </c>
      <c r="B944" s="5">
        <v>43143.632638888892</v>
      </c>
      <c r="C944" s="5">
        <v>43143.730555555558</v>
      </c>
      <c r="D944">
        <v>6</v>
      </c>
      <c r="E944">
        <v>8</v>
      </c>
      <c r="F944" s="6">
        <v>59</v>
      </c>
      <c r="G944" s="7">
        <f>Z[[#This Row],[Date de fin]]-Z[[#This Row],[Date de début]]</f>
        <v>9.7916666665696539E-2</v>
      </c>
      <c r="H944" s="8">
        <f>HOUR(Z[[#This Row],[Colonne1]])</f>
        <v>2</v>
      </c>
      <c r="I944" s="9">
        <f>MINUTE(Z[[#This Row],[Colonne1]])</f>
        <v>21</v>
      </c>
      <c r="J944" s="9">
        <f>Z[[#This Row],[h]]*60+Z[[#This Row],[min]]</f>
        <v>141</v>
      </c>
      <c r="U944" s="4">
        <v>43143.632638888892</v>
      </c>
      <c r="V944" s="4">
        <v>43143.730555555558</v>
      </c>
    </row>
    <row r="945" spans="1:22" x14ac:dyDescent="0.25">
      <c r="A945">
        <v>1451</v>
      </c>
      <c r="B945" s="5">
        <v>43143.631944444445</v>
      </c>
      <c r="C945" s="5">
        <v>43143.729861111111</v>
      </c>
      <c r="D945">
        <v>6</v>
      </c>
      <c r="E945">
        <v>8</v>
      </c>
      <c r="F945" s="6">
        <v>59</v>
      </c>
      <c r="G945" s="13">
        <f>Z[[#This Row],[Date de fin]]-Z[[#This Row],[Date de début]]</f>
        <v>9.7916666665696539E-2</v>
      </c>
      <c r="H945">
        <f>HOUR(Z[[#This Row],[Colonne1]])</f>
        <v>2</v>
      </c>
      <c r="I945" s="10">
        <f>MINUTE(Z[[#This Row],[Colonne1]])</f>
        <v>21</v>
      </c>
      <c r="J945" s="10">
        <f>Z[[#This Row],[h]]*60+Z[[#This Row],[min]]</f>
        <v>141</v>
      </c>
      <c r="U945" s="4">
        <v>43143.631944444445</v>
      </c>
      <c r="V945" s="4">
        <v>43143.729861111111</v>
      </c>
    </row>
    <row r="946" spans="1:22" x14ac:dyDescent="0.25">
      <c r="A946">
        <v>2230</v>
      </c>
      <c r="B946" s="5">
        <v>43175.663194444445</v>
      </c>
      <c r="C946" s="5">
        <v>43175.734722222223</v>
      </c>
      <c r="D946">
        <v>6</v>
      </c>
      <c r="E946">
        <v>9</v>
      </c>
      <c r="F946" s="6">
        <v>59</v>
      </c>
      <c r="G946" s="7">
        <f>Z[[#This Row],[Date de fin]]-Z[[#This Row],[Date de début]]</f>
        <v>7.1527777778101154E-2</v>
      </c>
      <c r="H946" s="8">
        <f>HOUR(Z[[#This Row],[Colonne1]])</f>
        <v>1</v>
      </c>
      <c r="I946" s="9">
        <f>MINUTE(Z[[#This Row],[Colonne1]])</f>
        <v>43</v>
      </c>
      <c r="J946" s="9">
        <f>Z[[#This Row],[h]]*60+Z[[#This Row],[min]]</f>
        <v>103</v>
      </c>
      <c r="U946" s="4">
        <v>43175.663194444445</v>
      </c>
      <c r="V946" s="4">
        <v>43175.734722222223</v>
      </c>
    </row>
    <row r="947" spans="1:22" x14ac:dyDescent="0.25">
      <c r="A947">
        <v>1986</v>
      </c>
      <c r="B947" s="5">
        <v>43175.542361111111</v>
      </c>
      <c r="C947" s="5">
        <v>43175.595138888893</v>
      </c>
      <c r="D947">
        <v>4</v>
      </c>
      <c r="E947">
        <v>9</v>
      </c>
      <c r="F947" s="6">
        <v>59</v>
      </c>
      <c r="G947" s="13">
        <f>Z[[#This Row],[Date de fin]]-Z[[#This Row],[Date de début]]</f>
        <v>5.2777777782466728E-2</v>
      </c>
      <c r="H947">
        <f>HOUR(Z[[#This Row],[Colonne1]])</f>
        <v>1</v>
      </c>
      <c r="I947" s="10">
        <f>MINUTE(Z[[#This Row],[Colonne1]])</f>
        <v>16</v>
      </c>
      <c r="J947" s="10">
        <f>Z[[#This Row],[h]]*60+Z[[#This Row],[min]]</f>
        <v>76</v>
      </c>
      <c r="U947" s="4">
        <v>43175.542361111111</v>
      </c>
      <c r="V947" s="4">
        <v>43175.595138888893</v>
      </c>
    </row>
    <row r="948" spans="1:22" x14ac:dyDescent="0.25">
      <c r="A948">
        <v>3616</v>
      </c>
      <c r="B948" s="5">
        <v>43280.556249999994</v>
      </c>
      <c r="C948" s="5">
        <v>43280.609027777777</v>
      </c>
      <c r="D948">
        <v>3</v>
      </c>
      <c r="E948">
        <v>10</v>
      </c>
      <c r="F948" s="6">
        <v>59</v>
      </c>
      <c r="G948" s="7">
        <f>Z[[#This Row],[Date de fin]]-Z[[#This Row],[Date de début]]</f>
        <v>5.2777777782466728E-2</v>
      </c>
      <c r="H948" s="8">
        <f>HOUR(Z[[#This Row],[Colonne1]])</f>
        <v>1</v>
      </c>
      <c r="I948" s="9">
        <f>MINUTE(Z[[#This Row],[Colonne1]])</f>
        <v>16</v>
      </c>
      <c r="J948" s="9">
        <f>Z[[#This Row],[h]]*60+Z[[#This Row],[min]]</f>
        <v>76</v>
      </c>
      <c r="U948" s="4">
        <v>43280.556249999994</v>
      </c>
      <c r="V948" s="4">
        <v>43280.609027777777</v>
      </c>
    </row>
    <row r="949" spans="1:22" x14ac:dyDescent="0.25">
      <c r="A949">
        <v>4007</v>
      </c>
      <c r="B949" s="5">
        <v>43280.673611111109</v>
      </c>
      <c r="C949" s="5">
        <v>43280.737500000003</v>
      </c>
      <c r="D949">
        <v>4</v>
      </c>
      <c r="E949">
        <v>10</v>
      </c>
      <c r="F949" s="6">
        <v>59</v>
      </c>
      <c r="G949" s="13">
        <f>Z[[#This Row],[Date de fin]]-Z[[#This Row],[Date de début]]</f>
        <v>6.3888888893416151E-2</v>
      </c>
      <c r="H949">
        <f>HOUR(Z[[#This Row],[Colonne1]])</f>
        <v>1</v>
      </c>
      <c r="I949" s="10">
        <f>MINUTE(Z[[#This Row],[Colonne1]])</f>
        <v>32</v>
      </c>
      <c r="J949" s="10">
        <f>Z[[#This Row],[h]]*60+Z[[#This Row],[min]]</f>
        <v>92</v>
      </c>
      <c r="U949" s="4">
        <v>43280.673611111109</v>
      </c>
      <c r="V949" s="4">
        <v>43280.737500000003</v>
      </c>
    </row>
    <row r="950" spans="1:22" x14ac:dyDescent="0.25">
      <c r="A950">
        <v>3791</v>
      </c>
      <c r="B950" s="5">
        <v>43280.552083333328</v>
      </c>
      <c r="C950" s="5">
        <v>43280.592361111114</v>
      </c>
      <c r="D950">
        <v>3</v>
      </c>
      <c r="E950">
        <v>10</v>
      </c>
      <c r="F950" s="6">
        <v>59</v>
      </c>
      <c r="G950" s="7">
        <f>Z[[#This Row],[Date de fin]]-Z[[#This Row],[Date de début]]</f>
        <v>4.0277777785377111E-2</v>
      </c>
      <c r="H950" s="8">
        <f>HOUR(Z[[#This Row],[Colonne1]])</f>
        <v>0</v>
      </c>
      <c r="I950" s="9">
        <f>MINUTE(Z[[#This Row],[Colonne1]])</f>
        <v>58</v>
      </c>
      <c r="J950" s="9">
        <f>Z[[#This Row],[h]]*60+Z[[#This Row],[min]]</f>
        <v>58</v>
      </c>
      <c r="U950" s="4">
        <v>43280.552083333328</v>
      </c>
      <c r="V950" s="4">
        <v>43280.592361111114</v>
      </c>
    </row>
    <row r="951" spans="1:22" x14ac:dyDescent="0.25">
      <c r="A951">
        <v>982</v>
      </c>
      <c r="B951" s="5">
        <v>43109.674999999996</v>
      </c>
      <c r="C951" s="5">
        <v>43109.731944444444</v>
      </c>
      <c r="D951">
        <v>4</v>
      </c>
      <c r="E951">
        <v>11</v>
      </c>
      <c r="F951" s="6">
        <v>59</v>
      </c>
      <c r="G951" s="13">
        <f>Z[[#This Row],[Date de fin]]-Z[[#This Row],[Date de début]]</f>
        <v>5.6944444448163267E-2</v>
      </c>
      <c r="H951">
        <f>HOUR(Z[[#This Row],[Colonne1]])</f>
        <v>1</v>
      </c>
      <c r="I951" s="10">
        <f>MINUTE(Z[[#This Row],[Colonne1]])</f>
        <v>22</v>
      </c>
      <c r="J951" s="10">
        <f>Z[[#This Row],[h]]*60+Z[[#This Row],[min]]</f>
        <v>82</v>
      </c>
      <c r="U951" s="4">
        <v>43109.674999999996</v>
      </c>
      <c r="V951" s="4">
        <v>43109.731944444444</v>
      </c>
    </row>
    <row r="952" spans="1:22" x14ac:dyDescent="0.25">
      <c r="A952">
        <v>3152</v>
      </c>
      <c r="B952" s="5">
        <v>43257.376388888886</v>
      </c>
      <c r="C952" s="5">
        <v>43257.445833333331</v>
      </c>
      <c r="D952">
        <v>4</v>
      </c>
      <c r="E952">
        <v>12</v>
      </c>
      <c r="F952" s="6">
        <v>59</v>
      </c>
      <c r="G952" s="7">
        <f>Z[[#This Row],[Date de fin]]-Z[[#This Row],[Date de début]]</f>
        <v>6.9444444445252884E-2</v>
      </c>
      <c r="H952" s="8">
        <f>HOUR(Z[[#This Row],[Colonne1]])</f>
        <v>1</v>
      </c>
      <c r="I952" s="9">
        <f>MINUTE(Z[[#This Row],[Colonne1]])</f>
        <v>40</v>
      </c>
      <c r="J952" s="9">
        <f>Z[[#This Row],[h]]*60+Z[[#This Row],[min]]</f>
        <v>100</v>
      </c>
      <c r="U952" s="4">
        <v>43257.376388888886</v>
      </c>
      <c r="V952" s="4">
        <v>43257.445833333331</v>
      </c>
    </row>
    <row r="953" spans="1:22" x14ac:dyDescent="0.25">
      <c r="A953">
        <v>5645</v>
      </c>
      <c r="B953" s="5">
        <v>43397.589583333334</v>
      </c>
      <c r="C953" s="5">
        <v>43397.737500000003</v>
      </c>
      <c r="D953">
        <v>9</v>
      </c>
      <c r="E953">
        <v>15</v>
      </c>
      <c r="F953" s="6">
        <v>59</v>
      </c>
      <c r="G953" s="13">
        <f>Z[[#This Row],[Date de fin]]-Z[[#This Row],[Date de début]]</f>
        <v>0.14791666666860692</v>
      </c>
      <c r="H953">
        <f>HOUR(Z[[#This Row],[Colonne1]])</f>
        <v>3</v>
      </c>
      <c r="I953" s="10">
        <f>MINUTE(Z[[#This Row],[Colonne1]])</f>
        <v>33</v>
      </c>
      <c r="J953" s="10">
        <f>Z[[#This Row],[h]]*60+Z[[#This Row],[min]]</f>
        <v>213</v>
      </c>
      <c r="U953" s="4">
        <v>43397.589583333334</v>
      </c>
      <c r="V953" s="4">
        <v>43397.737500000003</v>
      </c>
    </row>
    <row r="954" spans="1:22" x14ac:dyDescent="0.25">
      <c r="A954">
        <v>5650</v>
      </c>
      <c r="B954" s="5">
        <v>43397.586111111115</v>
      </c>
      <c r="C954" s="5">
        <v>43397.734027777777</v>
      </c>
      <c r="D954">
        <v>9</v>
      </c>
      <c r="E954">
        <v>15</v>
      </c>
      <c r="F954" s="6">
        <v>59</v>
      </c>
      <c r="G954" s="7">
        <f>Z[[#This Row],[Date de fin]]-Z[[#This Row],[Date de début]]</f>
        <v>0.14791666666133096</v>
      </c>
      <c r="H954" s="8">
        <f>HOUR(Z[[#This Row],[Colonne1]])</f>
        <v>3</v>
      </c>
      <c r="I954" s="9">
        <f>MINUTE(Z[[#This Row],[Colonne1]])</f>
        <v>33</v>
      </c>
      <c r="J954" s="9">
        <f>Z[[#This Row],[h]]*60+Z[[#This Row],[min]]</f>
        <v>213</v>
      </c>
      <c r="U954" s="4">
        <v>43397.586111111115</v>
      </c>
      <c r="V954" s="4">
        <v>43397.734027777777</v>
      </c>
    </row>
    <row r="955" spans="1:22" x14ac:dyDescent="0.25">
      <c r="A955">
        <v>5139</v>
      </c>
      <c r="B955" s="5">
        <v>43397.463194444448</v>
      </c>
      <c r="C955" s="5">
        <v>43397.533333333333</v>
      </c>
      <c r="D955">
        <v>5</v>
      </c>
      <c r="E955">
        <v>15</v>
      </c>
      <c r="F955" s="6">
        <v>59</v>
      </c>
      <c r="G955" s="13">
        <f>Z[[#This Row],[Date de fin]]-Z[[#This Row],[Date de début]]</f>
        <v>7.0138888884685002E-2</v>
      </c>
      <c r="H955">
        <f>HOUR(Z[[#This Row],[Colonne1]])</f>
        <v>1</v>
      </c>
      <c r="I955" s="10">
        <f>MINUTE(Z[[#This Row],[Colonne1]])</f>
        <v>41</v>
      </c>
      <c r="J955" s="10">
        <f>Z[[#This Row],[h]]*60+Z[[#This Row],[min]]</f>
        <v>101</v>
      </c>
      <c r="U955" s="4">
        <v>43397.463194444448</v>
      </c>
      <c r="V955" s="4">
        <v>43397.533333333333</v>
      </c>
    </row>
    <row r="956" spans="1:22" x14ac:dyDescent="0.25">
      <c r="A956">
        <v>5396</v>
      </c>
      <c r="B956" s="5">
        <v>43397.53125</v>
      </c>
      <c r="C956" s="5">
        <v>43397.663194444445</v>
      </c>
      <c r="D956">
        <v>8</v>
      </c>
      <c r="E956">
        <v>15</v>
      </c>
      <c r="F956" s="6">
        <v>59</v>
      </c>
      <c r="G956" s="7">
        <f>Z[[#This Row],[Date de fin]]-Z[[#This Row],[Date de début]]</f>
        <v>0.13194444444525288</v>
      </c>
      <c r="H956" s="8">
        <f>HOUR(Z[[#This Row],[Colonne1]])</f>
        <v>3</v>
      </c>
      <c r="I956" s="9">
        <f>MINUTE(Z[[#This Row],[Colonne1]])</f>
        <v>10</v>
      </c>
      <c r="J956" s="9">
        <f>Z[[#This Row],[h]]*60+Z[[#This Row],[min]]</f>
        <v>190</v>
      </c>
      <c r="U956" s="4">
        <v>43397.53125</v>
      </c>
      <c r="V956" s="4">
        <v>43397.663194444445</v>
      </c>
    </row>
    <row r="957" spans="1:22" x14ac:dyDescent="0.25">
      <c r="A957">
        <v>5481</v>
      </c>
      <c r="B957" s="5">
        <v>43397.529861111114</v>
      </c>
      <c r="C957" s="5">
        <v>43397.634027777778</v>
      </c>
      <c r="D957">
        <v>7</v>
      </c>
      <c r="E957">
        <v>15</v>
      </c>
      <c r="F957" s="6">
        <v>59</v>
      </c>
      <c r="G957" s="13">
        <f>Z[[#This Row],[Date de fin]]-Z[[#This Row],[Date de début]]</f>
        <v>0.10416666666424135</v>
      </c>
      <c r="H957">
        <f>HOUR(Z[[#This Row],[Colonne1]])</f>
        <v>2</v>
      </c>
      <c r="I957" s="10">
        <f>MINUTE(Z[[#This Row],[Colonne1]])</f>
        <v>30</v>
      </c>
      <c r="J957" s="10">
        <f>Z[[#This Row],[h]]*60+Z[[#This Row],[min]]</f>
        <v>150</v>
      </c>
      <c r="U957" s="4">
        <v>43397.529861111114</v>
      </c>
      <c r="V957" s="4">
        <v>43397.634027777778</v>
      </c>
    </row>
    <row r="958" spans="1:22" x14ac:dyDescent="0.25">
      <c r="A958">
        <v>5246</v>
      </c>
      <c r="B958" s="5">
        <v>43397.457638888889</v>
      </c>
      <c r="C958" s="5">
        <v>43397.496527777781</v>
      </c>
      <c r="D958">
        <v>3</v>
      </c>
      <c r="E958">
        <v>15</v>
      </c>
      <c r="F958" s="6">
        <v>59</v>
      </c>
      <c r="G958" s="7">
        <f>Z[[#This Row],[Date de fin]]-Z[[#This Row],[Date de début]]</f>
        <v>3.888888889196096E-2</v>
      </c>
      <c r="H958" s="8">
        <f>HOUR(Z[[#This Row],[Colonne1]])</f>
        <v>0</v>
      </c>
      <c r="I958" s="9">
        <f>MINUTE(Z[[#This Row],[Colonne1]])</f>
        <v>56</v>
      </c>
      <c r="J958" s="9">
        <f>Z[[#This Row],[h]]*60+Z[[#This Row],[min]]</f>
        <v>56</v>
      </c>
      <c r="U958" s="4">
        <v>43397.457638888889</v>
      </c>
      <c r="V958" s="4">
        <v>43397.496527777781</v>
      </c>
    </row>
    <row r="959" spans="1:22" x14ac:dyDescent="0.25">
      <c r="A959">
        <v>5574</v>
      </c>
      <c r="B959" s="5">
        <v>43397.534722222219</v>
      </c>
      <c r="C959" s="5">
        <v>43397.586805555555</v>
      </c>
      <c r="D959">
        <v>4</v>
      </c>
      <c r="E959">
        <v>15</v>
      </c>
      <c r="F959" s="6">
        <v>59</v>
      </c>
      <c r="G959" s="13">
        <f>Z[[#This Row],[Date de fin]]-Z[[#This Row],[Date de début]]</f>
        <v>5.2083333335758653E-2</v>
      </c>
      <c r="H959">
        <f>HOUR(Z[[#This Row],[Colonne1]])</f>
        <v>1</v>
      </c>
      <c r="I959" s="10">
        <f>MINUTE(Z[[#This Row],[Colonne1]])</f>
        <v>15</v>
      </c>
      <c r="J959" s="10">
        <f>Z[[#This Row],[h]]*60+Z[[#This Row],[min]]</f>
        <v>75</v>
      </c>
      <c r="U959" s="4">
        <v>43397.534722222219</v>
      </c>
      <c r="V959" s="4">
        <v>43397.586805555555</v>
      </c>
    </row>
    <row r="960" spans="1:22" x14ac:dyDescent="0.25">
      <c r="A960">
        <v>6846</v>
      </c>
      <c r="B960" s="5">
        <v>43465.573611111111</v>
      </c>
      <c r="C960" s="5">
        <v>43465.732638888891</v>
      </c>
      <c r="D960">
        <v>248</v>
      </c>
      <c r="E960">
        <v>3</v>
      </c>
      <c r="F960" s="6">
        <v>60</v>
      </c>
      <c r="G960" s="7">
        <f>Z[[#This Row],[Date de fin]]-Z[[#This Row],[Date de début]]</f>
        <v>0.15902777777955635</v>
      </c>
      <c r="H960" s="8">
        <f>HOUR(Z[[#This Row],[Colonne1]])</f>
        <v>3</v>
      </c>
      <c r="I960" s="9">
        <f>MINUTE(Z[[#This Row],[Colonne1]])</f>
        <v>49</v>
      </c>
      <c r="J960" s="9">
        <f>Z[[#This Row],[h]]*60+Z[[#This Row],[min]]</f>
        <v>229</v>
      </c>
      <c r="U960" s="4">
        <v>43465.573611111111</v>
      </c>
      <c r="V960" s="4">
        <v>43465.732638888891</v>
      </c>
    </row>
    <row r="961" spans="1:22" x14ac:dyDescent="0.25">
      <c r="A961">
        <v>4344</v>
      </c>
      <c r="B961" s="5">
        <v>43313.448611111111</v>
      </c>
      <c r="C961" s="5">
        <v>43313.543749999997</v>
      </c>
      <c r="D961">
        <v>57</v>
      </c>
      <c r="E961">
        <v>5</v>
      </c>
      <c r="F961" s="6">
        <v>60</v>
      </c>
      <c r="G961" s="13">
        <f>Z[[#This Row],[Date de fin]]-Z[[#This Row],[Date de début]]</f>
        <v>9.5138888886140194E-2</v>
      </c>
      <c r="H961">
        <f>HOUR(Z[[#This Row],[Colonne1]])</f>
        <v>2</v>
      </c>
      <c r="I961" s="10">
        <f>MINUTE(Z[[#This Row],[Colonne1]])</f>
        <v>17</v>
      </c>
      <c r="J961" s="10">
        <f>Z[[#This Row],[h]]*60+Z[[#This Row],[min]]</f>
        <v>137</v>
      </c>
      <c r="U961" s="4">
        <v>43313.448611111111</v>
      </c>
      <c r="V961" s="4">
        <v>43313.543749999997</v>
      </c>
    </row>
    <row r="962" spans="1:22" x14ac:dyDescent="0.25">
      <c r="A962">
        <v>250</v>
      </c>
      <c r="B962" s="5">
        <v>43109.376388888886</v>
      </c>
      <c r="C962" s="5">
        <v>43109.448611111111</v>
      </c>
      <c r="D962">
        <v>44</v>
      </c>
      <c r="E962">
        <v>8</v>
      </c>
      <c r="F962" s="6">
        <v>60</v>
      </c>
      <c r="G962" s="7">
        <f>Z[[#This Row],[Date de fin]]-Z[[#This Row],[Date de début]]</f>
        <v>7.2222222224809229E-2</v>
      </c>
      <c r="H962" s="8">
        <f>HOUR(Z[[#This Row],[Colonne1]])</f>
        <v>1</v>
      </c>
      <c r="I962" s="9">
        <f>MINUTE(Z[[#This Row],[Colonne1]])</f>
        <v>44</v>
      </c>
      <c r="J962" s="9">
        <f>Z[[#This Row],[h]]*60+Z[[#This Row],[min]]</f>
        <v>104</v>
      </c>
      <c r="U962" s="4">
        <v>43109.376388888886</v>
      </c>
      <c r="V962" s="4">
        <v>43109.448611111111</v>
      </c>
    </row>
    <row r="963" spans="1:22" x14ac:dyDescent="0.25">
      <c r="A963">
        <v>4392</v>
      </c>
      <c r="B963" s="5">
        <v>43340.379861111112</v>
      </c>
      <c r="C963" s="5">
        <v>43340.447222222218</v>
      </c>
      <c r="D963">
        <v>40</v>
      </c>
      <c r="E963">
        <v>9</v>
      </c>
      <c r="F963" s="6">
        <v>60</v>
      </c>
      <c r="G963" s="13">
        <f>Z[[#This Row],[Date de fin]]-Z[[#This Row],[Date de début]]</f>
        <v>6.7361111105128657E-2</v>
      </c>
      <c r="H963">
        <f>HOUR(Z[[#This Row],[Colonne1]])</f>
        <v>1</v>
      </c>
      <c r="I963" s="10">
        <f>MINUTE(Z[[#This Row],[Colonne1]])</f>
        <v>37</v>
      </c>
      <c r="J963" s="10">
        <f>Z[[#This Row],[h]]*60+Z[[#This Row],[min]]</f>
        <v>97</v>
      </c>
      <c r="U963" s="4">
        <v>43340.379861111112</v>
      </c>
      <c r="V963" s="4">
        <v>43340.447222222218</v>
      </c>
    </row>
    <row r="964" spans="1:22" x14ac:dyDescent="0.25">
      <c r="A964">
        <v>2283</v>
      </c>
      <c r="B964" s="5">
        <v>43175.659722222219</v>
      </c>
      <c r="C964" s="5">
        <v>43175.731250000004</v>
      </c>
      <c r="D964">
        <v>57</v>
      </c>
      <c r="E964">
        <v>9</v>
      </c>
      <c r="F964" s="6">
        <v>60</v>
      </c>
      <c r="G964" s="7">
        <f>Z[[#This Row],[Date de fin]]-Z[[#This Row],[Date de début]]</f>
        <v>7.1527777785377111E-2</v>
      </c>
      <c r="H964" s="8">
        <f>HOUR(Z[[#This Row],[Colonne1]])</f>
        <v>1</v>
      </c>
      <c r="I964" s="9">
        <f>MINUTE(Z[[#This Row],[Colonne1]])</f>
        <v>43</v>
      </c>
      <c r="J964" s="9">
        <f>Z[[#This Row],[h]]*60+Z[[#This Row],[min]]</f>
        <v>103</v>
      </c>
      <c r="U964" s="4">
        <v>43175.659722222219</v>
      </c>
      <c r="V964" s="4">
        <v>43175.731250000004</v>
      </c>
    </row>
    <row r="965" spans="1:22" x14ac:dyDescent="0.25">
      <c r="A965">
        <v>246</v>
      </c>
      <c r="B965" s="5">
        <v>43109.625</v>
      </c>
      <c r="C965" s="5">
        <v>43109.730555555558</v>
      </c>
      <c r="D965">
        <v>75</v>
      </c>
      <c r="E965">
        <v>9</v>
      </c>
      <c r="F965" s="6">
        <v>60</v>
      </c>
      <c r="G965" s="13">
        <f>Z[[#This Row],[Date de fin]]-Z[[#This Row],[Date de début]]</f>
        <v>0.1055555555576575</v>
      </c>
      <c r="H965">
        <f>HOUR(Z[[#This Row],[Colonne1]])</f>
        <v>2</v>
      </c>
      <c r="I965" s="10">
        <f>MINUTE(Z[[#This Row],[Colonne1]])</f>
        <v>32</v>
      </c>
      <c r="J965" s="10">
        <f>Z[[#This Row],[h]]*60+Z[[#This Row],[min]]</f>
        <v>152</v>
      </c>
      <c r="U965" s="4">
        <v>43109.625</v>
      </c>
      <c r="V965" s="4">
        <v>43109.730555555558</v>
      </c>
    </row>
    <row r="966" spans="1:22" x14ac:dyDescent="0.25">
      <c r="A966">
        <v>3394</v>
      </c>
      <c r="B966" s="5">
        <v>43280.464583333334</v>
      </c>
      <c r="C966" s="5">
        <v>43280.568055555552</v>
      </c>
      <c r="D966">
        <v>62</v>
      </c>
      <c r="E966">
        <v>10</v>
      </c>
      <c r="F966" s="6">
        <v>60</v>
      </c>
      <c r="G966" s="7">
        <f>Z[[#This Row],[Date de fin]]-Z[[#This Row],[Date de début]]</f>
        <v>0.10347222221753327</v>
      </c>
      <c r="H966" s="8">
        <f>HOUR(Z[[#This Row],[Colonne1]])</f>
        <v>2</v>
      </c>
      <c r="I966" s="9">
        <f>MINUTE(Z[[#This Row],[Colonne1]])</f>
        <v>29</v>
      </c>
      <c r="J966" s="9">
        <f>Z[[#This Row],[h]]*60+Z[[#This Row],[min]]</f>
        <v>149</v>
      </c>
      <c r="U966" s="4">
        <v>43280.464583333334</v>
      </c>
      <c r="V966" s="4">
        <v>43280.568055555552</v>
      </c>
    </row>
    <row r="967" spans="1:22" x14ac:dyDescent="0.25">
      <c r="A967">
        <v>3810</v>
      </c>
      <c r="B967" s="5">
        <v>43280.558333333334</v>
      </c>
      <c r="C967" s="5">
        <v>43280.681249999994</v>
      </c>
      <c r="D967">
        <v>74</v>
      </c>
      <c r="E967">
        <v>10</v>
      </c>
      <c r="F967" s="6">
        <v>60</v>
      </c>
      <c r="G967" s="13">
        <f>Z[[#This Row],[Date de fin]]-Z[[#This Row],[Date de début]]</f>
        <v>0.12291666665987577</v>
      </c>
      <c r="H967">
        <f>HOUR(Z[[#This Row],[Colonne1]])</f>
        <v>2</v>
      </c>
      <c r="I967" s="10">
        <f>MINUTE(Z[[#This Row],[Colonne1]])</f>
        <v>57</v>
      </c>
      <c r="J967" s="10">
        <f>Z[[#This Row],[h]]*60+Z[[#This Row],[min]]</f>
        <v>177</v>
      </c>
      <c r="U967" s="4">
        <v>43280.558333333334</v>
      </c>
      <c r="V967" s="4">
        <v>43280.681249999994</v>
      </c>
    </row>
    <row r="968" spans="1:22" x14ac:dyDescent="0.25">
      <c r="A968">
        <v>2948</v>
      </c>
      <c r="B968" s="5">
        <v>43245.697222222218</v>
      </c>
      <c r="C968" s="5">
        <v>43245.734722222223</v>
      </c>
      <c r="D968">
        <v>23</v>
      </c>
      <c r="E968">
        <v>12</v>
      </c>
      <c r="F968" s="6">
        <v>60</v>
      </c>
      <c r="G968" s="7">
        <f>Z[[#This Row],[Date de fin]]-Z[[#This Row],[Date de début]]</f>
        <v>3.7500000005820766E-2</v>
      </c>
      <c r="H968" s="8">
        <f>HOUR(Z[[#This Row],[Colonne1]])</f>
        <v>0</v>
      </c>
      <c r="I968" s="9">
        <f>MINUTE(Z[[#This Row],[Colonne1]])</f>
        <v>54</v>
      </c>
      <c r="J968" s="9">
        <f>Z[[#This Row],[h]]*60+Z[[#This Row],[min]]</f>
        <v>54</v>
      </c>
      <c r="U968" s="4">
        <v>43245.697222222218</v>
      </c>
      <c r="V968" s="4">
        <v>43245.734722222223</v>
      </c>
    </row>
    <row r="969" spans="1:22" x14ac:dyDescent="0.25">
      <c r="A969">
        <v>3016</v>
      </c>
      <c r="B969" s="5">
        <v>43245.691666666666</v>
      </c>
      <c r="C969" s="5">
        <v>43245.729166666672</v>
      </c>
      <c r="D969">
        <v>23</v>
      </c>
      <c r="E969">
        <v>12</v>
      </c>
      <c r="F969" s="6">
        <v>60</v>
      </c>
      <c r="G969" s="13">
        <f>Z[[#This Row],[Date de fin]]-Z[[#This Row],[Date de début]]</f>
        <v>3.7500000005820766E-2</v>
      </c>
      <c r="H969">
        <f>HOUR(Z[[#This Row],[Colonne1]])</f>
        <v>0</v>
      </c>
      <c r="I969" s="10">
        <f>MINUTE(Z[[#This Row],[Colonne1]])</f>
        <v>54</v>
      </c>
      <c r="J969" s="10">
        <f>Z[[#This Row],[h]]*60+Z[[#This Row],[min]]</f>
        <v>54</v>
      </c>
      <c r="U969" s="4">
        <v>43245.691666666666</v>
      </c>
      <c r="V969" s="4">
        <v>43245.729166666672</v>
      </c>
    </row>
    <row r="970" spans="1:22" x14ac:dyDescent="0.25">
      <c r="A970">
        <v>3101</v>
      </c>
      <c r="B970" s="5">
        <v>43250.37777777778</v>
      </c>
      <c r="C970" s="5">
        <v>43250.517361111109</v>
      </c>
      <c r="D970">
        <v>85</v>
      </c>
      <c r="E970">
        <v>13</v>
      </c>
      <c r="F970" s="6">
        <v>60</v>
      </c>
      <c r="G970" s="7">
        <f>Z[[#This Row],[Date de fin]]-Z[[#This Row],[Date de début]]</f>
        <v>0.13958333332993789</v>
      </c>
      <c r="H970" s="8">
        <f>HOUR(Z[[#This Row],[Colonne1]])</f>
        <v>3</v>
      </c>
      <c r="I970" s="9">
        <f>MINUTE(Z[[#This Row],[Colonne1]])</f>
        <v>21</v>
      </c>
      <c r="J970" s="9">
        <f>Z[[#This Row],[h]]*60+Z[[#This Row],[min]]</f>
        <v>201</v>
      </c>
      <c r="U970" s="4">
        <v>43250.37777777778</v>
      </c>
      <c r="V970" s="4">
        <v>43250.517361111109</v>
      </c>
    </row>
    <row r="971" spans="1:22" x14ac:dyDescent="0.25">
      <c r="A971">
        <v>5456</v>
      </c>
      <c r="B971" s="5">
        <v>43397.525694444441</v>
      </c>
      <c r="C971" s="5">
        <v>43397.561805555553</v>
      </c>
      <c r="D971">
        <v>23</v>
      </c>
      <c r="E971">
        <v>15</v>
      </c>
      <c r="F971" s="6">
        <v>60</v>
      </c>
      <c r="G971" s="13">
        <f>Z[[#This Row],[Date de fin]]-Z[[#This Row],[Date de début]]</f>
        <v>3.6111111112404615E-2</v>
      </c>
      <c r="H971">
        <f>HOUR(Z[[#This Row],[Colonne1]])</f>
        <v>0</v>
      </c>
      <c r="I971" s="10">
        <f>MINUTE(Z[[#This Row],[Colonne1]])</f>
        <v>52</v>
      </c>
      <c r="J971" s="10">
        <f>Z[[#This Row],[h]]*60+Z[[#This Row],[min]]</f>
        <v>52</v>
      </c>
      <c r="U971" s="4">
        <v>43397.525694444441</v>
      </c>
      <c r="V971" s="4">
        <v>43397.561805555553</v>
      </c>
    </row>
    <row r="972" spans="1:22" x14ac:dyDescent="0.25">
      <c r="A972">
        <v>5267</v>
      </c>
      <c r="B972" s="5">
        <v>43397.460416666669</v>
      </c>
      <c r="C972" s="5">
        <v>43397.502083333333</v>
      </c>
      <c r="D972">
        <v>26</v>
      </c>
      <c r="E972">
        <v>15</v>
      </c>
      <c r="F972" s="6">
        <v>60</v>
      </c>
      <c r="G972" s="7">
        <f>Z[[#This Row],[Date de fin]]-Z[[#This Row],[Date de début]]</f>
        <v>4.1666666664241347E-2</v>
      </c>
      <c r="H972" s="8">
        <f>HOUR(Z[[#This Row],[Colonne1]])</f>
        <v>1</v>
      </c>
      <c r="I972" s="9">
        <f>MINUTE(Z[[#This Row],[Colonne1]])</f>
        <v>0</v>
      </c>
      <c r="J972" s="9">
        <f>Z[[#This Row],[h]]*60+Z[[#This Row],[min]]</f>
        <v>60</v>
      </c>
      <c r="U972" s="4">
        <v>43397.460416666669</v>
      </c>
      <c r="V972" s="4">
        <v>43397.502083333333</v>
      </c>
    </row>
    <row r="973" spans="1:22" x14ac:dyDescent="0.25">
      <c r="A973">
        <v>5537</v>
      </c>
      <c r="B973" s="5">
        <v>43397.525694444441</v>
      </c>
      <c r="C973" s="5">
        <v>43397.607638888891</v>
      </c>
      <c r="D973">
        <v>52</v>
      </c>
      <c r="E973">
        <v>15</v>
      </c>
      <c r="F973" s="6">
        <v>60</v>
      </c>
      <c r="G973" s="13">
        <f>Z[[#This Row],[Date de fin]]-Z[[#This Row],[Date de début]]</f>
        <v>8.1944444449618459E-2</v>
      </c>
      <c r="H973">
        <f>HOUR(Z[[#This Row],[Colonne1]])</f>
        <v>1</v>
      </c>
      <c r="I973" s="10">
        <f>MINUTE(Z[[#This Row],[Colonne1]])</f>
        <v>58</v>
      </c>
      <c r="J973" s="10">
        <f>Z[[#This Row],[h]]*60+Z[[#This Row],[min]]</f>
        <v>118</v>
      </c>
      <c r="U973" s="4">
        <v>43397.525694444441</v>
      </c>
      <c r="V973" s="4">
        <v>43397.607638888891</v>
      </c>
    </row>
    <row r="974" spans="1:22" x14ac:dyDescent="0.25">
      <c r="A974">
        <v>3234</v>
      </c>
      <c r="B974" s="5">
        <v>43270.380555555559</v>
      </c>
      <c r="C974" s="5">
        <v>43270.53402777778</v>
      </c>
      <c r="D974">
        <v>123</v>
      </c>
      <c r="E974">
        <v>15</v>
      </c>
      <c r="F974" s="6">
        <v>60</v>
      </c>
      <c r="G974" s="7">
        <f>Z[[#This Row],[Date de fin]]-Z[[#This Row],[Date de début]]</f>
        <v>0.15347222222044365</v>
      </c>
      <c r="H974" s="8">
        <f>HOUR(Z[[#This Row],[Colonne1]])</f>
        <v>3</v>
      </c>
      <c r="I974" s="9">
        <f>MINUTE(Z[[#This Row],[Colonne1]])</f>
        <v>41</v>
      </c>
      <c r="J974" s="9">
        <f>Z[[#This Row],[h]]*60+Z[[#This Row],[min]]</f>
        <v>221</v>
      </c>
      <c r="U974" s="4">
        <v>43270.380555555559</v>
      </c>
      <c r="V974" s="4">
        <v>43270.53402777778</v>
      </c>
    </row>
    <row r="975" spans="1:22" x14ac:dyDescent="0.25">
      <c r="A975">
        <v>5799</v>
      </c>
      <c r="B975" s="5">
        <v>43397.582638888889</v>
      </c>
      <c r="C975" s="5">
        <v>43397.730555555558</v>
      </c>
      <c r="D975">
        <v>93</v>
      </c>
      <c r="E975">
        <v>15</v>
      </c>
      <c r="F975" s="6">
        <v>60</v>
      </c>
      <c r="G975" s="13">
        <f>Z[[#This Row],[Date de fin]]-Z[[#This Row],[Date de début]]</f>
        <v>0.14791666666860692</v>
      </c>
      <c r="H975">
        <f>HOUR(Z[[#This Row],[Colonne1]])</f>
        <v>3</v>
      </c>
      <c r="I975" s="10">
        <f>MINUTE(Z[[#This Row],[Colonne1]])</f>
        <v>33</v>
      </c>
      <c r="J975" s="10">
        <f>Z[[#This Row],[h]]*60+Z[[#This Row],[min]]</f>
        <v>213</v>
      </c>
      <c r="U975" s="4">
        <v>43397.582638888889</v>
      </c>
      <c r="V975" s="4">
        <v>43397.730555555558</v>
      </c>
    </row>
    <row r="976" spans="1:22" x14ac:dyDescent="0.25">
      <c r="A976">
        <v>6857</v>
      </c>
      <c r="B976" s="5">
        <v>43465.574999999997</v>
      </c>
      <c r="C976" s="5">
        <v>43465.734027777777</v>
      </c>
      <c r="D976">
        <v>1357</v>
      </c>
      <c r="E976">
        <v>3</v>
      </c>
      <c r="F976" s="6">
        <v>61</v>
      </c>
      <c r="G976" s="7">
        <f>Z[[#This Row],[Date de fin]]-Z[[#This Row],[Date de début]]</f>
        <v>0.15902777777955635</v>
      </c>
      <c r="H976" s="8">
        <f>HOUR(Z[[#This Row],[Colonne1]])</f>
        <v>3</v>
      </c>
      <c r="I976" s="9">
        <f>MINUTE(Z[[#This Row],[Colonne1]])</f>
        <v>49</v>
      </c>
      <c r="J976" s="9">
        <f>Z[[#This Row],[h]]*60+Z[[#This Row],[min]]</f>
        <v>229</v>
      </c>
      <c r="U976" s="4">
        <v>43465.574999999997</v>
      </c>
      <c r="V976" s="4">
        <v>43465.734027777777</v>
      </c>
    </row>
    <row r="977" spans="1:22" x14ac:dyDescent="0.25">
      <c r="A977">
        <v>4852</v>
      </c>
      <c r="B977" s="5">
        <v>43367.636111111111</v>
      </c>
      <c r="C977" s="5">
        <v>43367.729861111111</v>
      </c>
      <c r="D977">
        <v>304</v>
      </c>
      <c r="E977">
        <v>7</v>
      </c>
      <c r="F977" s="6">
        <v>61</v>
      </c>
      <c r="G977" s="13">
        <f>Z[[#This Row],[Date de fin]]-Z[[#This Row],[Date de début]]</f>
        <v>9.375E-2</v>
      </c>
      <c r="H977">
        <f>HOUR(Z[[#This Row],[Colonne1]])</f>
        <v>2</v>
      </c>
      <c r="I977" s="10">
        <f>MINUTE(Z[[#This Row],[Colonne1]])</f>
        <v>15</v>
      </c>
      <c r="J977" s="10">
        <f>Z[[#This Row],[h]]*60+Z[[#This Row],[min]]</f>
        <v>135</v>
      </c>
      <c r="U977" s="4">
        <v>43367.636111111111</v>
      </c>
      <c r="V977" s="4">
        <v>43367.729861111111</v>
      </c>
    </row>
    <row r="978" spans="1:22" x14ac:dyDescent="0.25">
      <c r="A978">
        <v>1833</v>
      </c>
      <c r="B978" s="5">
        <v>43175.542361111111</v>
      </c>
      <c r="C978" s="5">
        <v>43175.59375</v>
      </c>
      <c r="D978">
        <v>222</v>
      </c>
      <c r="E978">
        <v>9</v>
      </c>
      <c r="F978" s="6">
        <v>61</v>
      </c>
      <c r="G978" s="7">
        <f>Z[[#This Row],[Date de fin]]-Z[[#This Row],[Date de début]]</f>
        <v>5.1388888889050577E-2</v>
      </c>
      <c r="H978" s="8">
        <f>HOUR(Z[[#This Row],[Colonne1]])</f>
        <v>1</v>
      </c>
      <c r="I978" s="9">
        <f>MINUTE(Z[[#This Row],[Colonne1]])</f>
        <v>14</v>
      </c>
      <c r="J978" s="9">
        <f>Z[[#This Row],[h]]*60+Z[[#This Row],[min]]</f>
        <v>74</v>
      </c>
      <c r="U978" s="4">
        <v>43175.542361111111</v>
      </c>
      <c r="V978" s="4">
        <v>43175.59375</v>
      </c>
    </row>
    <row r="979" spans="1:22" x14ac:dyDescent="0.25">
      <c r="A979">
        <v>2628</v>
      </c>
      <c r="B979" s="5">
        <v>43217.376388888886</v>
      </c>
      <c r="C979" s="5">
        <v>43217.435416666667</v>
      </c>
      <c r="D979">
        <v>227</v>
      </c>
      <c r="E979">
        <v>9</v>
      </c>
      <c r="F979" s="6">
        <v>61</v>
      </c>
      <c r="G979" s="13">
        <f>Z[[#This Row],[Date de fin]]-Z[[#This Row],[Date de début]]</f>
        <v>5.9027777781011537E-2</v>
      </c>
      <c r="H979">
        <f>HOUR(Z[[#This Row],[Colonne1]])</f>
        <v>1</v>
      </c>
      <c r="I979" s="10">
        <f>MINUTE(Z[[#This Row],[Colonne1]])</f>
        <v>25</v>
      </c>
      <c r="J979" s="10">
        <f>Z[[#This Row],[h]]*60+Z[[#This Row],[min]]</f>
        <v>85</v>
      </c>
      <c r="U979" s="4">
        <v>43217.376388888886</v>
      </c>
      <c r="V979" s="4">
        <v>43217.435416666667</v>
      </c>
    </row>
    <row r="980" spans="1:22" x14ac:dyDescent="0.25">
      <c r="A980">
        <v>3475</v>
      </c>
      <c r="B980" s="5">
        <v>43280.467361111114</v>
      </c>
      <c r="C980" s="5">
        <v>43280.57708333333</v>
      </c>
      <c r="D980">
        <v>361</v>
      </c>
      <c r="E980">
        <v>10</v>
      </c>
      <c r="F980" s="6">
        <v>61</v>
      </c>
      <c r="G980" s="7">
        <f>Z[[#This Row],[Date de fin]]-Z[[#This Row],[Date de début]]</f>
        <v>0.10972222221607808</v>
      </c>
      <c r="H980" s="8">
        <f>HOUR(Z[[#This Row],[Colonne1]])</f>
        <v>2</v>
      </c>
      <c r="I980" s="9">
        <f>MINUTE(Z[[#This Row],[Colonne1]])</f>
        <v>38</v>
      </c>
      <c r="J980" s="9">
        <f>Z[[#This Row],[h]]*60+Z[[#This Row],[min]]</f>
        <v>158</v>
      </c>
      <c r="U980" s="4">
        <v>43280.467361111114</v>
      </c>
      <c r="V980" s="4">
        <v>43280.57708333333</v>
      </c>
    </row>
    <row r="981" spans="1:22" x14ac:dyDescent="0.25">
      <c r="A981">
        <v>3480</v>
      </c>
      <c r="B981" s="5">
        <v>43280.473611111112</v>
      </c>
      <c r="C981" s="5">
        <v>43280.611111111117</v>
      </c>
      <c r="D981">
        <v>452</v>
      </c>
      <c r="E981">
        <v>10</v>
      </c>
      <c r="F981" s="6">
        <v>61</v>
      </c>
      <c r="G981" s="13">
        <f>Z[[#This Row],[Date de fin]]-Z[[#This Row],[Date de début]]</f>
        <v>0.13750000000436557</v>
      </c>
      <c r="H981">
        <f>HOUR(Z[[#This Row],[Colonne1]])</f>
        <v>3</v>
      </c>
      <c r="I981" s="10">
        <f>MINUTE(Z[[#This Row],[Colonne1]])</f>
        <v>18</v>
      </c>
      <c r="J981" s="10">
        <f>Z[[#This Row],[h]]*60+Z[[#This Row],[min]]</f>
        <v>198</v>
      </c>
      <c r="U981" s="4">
        <v>43280.473611111112</v>
      </c>
      <c r="V981" s="4">
        <v>43280.611111111117</v>
      </c>
    </row>
    <row r="982" spans="1:22" x14ac:dyDescent="0.25">
      <c r="A982">
        <v>4034</v>
      </c>
      <c r="B982" s="5">
        <v>43280.67083333333</v>
      </c>
      <c r="C982" s="5">
        <v>43280.734722222223</v>
      </c>
      <c r="D982">
        <v>210</v>
      </c>
      <c r="E982">
        <v>10</v>
      </c>
      <c r="F982" s="6">
        <v>61</v>
      </c>
      <c r="G982" s="7">
        <f>Z[[#This Row],[Date de fin]]-Z[[#This Row],[Date de début]]</f>
        <v>6.3888888893416151E-2</v>
      </c>
      <c r="H982" s="8">
        <f>HOUR(Z[[#This Row],[Colonne1]])</f>
        <v>1</v>
      </c>
      <c r="I982" s="9">
        <f>MINUTE(Z[[#This Row],[Colonne1]])</f>
        <v>32</v>
      </c>
      <c r="J982" s="9">
        <f>Z[[#This Row],[h]]*60+Z[[#This Row],[min]]</f>
        <v>92</v>
      </c>
      <c r="U982" s="4">
        <v>43280.67083333333</v>
      </c>
      <c r="V982" s="4">
        <v>43280.734722222223</v>
      </c>
    </row>
    <row r="983" spans="1:22" x14ac:dyDescent="0.25">
      <c r="A983">
        <v>2443</v>
      </c>
      <c r="B983" s="5">
        <v>43195.381944444445</v>
      </c>
      <c r="C983" s="5">
        <v>43195.459722222222</v>
      </c>
      <c r="D983">
        <v>261</v>
      </c>
      <c r="E983">
        <v>11</v>
      </c>
      <c r="F983" s="6">
        <v>61</v>
      </c>
      <c r="G983" s="13">
        <f>Z[[#This Row],[Date de fin]]-Z[[#This Row],[Date de début]]</f>
        <v>7.7777777776645962E-2</v>
      </c>
      <c r="H983">
        <f>HOUR(Z[[#This Row],[Colonne1]])</f>
        <v>1</v>
      </c>
      <c r="I983" s="10">
        <f>MINUTE(Z[[#This Row],[Colonne1]])</f>
        <v>52</v>
      </c>
      <c r="J983" s="10">
        <f>Z[[#This Row],[h]]*60+Z[[#This Row],[min]]</f>
        <v>112</v>
      </c>
      <c r="U983" s="4">
        <v>43195.381944444445</v>
      </c>
      <c r="V983" s="4">
        <v>43195.459722222222</v>
      </c>
    </row>
    <row r="984" spans="1:22" x14ac:dyDescent="0.25">
      <c r="A984">
        <v>918</v>
      </c>
      <c r="B984" s="5">
        <v>43109.674999999996</v>
      </c>
      <c r="C984" s="5">
        <v>43109.731944444444</v>
      </c>
      <c r="D984">
        <v>195</v>
      </c>
      <c r="E984">
        <v>11</v>
      </c>
      <c r="F984" s="6">
        <v>61</v>
      </c>
      <c r="G984" s="7">
        <f>Z[[#This Row],[Date de fin]]-Z[[#This Row],[Date de début]]</f>
        <v>5.6944444448163267E-2</v>
      </c>
      <c r="H984" s="8">
        <f>HOUR(Z[[#This Row],[Colonne1]])</f>
        <v>1</v>
      </c>
      <c r="I984" s="9">
        <f>MINUTE(Z[[#This Row],[Colonne1]])</f>
        <v>22</v>
      </c>
      <c r="J984" s="9">
        <f>Z[[#This Row],[h]]*60+Z[[#This Row],[min]]</f>
        <v>82</v>
      </c>
      <c r="U984" s="4">
        <v>43109.674999999996</v>
      </c>
      <c r="V984" s="4">
        <v>43109.731944444444</v>
      </c>
    </row>
    <row r="985" spans="1:22" x14ac:dyDescent="0.25">
      <c r="A985">
        <v>2735</v>
      </c>
      <c r="B985" s="5">
        <v>43235.380555555559</v>
      </c>
      <c r="C985" s="5">
        <v>43235.438888888886</v>
      </c>
      <c r="D985">
        <v>192</v>
      </c>
      <c r="E985">
        <v>11</v>
      </c>
      <c r="F985" s="6">
        <v>61</v>
      </c>
      <c r="G985" s="13">
        <f>Z[[#This Row],[Date de fin]]-Z[[#This Row],[Date de début]]</f>
        <v>5.8333333327027503E-2</v>
      </c>
      <c r="H985">
        <f>HOUR(Z[[#This Row],[Colonne1]])</f>
        <v>1</v>
      </c>
      <c r="I985" s="10">
        <f>MINUTE(Z[[#This Row],[Colonne1]])</f>
        <v>24</v>
      </c>
      <c r="J985" s="10">
        <f>Z[[#This Row],[h]]*60+Z[[#This Row],[min]]</f>
        <v>84</v>
      </c>
      <c r="U985" s="4">
        <v>43235.380555555559</v>
      </c>
      <c r="V985" s="4">
        <v>43235.438888888886</v>
      </c>
    </row>
    <row r="986" spans="1:22" x14ac:dyDescent="0.25">
      <c r="A986">
        <v>952</v>
      </c>
      <c r="B986" s="5">
        <v>43109.679166666661</v>
      </c>
      <c r="C986" s="5">
        <v>43109.736111111117</v>
      </c>
      <c r="D986">
        <v>195</v>
      </c>
      <c r="E986">
        <v>11</v>
      </c>
      <c r="F986" s="6">
        <v>61</v>
      </c>
      <c r="G986" s="7">
        <f>Z[[#This Row],[Date de fin]]-Z[[#This Row],[Date de début]]</f>
        <v>5.6944444455439225E-2</v>
      </c>
      <c r="H986" s="8">
        <f>HOUR(Z[[#This Row],[Colonne1]])</f>
        <v>1</v>
      </c>
      <c r="I986" s="9">
        <f>MINUTE(Z[[#This Row],[Colonne1]])</f>
        <v>22</v>
      </c>
      <c r="J986" s="9">
        <f>Z[[#This Row],[h]]*60+Z[[#This Row],[min]]</f>
        <v>82</v>
      </c>
      <c r="U986" s="4">
        <v>43109.679166666661</v>
      </c>
      <c r="V986" s="4">
        <v>43109.736111111117</v>
      </c>
    </row>
    <row r="987" spans="1:22" x14ac:dyDescent="0.25">
      <c r="A987">
        <v>2923</v>
      </c>
      <c r="B987" s="5">
        <v>43245.694444444445</v>
      </c>
      <c r="C987" s="5">
        <v>43245.731944444444</v>
      </c>
      <c r="D987">
        <v>126</v>
      </c>
      <c r="E987">
        <v>12</v>
      </c>
      <c r="F987" s="6">
        <v>61</v>
      </c>
      <c r="G987" s="13">
        <f>Z[[#This Row],[Date de fin]]-Z[[#This Row],[Date de début]]</f>
        <v>3.7499999998544808E-2</v>
      </c>
      <c r="H987">
        <f>HOUR(Z[[#This Row],[Colonne1]])</f>
        <v>0</v>
      </c>
      <c r="I987" s="10">
        <f>MINUTE(Z[[#This Row],[Colonne1]])</f>
        <v>54</v>
      </c>
      <c r="J987" s="10">
        <f>Z[[#This Row],[h]]*60+Z[[#This Row],[min]]</f>
        <v>54</v>
      </c>
      <c r="U987" s="4">
        <v>43245.694444444445</v>
      </c>
      <c r="V987" s="4">
        <v>43245.731944444444</v>
      </c>
    </row>
    <row r="988" spans="1:22" x14ac:dyDescent="0.25">
      <c r="A988">
        <v>10</v>
      </c>
      <c r="B988" s="5">
        <v>43101.540972222225</v>
      </c>
      <c r="C988" s="5">
        <v>43101.681944444441</v>
      </c>
      <c r="D988">
        <v>434</v>
      </c>
      <c r="E988">
        <v>15</v>
      </c>
      <c r="F988" s="6">
        <v>61</v>
      </c>
      <c r="G988" s="7">
        <f>Z[[#This Row],[Date de fin]]-Z[[#This Row],[Date de début]]</f>
        <v>0.14097222221607808</v>
      </c>
      <c r="H988" s="8">
        <f>HOUR(Z[[#This Row],[Colonne1]])</f>
        <v>3</v>
      </c>
      <c r="I988" s="9">
        <f>MINUTE(Z[[#This Row],[Colonne1]])</f>
        <v>23</v>
      </c>
      <c r="J988" s="9">
        <f>Z[[#This Row],[h]]*60+Z[[#This Row],[min]]</f>
        <v>203</v>
      </c>
      <c r="U988" s="4">
        <v>43101.540972222225</v>
      </c>
      <c r="V988" s="4">
        <v>43101.681944444441</v>
      </c>
    </row>
    <row r="989" spans="1:22" x14ac:dyDescent="0.25">
      <c r="A989">
        <v>5430</v>
      </c>
      <c r="B989" s="5">
        <v>43397.53402777778</v>
      </c>
      <c r="C989" s="5">
        <v>43397.692361111105</v>
      </c>
      <c r="D989">
        <v>543</v>
      </c>
      <c r="E989">
        <v>15</v>
      </c>
      <c r="F989" s="6">
        <v>61</v>
      </c>
      <c r="G989" s="13">
        <f>Z[[#This Row],[Date de fin]]-Z[[#This Row],[Date de début]]</f>
        <v>0.15833333332557231</v>
      </c>
      <c r="H989">
        <f>HOUR(Z[[#This Row],[Colonne1]])</f>
        <v>3</v>
      </c>
      <c r="I989" s="10">
        <f>MINUTE(Z[[#This Row],[Colonne1]])</f>
        <v>48</v>
      </c>
      <c r="J989" s="10">
        <f>Z[[#This Row],[h]]*60+Z[[#This Row],[min]]</f>
        <v>228</v>
      </c>
      <c r="U989" s="4">
        <v>43397.53402777778</v>
      </c>
      <c r="V989" s="4">
        <v>43397.692361111105</v>
      </c>
    </row>
    <row r="990" spans="1:22" x14ac:dyDescent="0.25">
      <c r="A990">
        <v>5822</v>
      </c>
      <c r="B990" s="5">
        <v>43397.582638888889</v>
      </c>
      <c r="C990" s="5">
        <v>43397.730555555558</v>
      </c>
      <c r="D990">
        <v>507</v>
      </c>
      <c r="E990">
        <v>15</v>
      </c>
      <c r="F990" s="6">
        <v>61</v>
      </c>
      <c r="G990" s="7">
        <f>Z[[#This Row],[Date de fin]]-Z[[#This Row],[Date de début]]</f>
        <v>0.14791666666860692</v>
      </c>
      <c r="H990" s="8">
        <f>HOUR(Z[[#This Row],[Colonne1]])</f>
        <v>3</v>
      </c>
      <c r="I990" s="9">
        <f>MINUTE(Z[[#This Row],[Colonne1]])</f>
        <v>33</v>
      </c>
      <c r="J990" s="9">
        <f>Z[[#This Row],[h]]*60+Z[[#This Row],[min]]</f>
        <v>213</v>
      </c>
      <c r="U990" s="4">
        <v>43397.582638888889</v>
      </c>
      <c r="V990" s="4">
        <v>43397.730555555558</v>
      </c>
    </row>
    <row r="991" spans="1:22" x14ac:dyDescent="0.25">
      <c r="A991">
        <v>4357</v>
      </c>
      <c r="B991" s="5">
        <v>43313.382638888892</v>
      </c>
      <c r="C991" s="5">
        <v>43313.454861111109</v>
      </c>
      <c r="D991">
        <v>7</v>
      </c>
      <c r="E991">
        <v>1</v>
      </c>
      <c r="F991" s="6">
        <v>62</v>
      </c>
      <c r="G991" s="13">
        <f>Z[[#This Row],[Date de fin]]-Z[[#This Row],[Date de début]]</f>
        <v>7.2222222217533272E-2</v>
      </c>
      <c r="H991">
        <f>HOUR(Z[[#This Row],[Colonne1]])</f>
        <v>1</v>
      </c>
      <c r="I991" s="10">
        <f>MINUTE(Z[[#This Row],[Colonne1]])</f>
        <v>44</v>
      </c>
      <c r="J991" s="10">
        <f>Z[[#This Row],[h]]*60+Z[[#This Row],[min]]</f>
        <v>104</v>
      </c>
      <c r="U991" s="4">
        <v>43313.382638888892</v>
      </c>
      <c r="V991" s="4">
        <v>43313.454861111109</v>
      </c>
    </row>
    <row r="992" spans="1:22" x14ac:dyDescent="0.25">
      <c r="A992">
        <v>1186</v>
      </c>
      <c r="B992" s="5">
        <v>43133.375694444447</v>
      </c>
      <c r="C992" s="5">
        <v>43133.532638888886</v>
      </c>
      <c r="D992">
        <v>13</v>
      </c>
      <c r="E992">
        <v>1</v>
      </c>
      <c r="F992" s="6">
        <v>62</v>
      </c>
      <c r="G992" s="7">
        <f>Z[[#This Row],[Date de fin]]-Z[[#This Row],[Date de début]]</f>
        <v>0.15694444443943212</v>
      </c>
      <c r="H992" s="8">
        <f>HOUR(Z[[#This Row],[Colonne1]])</f>
        <v>3</v>
      </c>
      <c r="I992" s="9">
        <f>MINUTE(Z[[#This Row],[Colonne1]])</f>
        <v>46</v>
      </c>
      <c r="J992" s="9">
        <f>Z[[#This Row],[h]]*60+Z[[#This Row],[min]]</f>
        <v>226</v>
      </c>
      <c r="U992" s="4">
        <v>43133.375694444447</v>
      </c>
      <c r="V992" s="4">
        <v>43133.532638888886</v>
      </c>
    </row>
    <row r="993" spans="1:22" x14ac:dyDescent="0.25">
      <c r="A993">
        <v>2673</v>
      </c>
      <c r="B993" s="5">
        <v>43224.384027777778</v>
      </c>
      <c r="C993" s="5">
        <v>43224.539583333331</v>
      </c>
      <c r="D993">
        <v>26</v>
      </c>
      <c r="E993">
        <v>2</v>
      </c>
      <c r="F993" s="6">
        <v>62</v>
      </c>
      <c r="G993" s="13">
        <f>Z[[#This Row],[Date de fin]]-Z[[#This Row],[Date de début]]</f>
        <v>0.15555555555329192</v>
      </c>
      <c r="H993">
        <f>HOUR(Z[[#This Row],[Colonne1]])</f>
        <v>3</v>
      </c>
      <c r="I993" s="10">
        <f>MINUTE(Z[[#This Row],[Colonne1]])</f>
        <v>44</v>
      </c>
      <c r="J993" s="10">
        <f>Z[[#This Row],[h]]*60+Z[[#This Row],[min]]</f>
        <v>224</v>
      </c>
      <c r="U993" s="4">
        <v>43224.384027777778</v>
      </c>
      <c r="V993" s="4">
        <v>43224.539583333331</v>
      </c>
    </row>
    <row r="994" spans="1:22" x14ac:dyDescent="0.25">
      <c r="A994">
        <v>1039</v>
      </c>
      <c r="B994" s="5">
        <v>43111.37777777778</v>
      </c>
      <c r="C994" s="5">
        <v>43111.506944444445</v>
      </c>
      <c r="D994">
        <v>15</v>
      </c>
      <c r="E994">
        <v>5</v>
      </c>
      <c r="F994" s="6">
        <v>62</v>
      </c>
      <c r="G994" s="7">
        <f>Z[[#This Row],[Date de fin]]-Z[[#This Row],[Date de début]]</f>
        <v>0.12916666666569654</v>
      </c>
      <c r="H994" s="8">
        <f>HOUR(Z[[#This Row],[Colonne1]])</f>
        <v>3</v>
      </c>
      <c r="I994" s="9">
        <f>MINUTE(Z[[#This Row],[Colonne1]])</f>
        <v>6</v>
      </c>
      <c r="J994" s="9">
        <f>Z[[#This Row],[h]]*60+Z[[#This Row],[min]]</f>
        <v>186</v>
      </c>
      <c r="U994" s="4">
        <v>43111.37777777778</v>
      </c>
      <c r="V994" s="4">
        <v>43111.506944444445</v>
      </c>
    </row>
    <row r="995" spans="1:22" x14ac:dyDescent="0.25">
      <c r="A995">
        <v>3144</v>
      </c>
      <c r="B995" s="5">
        <v>43257.377083333333</v>
      </c>
      <c r="C995" s="5">
        <v>43257.415277777778</v>
      </c>
      <c r="D995">
        <v>3</v>
      </c>
      <c r="E995">
        <v>5</v>
      </c>
      <c r="F995" s="6">
        <v>62</v>
      </c>
      <c r="G995" s="13">
        <f>Z[[#This Row],[Date de fin]]-Z[[#This Row],[Date de début]]</f>
        <v>3.8194444445252884E-2</v>
      </c>
      <c r="H995">
        <f>HOUR(Z[[#This Row],[Colonne1]])</f>
        <v>0</v>
      </c>
      <c r="I995" s="10">
        <f>MINUTE(Z[[#This Row],[Colonne1]])</f>
        <v>55</v>
      </c>
      <c r="J995" s="10">
        <f>Z[[#This Row],[h]]*60+Z[[#This Row],[min]]</f>
        <v>55</v>
      </c>
      <c r="U995" s="4">
        <v>43257.377083333333</v>
      </c>
      <c r="V995" s="4">
        <v>43257.415277777778</v>
      </c>
    </row>
    <row r="996" spans="1:22" x14ac:dyDescent="0.25">
      <c r="A996">
        <v>4717</v>
      </c>
      <c r="B996" s="5">
        <v>43367.645833333336</v>
      </c>
      <c r="C996" s="5">
        <v>43367.739583333336</v>
      </c>
      <c r="D996">
        <v>9</v>
      </c>
      <c r="E996">
        <v>7</v>
      </c>
      <c r="F996" s="6">
        <v>62</v>
      </c>
      <c r="G996" s="7">
        <f>Z[[#This Row],[Date de fin]]-Z[[#This Row],[Date de début]]</f>
        <v>9.375E-2</v>
      </c>
      <c r="H996" s="8">
        <f>HOUR(Z[[#This Row],[Colonne1]])</f>
        <v>2</v>
      </c>
      <c r="I996" s="9">
        <f>MINUTE(Z[[#This Row],[Colonne1]])</f>
        <v>15</v>
      </c>
      <c r="J996" s="9">
        <f>Z[[#This Row],[h]]*60+Z[[#This Row],[min]]</f>
        <v>135</v>
      </c>
      <c r="U996" s="4">
        <v>43367.645833333336</v>
      </c>
      <c r="V996" s="4">
        <v>43367.739583333336</v>
      </c>
    </row>
    <row r="997" spans="1:22" x14ac:dyDescent="0.25">
      <c r="A997">
        <v>2418</v>
      </c>
      <c r="B997" s="5">
        <v>43193.378472222219</v>
      </c>
      <c r="C997" s="5">
        <v>43193.4375</v>
      </c>
      <c r="D997">
        <v>7</v>
      </c>
      <c r="E997">
        <v>7</v>
      </c>
      <c r="F997" s="6">
        <v>62</v>
      </c>
      <c r="G997" s="13">
        <f>Z[[#This Row],[Date de fin]]-Z[[#This Row],[Date de début]]</f>
        <v>5.9027777781011537E-2</v>
      </c>
      <c r="H997">
        <f>HOUR(Z[[#This Row],[Colonne1]])</f>
        <v>1</v>
      </c>
      <c r="I997" s="10">
        <f>MINUTE(Z[[#This Row],[Colonne1]])</f>
        <v>25</v>
      </c>
      <c r="J997" s="10">
        <f>Z[[#This Row],[h]]*60+Z[[#This Row],[min]]</f>
        <v>85</v>
      </c>
      <c r="U997" s="4">
        <v>43193.378472222219</v>
      </c>
      <c r="V997" s="4">
        <v>43193.4375</v>
      </c>
    </row>
    <row r="998" spans="1:22" x14ac:dyDescent="0.25">
      <c r="A998">
        <v>1694</v>
      </c>
      <c r="B998" s="5">
        <v>43164.37777777778</v>
      </c>
      <c r="C998" s="5">
        <v>43164.476388888892</v>
      </c>
      <c r="D998">
        <v>8</v>
      </c>
      <c r="E998">
        <v>7</v>
      </c>
      <c r="F998" s="6">
        <v>62</v>
      </c>
      <c r="G998" s="7">
        <f>Z[[#This Row],[Date de fin]]-Z[[#This Row],[Date de début]]</f>
        <v>9.8611111112404615E-2</v>
      </c>
      <c r="H998" s="8">
        <f>HOUR(Z[[#This Row],[Colonne1]])</f>
        <v>2</v>
      </c>
      <c r="I998" s="9">
        <f>MINUTE(Z[[#This Row],[Colonne1]])</f>
        <v>22</v>
      </c>
      <c r="J998" s="9">
        <f>Z[[#This Row],[h]]*60+Z[[#This Row],[min]]</f>
        <v>142</v>
      </c>
      <c r="U998" s="4">
        <v>43164.37777777778</v>
      </c>
      <c r="V998" s="4">
        <v>43164.476388888892</v>
      </c>
    </row>
    <row r="999" spans="1:22" x14ac:dyDescent="0.25">
      <c r="A999">
        <v>1924</v>
      </c>
      <c r="B999" s="5">
        <v>43175.542361111111</v>
      </c>
      <c r="C999" s="5">
        <v>43175.66805555555</v>
      </c>
      <c r="D999">
        <v>15</v>
      </c>
      <c r="E999">
        <v>9</v>
      </c>
      <c r="F999" s="6">
        <v>62</v>
      </c>
      <c r="G999" s="13">
        <f>Z[[#This Row],[Date de fin]]-Z[[#This Row],[Date de début]]</f>
        <v>0.12569444443943212</v>
      </c>
      <c r="H999">
        <f>HOUR(Z[[#This Row],[Colonne1]])</f>
        <v>3</v>
      </c>
      <c r="I999" s="10">
        <f>MINUTE(Z[[#This Row],[Colonne1]])</f>
        <v>1</v>
      </c>
      <c r="J999" s="10">
        <f>Z[[#This Row],[h]]*60+Z[[#This Row],[min]]</f>
        <v>181</v>
      </c>
      <c r="U999" s="4">
        <v>43175.542361111111</v>
      </c>
      <c r="V999" s="4">
        <v>43175.66805555555</v>
      </c>
    </row>
    <row r="1000" spans="1:22" x14ac:dyDescent="0.25">
      <c r="A1000">
        <v>2261</v>
      </c>
      <c r="B1000" s="5">
        <v>43175.661805555559</v>
      </c>
      <c r="C1000" s="5">
        <v>43175.733333333337</v>
      </c>
      <c r="D1000">
        <v>9</v>
      </c>
      <c r="E1000">
        <v>9</v>
      </c>
      <c r="F1000" s="6">
        <v>62</v>
      </c>
      <c r="G1000" s="7">
        <f>Z[[#This Row],[Date de fin]]-Z[[#This Row],[Date de début]]</f>
        <v>7.1527777778101154E-2</v>
      </c>
      <c r="H1000" s="8">
        <f>HOUR(Z[[#This Row],[Colonne1]])</f>
        <v>1</v>
      </c>
      <c r="I1000" s="9">
        <f>MINUTE(Z[[#This Row],[Colonne1]])</f>
        <v>43</v>
      </c>
      <c r="J1000" s="9">
        <f>Z[[#This Row],[h]]*60+Z[[#This Row],[min]]</f>
        <v>103</v>
      </c>
      <c r="U1000" s="4">
        <v>43175.661805555559</v>
      </c>
      <c r="V1000" s="4">
        <v>43175.733333333337</v>
      </c>
    </row>
    <row r="1001" spans="1:22" x14ac:dyDescent="0.25">
      <c r="A1001">
        <v>3924</v>
      </c>
      <c r="B1001" s="5">
        <v>43280.668749999997</v>
      </c>
      <c r="C1001" s="5">
        <v>43280.732638888891</v>
      </c>
      <c r="D1001">
        <v>6</v>
      </c>
      <c r="E1001">
        <v>10</v>
      </c>
      <c r="F1001" s="6">
        <v>62</v>
      </c>
      <c r="G1001" s="13">
        <f>Z[[#This Row],[Date de fin]]-Z[[#This Row],[Date de début]]</f>
        <v>6.3888888893416151E-2</v>
      </c>
      <c r="H1001">
        <f>HOUR(Z[[#This Row],[Colonne1]])</f>
        <v>1</v>
      </c>
      <c r="I1001" s="10">
        <f>MINUTE(Z[[#This Row],[Colonne1]])</f>
        <v>32</v>
      </c>
      <c r="J1001" s="10">
        <f>Z[[#This Row],[h]]*60+Z[[#This Row],[min]]</f>
        <v>92</v>
      </c>
      <c r="U1001" s="4">
        <v>43280.668749999997</v>
      </c>
      <c r="V1001" s="4">
        <v>43280.732638888891</v>
      </c>
    </row>
    <row r="1002" spans="1:22" x14ac:dyDescent="0.25">
      <c r="A1002">
        <v>4039</v>
      </c>
      <c r="B1002" s="5">
        <v>43280.665277777778</v>
      </c>
      <c r="C1002" s="5">
        <v>43280.729166666672</v>
      </c>
      <c r="D1002">
        <v>6</v>
      </c>
      <c r="E1002">
        <v>10</v>
      </c>
      <c r="F1002" s="6">
        <v>62</v>
      </c>
      <c r="G1002" s="7">
        <f>Z[[#This Row],[Date de fin]]-Z[[#This Row],[Date de début]]</f>
        <v>6.3888888893416151E-2</v>
      </c>
      <c r="H1002" s="8">
        <f>HOUR(Z[[#This Row],[Colonne1]])</f>
        <v>1</v>
      </c>
      <c r="I1002" s="9">
        <f>MINUTE(Z[[#This Row],[Colonne1]])</f>
        <v>32</v>
      </c>
      <c r="J1002" s="9">
        <f>Z[[#This Row],[h]]*60+Z[[#This Row],[min]]</f>
        <v>92</v>
      </c>
      <c r="U1002" s="4">
        <v>43280.665277777778</v>
      </c>
      <c r="V1002" s="4">
        <v>43280.729166666672</v>
      </c>
    </row>
    <row r="1003" spans="1:22" x14ac:dyDescent="0.25">
      <c r="A1003">
        <v>1587</v>
      </c>
      <c r="B1003" s="5">
        <v>43150.37777777778</v>
      </c>
      <c r="C1003" s="5">
        <v>43150.48819444445</v>
      </c>
      <c r="D1003">
        <v>13</v>
      </c>
      <c r="E1003">
        <v>11</v>
      </c>
      <c r="F1003" s="6">
        <v>62</v>
      </c>
      <c r="G1003" s="13">
        <f>Z[[#This Row],[Date de fin]]-Z[[#This Row],[Date de début]]</f>
        <v>0.11041666667006211</v>
      </c>
      <c r="H1003">
        <f>HOUR(Z[[#This Row],[Colonne1]])</f>
        <v>2</v>
      </c>
      <c r="I1003" s="10">
        <f>MINUTE(Z[[#This Row],[Colonne1]])</f>
        <v>39</v>
      </c>
      <c r="J1003" s="10">
        <f>Z[[#This Row],[h]]*60+Z[[#This Row],[min]]</f>
        <v>159</v>
      </c>
      <c r="U1003" s="4">
        <v>43150.37777777778</v>
      </c>
      <c r="V1003" s="4">
        <v>43150.48819444445</v>
      </c>
    </row>
    <row r="1004" spans="1:22" x14ac:dyDescent="0.25">
      <c r="A1004">
        <v>840</v>
      </c>
      <c r="B1004" s="5">
        <v>43109.672916666663</v>
      </c>
      <c r="C1004" s="5">
        <v>43109.729861111111</v>
      </c>
      <c r="D1004">
        <v>6</v>
      </c>
      <c r="E1004">
        <v>11</v>
      </c>
      <c r="F1004" s="6">
        <v>62</v>
      </c>
      <c r="G1004" s="7">
        <f>Z[[#This Row],[Date de fin]]-Z[[#This Row],[Date de début]]</f>
        <v>5.6944444448163267E-2</v>
      </c>
      <c r="H1004" s="8">
        <f>HOUR(Z[[#This Row],[Colonne1]])</f>
        <v>1</v>
      </c>
      <c r="I1004" s="9">
        <f>MINUTE(Z[[#This Row],[Colonne1]])</f>
        <v>22</v>
      </c>
      <c r="J1004" s="9">
        <f>Z[[#This Row],[h]]*60+Z[[#This Row],[min]]</f>
        <v>82</v>
      </c>
      <c r="U1004" s="4">
        <v>43109.672916666663</v>
      </c>
      <c r="V1004" s="4">
        <v>43109.729861111111</v>
      </c>
    </row>
    <row r="1005" spans="1:22" x14ac:dyDescent="0.25">
      <c r="A1005">
        <v>602</v>
      </c>
      <c r="B1005" s="5">
        <v>43109.570833333331</v>
      </c>
      <c r="C1005" s="5">
        <v>43109.652777777781</v>
      </c>
      <c r="D1005">
        <v>8</v>
      </c>
      <c r="E1005">
        <v>11</v>
      </c>
      <c r="F1005" s="6">
        <v>62</v>
      </c>
      <c r="G1005" s="13">
        <f>Z[[#This Row],[Date de fin]]-Z[[#This Row],[Date de début]]</f>
        <v>8.1944444449618459E-2</v>
      </c>
      <c r="H1005">
        <f>HOUR(Z[[#This Row],[Colonne1]])</f>
        <v>1</v>
      </c>
      <c r="I1005" s="10">
        <f>MINUTE(Z[[#This Row],[Colonne1]])</f>
        <v>58</v>
      </c>
      <c r="J1005" s="10">
        <f>Z[[#This Row],[h]]*60+Z[[#This Row],[min]]</f>
        <v>118</v>
      </c>
      <c r="U1005" s="4">
        <v>43109.570833333331</v>
      </c>
      <c r="V1005" s="4">
        <v>43109.652777777781</v>
      </c>
    </row>
    <row r="1006" spans="1:22" x14ac:dyDescent="0.25">
      <c r="A1006">
        <v>2699</v>
      </c>
      <c r="B1006" s="5">
        <v>43228.375694444447</v>
      </c>
      <c r="C1006" s="5">
        <v>43228.423611111109</v>
      </c>
      <c r="D1006">
        <v>4</v>
      </c>
      <c r="E1006">
        <v>13</v>
      </c>
      <c r="F1006" s="6">
        <v>62</v>
      </c>
      <c r="G1006" s="7">
        <f>Z[[#This Row],[Date de fin]]-Z[[#This Row],[Date de début]]</f>
        <v>4.7916666662786156E-2</v>
      </c>
      <c r="H1006" s="8">
        <f>HOUR(Z[[#This Row],[Colonne1]])</f>
        <v>1</v>
      </c>
      <c r="I1006" s="9">
        <f>MINUTE(Z[[#This Row],[Colonne1]])</f>
        <v>9</v>
      </c>
      <c r="J1006" s="9">
        <f>Z[[#This Row],[h]]*60+Z[[#This Row],[min]]</f>
        <v>69</v>
      </c>
      <c r="U1006" s="4">
        <v>43228.375694444447</v>
      </c>
      <c r="V1006" s="4">
        <v>43228.423611111109</v>
      </c>
    </row>
    <row r="1007" spans="1:22" x14ac:dyDescent="0.25">
      <c r="A1007">
        <v>2777</v>
      </c>
      <c r="B1007" s="5">
        <v>43242.382638888892</v>
      </c>
      <c r="C1007" s="5">
        <v>43242.530555555553</v>
      </c>
      <c r="D1007">
        <v>5</v>
      </c>
      <c r="E1007">
        <v>2</v>
      </c>
      <c r="F1007" s="6">
        <v>63</v>
      </c>
      <c r="G1007" s="13">
        <f>Z[[#This Row],[Date de fin]]-Z[[#This Row],[Date de début]]</f>
        <v>0.14791666666133096</v>
      </c>
      <c r="H1007">
        <f>HOUR(Z[[#This Row],[Colonne1]])</f>
        <v>3</v>
      </c>
      <c r="I1007" s="10">
        <f>MINUTE(Z[[#This Row],[Colonne1]])</f>
        <v>33</v>
      </c>
      <c r="J1007" s="10">
        <f>Z[[#This Row],[h]]*60+Z[[#This Row],[min]]</f>
        <v>213</v>
      </c>
      <c r="U1007" s="4">
        <v>43242.382638888892</v>
      </c>
      <c r="V1007" s="4">
        <v>43242.530555555553</v>
      </c>
    </row>
    <row r="1008" spans="1:22" x14ac:dyDescent="0.25">
      <c r="A1008">
        <v>6885</v>
      </c>
      <c r="B1008" s="5">
        <v>43465.575694444444</v>
      </c>
      <c r="C1008" s="5">
        <v>43465.734722222223</v>
      </c>
      <c r="D1008">
        <v>12</v>
      </c>
      <c r="E1008">
        <v>3</v>
      </c>
      <c r="F1008" s="6">
        <v>63</v>
      </c>
      <c r="G1008" s="7">
        <f>Z[[#This Row],[Date de fin]]-Z[[#This Row],[Date de début]]</f>
        <v>0.15902777777955635</v>
      </c>
      <c r="H1008" s="8">
        <f>HOUR(Z[[#This Row],[Colonne1]])</f>
        <v>3</v>
      </c>
      <c r="I1008" s="9">
        <f>MINUTE(Z[[#This Row],[Colonne1]])</f>
        <v>49</v>
      </c>
      <c r="J1008" s="9">
        <f>Z[[#This Row],[h]]*60+Z[[#This Row],[min]]</f>
        <v>229</v>
      </c>
      <c r="U1008" s="4">
        <v>43465.575694444444</v>
      </c>
      <c r="V1008" s="4">
        <v>43465.734722222223</v>
      </c>
    </row>
    <row r="1009" spans="1:22" x14ac:dyDescent="0.25">
      <c r="A1009">
        <v>6153</v>
      </c>
      <c r="B1009" s="5">
        <v>43431.613888888889</v>
      </c>
      <c r="C1009" s="5">
        <v>43431.73541666667</v>
      </c>
      <c r="D1009">
        <v>4</v>
      </c>
      <c r="E1009">
        <v>4</v>
      </c>
      <c r="F1009" s="6">
        <v>63</v>
      </c>
      <c r="G1009" s="13">
        <f>Z[[#This Row],[Date de fin]]-Z[[#This Row],[Date de début]]</f>
        <v>0.12152777778101154</v>
      </c>
      <c r="H1009">
        <f>HOUR(Z[[#This Row],[Colonne1]])</f>
        <v>2</v>
      </c>
      <c r="I1009" s="10">
        <f>MINUTE(Z[[#This Row],[Colonne1]])</f>
        <v>55</v>
      </c>
      <c r="J1009" s="10">
        <f>Z[[#This Row],[h]]*60+Z[[#This Row],[min]]</f>
        <v>175</v>
      </c>
      <c r="U1009" s="4">
        <v>43431.613888888889</v>
      </c>
      <c r="V1009" s="4">
        <v>43431.73541666667</v>
      </c>
    </row>
    <row r="1010" spans="1:22" x14ac:dyDescent="0.25">
      <c r="A1010">
        <v>4449</v>
      </c>
      <c r="B1010" s="5">
        <v>43347.381249999999</v>
      </c>
      <c r="C1010" s="5">
        <v>43347.436111111107</v>
      </c>
      <c r="D1010">
        <v>1</v>
      </c>
      <c r="E1010">
        <v>4</v>
      </c>
      <c r="F1010" s="6">
        <v>63</v>
      </c>
      <c r="G1010" s="7">
        <f>Z[[#This Row],[Date de fin]]-Z[[#This Row],[Date de début]]</f>
        <v>5.486111110803904E-2</v>
      </c>
      <c r="H1010" s="8">
        <f>HOUR(Z[[#This Row],[Colonne1]])</f>
        <v>1</v>
      </c>
      <c r="I1010" s="9">
        <f>MINUTE(Z[[#This Row],[Colonne1]])</f>
        <v>19</v>
      </c>
      <c r="J1010" s="9">
        <f>Z[[#This Row],[h]]*60+Z[[#This Row],[min]]</f>
        <v>79</v>
      </c>
      <c r="U1010" s="4">
        <v>43347.381249999999</v>
      </c>
      <c r="V1010" s="4">
        <v>43347.436111111107</v>
      </c>
    </row>
    <row r="1011" spans="1:22" x14ac:dyDescent="0.25">
      <c r="A1011">
        <v>221</v>
      </c>
      <c r="B1011" s="5">
        <v>43109.538888888892</v>
      </c>
      <c r="C1011" s="5">
        <v>43109.593055555561</v>
      </c>
      <c r="D1011">
        <v>2</v>
      </c>
      <c r="E1011">
        <v>6</v>
      </c>
      <c r="F1011" s="6">
        <v>63</v>
      </c>
      <c r="G1011" s="13">
        <f>Z[[#This Row],[Date de fin]]-Z[[#This Row],[Date de début]]</f>
        <v>5.4166666668606922E-2</v>
      </c>
      <c r="H1011">
        <f>HOUR(Z[[#This Row],[Colonne1]])</f>
        <v>1</v>
      </c>
      <c r="I1011" s="10">
        <f>MINUTE(Z[[#This Row],[Colonne1]])</f>
        <v>18</v>
      </c>
      <c r="J1011" s="10">
        <f>Z[[#This Row],[h]]*60+Z[[#This Row],[min]]</f>
        <v>78</v>
      </c>
      <c r="U1011" s="4">
        <v>43109.538888888892</v>
      </c>
      <c r="V1011" s="4">
        <v>43109.593055555561</v>
      </c>
    </row>
    <row r="1012" spans="1:22" x14ac:dyDescent="0.25">
      <c r="A1012">
        <v>1328</v>
      </c>
      <c r="B1012" s="5">
        <v>43143.632638888892</v>
      </c>
      <c r="C1012" s="5">
        <v>43143.730555555558</v>
      </c>
      <c r="D1012">
        <v>3</v>
      </c>
      <c r="E1012">
        <v>8</v>
      </c>
      <c r="F1012" s="6">
        <v>63</v>
      </c>
      <c r="G1012" s="7">
        <f>Z[[#This Row],[Date de fin]]-Z[[#This Row],[Date de début]]</f>
        <v>9.7916666665696539E-2</v>
      </c>
      <c r="H1012" s="8">
        <f>HOUR(Z[[#This Row],[Colonne1]])</f>
        <v>2</v>
      </c>
      <c r="I1012" s="9">
        <f>MINUTE(Z[[#This Row],[Colonne1]])</f>
        <v>21</v>
      </c>
      <c r="J1012" s="9">
        <f>Z[[#This Row],[h]]*60+Z[[#This Row],[min]]</f>
        <v>141</v>
      </c>
      <c r="U1012" s="4">
        <v>43143.632638888892</v>
      </c>
      <c r="V1012" s="4">
        <v>43143.730555555558</v>
      </c>
    </row>
    <row r="1013" spans="1:22" x14ac:dyDescent="0.25">
      <c r="A1013">
        <v>1248</v>
      </c>
      <c r="B1013" s="5">
        <v>43139.376388888886</v>
      </c>
      <c r="C1013" s="5">
        <v>43139.431249999994</v>
      </c>
      <c r="D1013">
        <v>1</v>
      </c>
      <c r="E1013">
        <v>8</v>
      </c>
      <c r="F1013" s="6">
        <v>63</v>
      </c>
      <c r="G1013" s="13">
        <f>Z[[#This Row],[Date de fin]]-Z[[#This Row],[Date de début]]</f>
        <v>5.486111110803904E-2</v>
      </c>
      <c r="H1013">
        <f>HOUR(Z[[#This Row],[Colonne1]])</f>
        <v>1</v>
      </c>
      <c r="I1013" s="10">
        <f>MINUTE(Z[[#This Row],[Colonne1]])</f>
        <v>19</v>
      </c>
      <c r="J1013" s="10">
        <f>Z[[#This Row],[h]]*60+Z[[#This Row],[min]]</f>
        <v>79</v>
      </c>
      <c r="U1013" s="4">
        <v>43139.376388888886</v>
      </c>
      <c r="V1013" s="4">
        <v>43139.431249999994</v>
      </c>
    </row>
    <row r="1014" spans="1:22" x14ac:dyDescent="0.25">
      <c r="A1014">
        <v>2054</v>
      </c>
      <c r="B1014" s="5">
        <v>43175.664583333331</v>
      </c>
      <c r="C1014" s="5">
        <v>43175.736111111117</v>
      </c>
      <c r="D1014">
        <v>3</v>
      </c>
      <c r="E1014">
        <v>9</v>
      </c>
      <c r="F1014" s="6">
        <v>63</v>
      </c>
      <c r="G1014" s="7">
        <f>Z[[#This Row],[Date de fin]]-Z[[#This Row],[Date de début]]</f>
        <v>7.1527777785377111E-2</v>
      </c>
      <c r="H1014" s="8">
        <f>HOUR(Z[[#This Row],[Colonne1]])</f>
        <v>1</v>
      </c>
      <c r="I1014" s="9">
        <f>MINUTE(Z[[#This Row],[Colonne1]])</f>
        <v>43</v>
      </c>
      <c r="J1014" s="9">
        <f>Z[[#This Row],[h]]*60+Z[[#This Row],[min]]</f>
        <v>103</v>
      </c>
      <c r="U1014" s="4">
        <v>43175.664583333331</v>
      </c>
      <c r="V1014" s="4">
        <v>43175.736111111117</v>
      </c>
    </row>
    <row r="1015" spans="1:22" x14ac:dyDescent="0.25">
      <c r="A1015">
        <v>3468</v>
      </c>
      <c r="B1015" s="5">
        <v>43280.472222222226</v>
      </c>
      <c r="C1015" s="5">
        <v>43280.59652777778</v>
      </c>
      <c r="D1015">
        <v>4</v>
      </c>
      <c r="E1015">
        <v>10</v>
      </c>
      <c r="F1015" s="6">
        <v>63</v>
      </c>
      <c r="G1015" s="13">
        <f>Z[[#This Row],[Date de fin]]-Z[[#This Row],[Date de début]]</f>
        <v>0.12430555555329192</v>
      </c>
      <c r="H1015">
        <f>HOUR(Z[[#This Row],[Colonne1]])</f>
        <v>2</v>
      </c>
      <c r="I1015" s="10">
        <f>MINUTE(Z[[#This Row],[Colonne1]])</f>
        <v>59</v>
      </c>
      <c r="J1015" s="10">
        <f>Z[[#This Row],[h]]*60+Z[[#This Row],[min]]</f>
        <v>179</v>
      </c>
      <c r="U1015" s="4">
        <v>43280.472222222226</v>
      </c>
      <c r="V1015" s="4">
        <v>43280.59652777778</v>
      </c>
    </row>
    <row r="1016" spans="1:22" x14ac:dyDescent="0.25">
      <c r="A1016">
        <v>3999</v>
      </c>
      <c r="B1016" s="5">
        <v>43280.666666666664</v>
      </c>
      <c r="C1016" s="5">
        <v>43280.730555555558</v>
      </c>
      <c r="D1016">
        <v>2</v>
      </c>
      <c r="E1016">
        <v>10</v>
      </c>
      <c r="F1016" s="6">
        <v>63</v>
      </c>
      <c r="G1016" s="7">
        <f>Z[[#This Row],[Date de fin]]-Z[[#This Row],[Date de début]]</f>
        <v>6.3888888893416151E-2</v>
      </c>
      <c r="H1016" s="8">
        <f>HOUR(Z[[#This Row],[Colonne1]])</f>
        <v>1</v>
      </c>
      <c r="I1016" s="9">
        <f>MINUTE(Z[[#This Row],[Colonne1]])</f>
        <v>32</v>
      </c>
      <c r="J1016" s="9">
        <f>Z[[#This Row],[h]]*60+Z[[#This Row],[min]]</f>
        <v>92</v>
      </c>
      <c r="U1016" s="4">
        <v>43280.666666666664</v>
      </c>
      <c r="V1016" s="4">
        <v>43280.730555555558</v>
      </c>
    </row>
    <row r="1017" spans="1:22" x14ac:dyDescent="0.25">
      <c r="A1017">
        <v>4046</v>
      </c>
      <c r="B1017" s="5">
        <v>43280.667361111111</v>
      </c>
      <c r="C1017" s="5">
        <v>43280.731250000004</v>
      </c>
      <c r="D1017">
        <v>2</v>
      </c>
      <c r="E1017">
        <v>10</v>
      </c>
      <c r="F1017" s="6">
        <v>63</v>
      </c>
      <c r="G1017" s="13">
        <f>Z[[#This Row],[Date de fin]]-Z[[#This Row],[Date de début]]</f>
        <v>6.3888888893416151E-2</v>
      </c>
      <c r="H1017">
        <f>HOUR(Z[[#This Row],[Colonne1]])</f>
        <v>1</v>
      </c>
      <c r="I1017" s="10">
        <f>MINUTE(Z[[#This Row],[Colonne1]])</f>
        <v>32</v>
      </c>
      <c r="J1017" s="10">
        <f>Z[[#This Row],[h]]*60+Z[[#This Row],[min]]</f>
        <v>92</v>
      </c>
      <c r="U1017" s="4">
        <v>43280.667361111111</v>
      </c>
      <c r="V1017" s="4">
        <v>43280.731250000004</v>
      </c>
    </row>
    <row r="1018" spans="1:22" x14ac:dyDescent="0.25">
      <c r="A1018">
        <v>440</v>
      </c>
      <c r="B1018" s="5">
        <v>43109.517361111109</v>
      </c>
      <c r="C1018" s="5">
        <v>43109.574999999997</v>
      </c>
      <c r="D1018">
        <v>2</v>
      </c>
      <c r="E1018">
        <v>11</v>
      </c>
      <c r="F1018" s="6">
        <v>63</v>
      </c>
      <c r="G1018" s="7">
        <f>Z[[#This Row],[Date de fin]]-Z[[#This Row],[Date de début]]</f>
        <v>5.7638888887595385E-2</v>
      </c>
      <c r="H1018" s="8">
        <f>HOUR(Z[[#This Row],[Colonne1]])</f>
        <v>1</v>
      </c>
      <c r="I1018" s="9">
        <f>MINUTE(Z[[#This Row],[Colonne1]])</f>
        <v>23</v>
      </c>
      <c r="J1018" s="9">
        <f>Z[[#This Row],[h]]*60+Z[[#This Row],[min]]</f>
        <v>83</v>
      </c>
      <c r="U1018" s="4">
        <v>43109.517361111109</v>
      </c>
      <c r="V1018" s="4">
        <v>43109.574999999997</v>
      </c>
    </row>
    <row r="1019" spans="1:22" x14ac:dyDescent="0.25">
      <c r="A1019">
        <v>6758</v>
      </c>
      <c r="B1019" s="5">
        <v>43465.571527777778</v>
      </c>
      <c r="C1019" s="5">
        <v>43465.730555555558</v>
      </c>
      <c r="D1019">
        <v>31</v>
      </c>
      <c r="E1019">
        <v>3</v>
      </c>
      <c r="F1019" s="6">
        <v>64</v>
      </c>
      <c r="G1019" s="13">
        <f>Z[[#This Row],[Date de fin]]-Z[[#This Row],[Date de début]]</f>
        <v>0.15902777777955635</v>
      </c>
      <c r="H1019">
        <f>HOUR(Z[[#This Row],[Colonne1]])</f>
        <v>3</v>
      </c>
      <c r="I1019" s="10">
        <f>MINUTE(Z[[#This Row],[Colonne1]])</f>
        <v>49</v>
      </c>
      <c r="J1019" s="10">
        <f>Z[[#This Row],[h]]*60+Z[[#This Row],[min]]</f>
        <v>229</v>
      </c>
      <c r="U1019" s="4">
        <v>43465.571527777778</v>
      </c>
      <c r="V1019" s="4">
        <v>43465.730555555558</v>
      </c>
    </row>
    <row r="1020" spans="1:22" x14ac:dyDescent="0.25">
      <c r="A1020">
        <v>6285</v>
      </c>
      <c r="B1020" s="5">
        <v>43431.61041666667</v>
      </c>
      <c r="C1020" s="5">
        <v>43431.731944444444</v>
      </c>
      <c r="D1020">
        <v>9</v>
      </c>
      <c r="E1020">
        <v>4</v>
      </c>
      <c r="F1020" s="6">
        <v>64</v>
      </c>
      <c r="G1020" s="7">
        <f>Z[[#This Row],[Date de fin]]-Z[[#This Row],[Date de début]]</f>
        <v>0.12152777777373558</v>
      </c>
      <c r="H1020" s="8">
        <f>HOUR(Z[[#This Row],[Colonne1]])</f>
        <v>2</v>
      </c>
      <c r="I1020" s="9">
        <f>MINUTE(Z[[#This Row],[Colonne1]])</f>
        <v>55</v>
      </c>
      <c r="J1020" s="9">
        <f>Z[[#This Row],[h]]*60+Z[[#This Row],[min]]</f>
        <v>175</v>
      </c>
      <c r="U1020" s="4">
        <v>43431.61041666667</v>
      </c>
      <c r="V1020" s="4">
        <v>43431.731944444444</v>
      </c>
    </row>
    <row r="1021" spans="1:22" x14ac:dyDescent="0.25">
      <c r="A1021">
        <v>3184</v>
      </c>
      <c r="B1021" s="5">
        <v>43263.381944444445</v>
      </c>
      <c r="C1021" s="5">
        <v>43263.473611111112</v>
      </c>
      <c r="D1021">
        <v>8</v>
      </c>
      <c r="E1021">
        <v>5</v>
      </c>
      <c r="F1021" s="6">
        <v>64</v>
      </c>
      <c r="G1021" s="13">
        <f>Z[[#This Row],[Date de fin]]-Z[[#This Row],[Date de début]]</f>
        <v>9.1666666667151731E-2</v>
      </c>
      <c r="H1021">
        <f>HOUR(Z[[#This Row],[Colonne1]])</f>
        <v>2</v>
      </c>
      <c r="I1021" s="10">
        <f>MINUTE(Z[[#This Row],[Colonne1]])</f>
        <v>12</v>
      </c>
      <c r="J1021" s="10">
        <f>Z[[#This Row],[h]]*60+Z[[#This Row],[min]]</f>
        <v>132</v>
      </c>
      <c r="U1021" s="4">
        <v>43263.381944444445</v>
      </c>
      <c r="V1021" s="4">
        <v>43263.473611111112</v>
      </c>
    </row>
    <row r="1022" spans="1:22" x14ac:dyDescent="0.25">
      <c r="A1022">
        <v>3732</v>
      </c>
      <c r="B1022" s="5">
        <v>43280.558333333334</v>
      </c>
      <c r="C1022" s="5">
        <v>43280.664583333331</v>
      </c>
      <c r="D1022">
        <v>8</v>
      </c>
      <c r="E1022">
        <v>10</v>
      </c>
      <c r="F1022" s="6">
        <v>64</v>
      </c>
      <c r="G1022" s="7">
        <f>Z[[#This Row],[Date de fin]]-Z[[#This Row],[Date de début]]</f>
        <v>0.10624999999708962</v>
      </c>
      <c r="H1022" s="8">
        <f>HOUR(Z[[#This Row],[Colonne1]])</f>
        <v>2</v>
      </c>
      <c r="I1022" s="9">
        <f>MINUTE(Z[[#This Row],[Colonne1]])</f>
        <v>33</v>
      </c>
      <c r="J1022" s="9">
        <f>Z[[#This Row],[h]]*60+Z[[#This Row],[min]]</f>
        <v>153</v>
      </c>
      <c r="U1022" s="4">
        <v>43280.558333333334</v>
      </c>
      <c r="V1022" s="4">
        <v>43280.664583333331</v>
      </c>
    </row>
    <row r="1023" spans="1:22" x14ac:dyDescent="0.25">
      <c r="A1023">
        <v>4085</v>
      </c>
      <c r="B1023" s="5">
        <v>43280.668749999997</v>
      </c>
      <c r="C1023" s="5">
        <v>43280.732638888891</v>
      </c>
      <c r="D1023">
        <v>5</v>
      </c>
      <c r="E1023">
        <v>10</v>
      </c>
      <c r="F1023" s="6">
        <v>64</v>
      </c>
      <c r="G1023" s="13">
        <f>Z[[#This Row],[Date de fin]]-Z[[#This Row],[Date de début]]</f>
        <v>6.3888888893416151E-2</v>
      </c>
      <c r="H1023">
        <f>HOUR(Z[[#This Row],[Colonne1]])</f>
        <v>1</v>
      </c>
      <c r="I1023" s="10">
        <f>MINUTE(Z[[#This Row],[Colonne1]])</f>
        <v>32</v>
      </c>
      <c r="J1023" s="10">
        <f>Z[[#This Row],[h]]*60+Z[[#This Row],[min]]</f>
        <v>92</v>
      </c>
      <c r="U1023" s="4">
        <v>43280.668749999997</v>
      </c>
      <c r="V1023" s="4">
        <v>43280.732638888891</v>
      </c>
    </row>
    <row r="1024" spans="1:22" x14ac:dyDescent="0.25">
      <c r="A1024">
        <v>3839</v>
      </c>
      <c r="B1024" s="5">
        <v>43280.55972222222</v>
      </c>
      <c r="C1024" s="5">
        <v>43280.665277777778</v>
      </c>
      <c r="D1024">
        <v>8</v>
      </c>
      <c r="E1024">
        <v>10</v>
      </c>
      <c r="F1024" s="6">
        <v>64</v>
      </c>
      <c r="G1024" s="7">
        <f>Z[[#This Row],[Date de fin]]-Z[[#This Row],[Date de début]]</f>
        <v>0.1055555555576575</v>
      </c>
      <c r="H1024" s="8">
        <f>HOUR(Z[[#This Row],[Colonne1]])</f>
        <v>2</v>
      </c>
      <c r="I1024" s="9">
        <f>MINUTE(Z[[#This Row],[Colonne1]])</f>
        <v>32</v>
      </c>
      <c r="J1024" s="9">
        <f>Z[[#This Row],[h]]*60+Z[[#This Row],[min]]</f>
        <v>152</v>
      </c>
      <c r="U1024" s="4">
        <v>43280.55972222222</v>
      </c>
      <c r="V1024" s="4">
        <v>43280.665277777778</v>
      </c>
    </row>
    <row r="1025" spans="1:22" x14ac:dyDescent="0.25">
      <c r="A1025">
        <v>604</v>
      </c>
      <c r="B1025" s="5">
        <v>43109.5625</v>
      </c>
      <c r="C1025" s="5">
        <v>43109.674999999996</v>
      </c>
      <c r="D1025">
        <v>9</v>
      </c>
      <c r="E1025">
        <v>11</v>
      </c>
      <c r="F1025" s="6">
        <v>64</v>
      </c>
      <c r="G1025" s="13">
        <f>Z[[#This Row],[Date de fin]]-Z[[#This Row],[Date de début]]</f>
        <v>0.11249999999563443</v>
      </c>
      <c r="H1025">
        <f>HOUR(Z[[#This Row],[Colonne1]])</f>
        <v>2</v>
      </c>
      <c r="I1025" s="10">
        <f>MINUTE(Z[[#This Row],[Colonne1]])</f>
        <v>42</v>
      </c>
      <c r="J1025" s="10">
        <f>Z[[#This Row],[h]]*60+Z[[#This Row],[min]]</f>
        <v>162</v>
      </c>
      <c r="U1025" s="4">
        <v>43109.5625</v>
      </c>
      <c r="V1025" s="4">
        <v>43109.674999999996</v>
      </c>
    </row>
    <row r="1026" spans="1:22" x14ac:dyDescent="0.25">
      <c r="A1026">
        <v>932</v>
      </c>
      <c r="B1026" s="5">
        <v>43109.677777777775</v>
      </c>
      <c r="C1026" s="5">
        <v>43109.734722222223</v>
      </c>
      <c r="D1026">
        <v>5</v>
      </c>
      <c r="E1026">
        <v>11</v>
      </c>
      <c r="F1026" s="6">
        <v>64</v>
      </c>
      <c r="G1026" s="7">
        <f>Z[[#This Row],[Date de fin]]-Z[[#This Row],[Date de début]]</f>
        <v>5.6944444448163267E-2</v>
      </c>
      <c r="H1026" s="8">
        <f>HOUR(Z[[#This Row],[Colonne1]])</f>
        <v>1</v>
      </c>
      <c r="I1026" s="9">
        <f>MINUTE(Z[[#This Row],[Colonne1]])</f>
        <v>22</v>
      </c>
      <c r="J1026" s="9">
        <f>Z[[#This Row],[h]]*60+Z[[#This Row],[min]]</f>
        <v>82</v>
      </c>
      <c r="U1026" s="4">
        <v>43109.677777777775</v>
      </c>
      <c r="V1026" s="4">
        <v>43109.734722222223</v>
      </c>
    </row>
    <row r="1027" spans="1:22" x14ac:dyDescent="0.25">
      <c r="A1027">
        <v>678</v>
      </c>
      <c r="B1027" s="5">
        <v>43109.570138888885</v>
      </c>
      <c r="C1027" s="5">
        <v>43109.697916666664</v>
      </c>
      <c r="D1027">
        <v>10</v>
      </c>
      <c r="E1027">
        <v>11</v>
      </c>
      <c r="F1027" s="6">
        <v>64</v>
      </c>
      <c r="G1027" s="13">
        <f>Z[[#This Row],[Date de fin]]-Z[[#This Row],[Date de début]]</f>
        <v>0.12777777777955635</v>
      </c>
      <c r="H1027">
        <f>HOUR(Z[[#This Row],[Colonne1]])</f>
        <v>3</v>
      </c>
      <c r="I1027" s="10">
        <f>MINUTE(Z[[#This Row],[Colonne1]])</f>
        <v>4</v>
      </c>
      <c r="J1027" s="10">
        <f>Z[[#This Row],[h]]*60+Z[[#This Row],[min]]</f>
        <v>184</v>
      </c>
      <c r="U1027" s="4">
        <v>43109.570138888885</v>
      </c>
      <c r="V1027" s="4">
        <v>43109.697916666664</v>
      </c>
    </row>
    <row r="1028" spans="1:22" x14ac:dyDescent="0.25">
      <c r="A1028">
        <v>697</v>
      </c>
      <c r="B1028" s="5">
        <v>43109.563888888886</v>
      </c>
      <c r="C1028" s="5">
        <v>43109.678472222222</v>
      </c>
      <c r="D1028">
        <v>9</v>
      </c>
      <c r="E1028">
        <v>11</v>
      </c>
      <c r="F1028" s="6">
        <v>64</v>
      </c>
      <c r="G1028" s="7">
        <f>Z[[#This Row],[Date de fin]]-Z[[#This Row],[Date de début]]</f>
        <v>0.11458333333575865</v>
      </c>
      <c r="H1028" s="8">
        <f>HOUR(Z[[#This Row],[Colonne1]])</f>
        <v>2</v>
      </c>
      <c r="I1028" s="9">
        <f>MINUTE(Z[[#This Row],[Colonne1]])</f>
        <v>45</v>
      </c>
      <c r="J1028" s="9">
        <f>Z[[#This Row],[h]]*60+Z[[#This Row],[min]]</f>
        <v>165</v>
      </c>
      <c r="U1028" s="4">
        <v>43109.563888888886</v>
      </c>
      <c r="V1028" s="4">
        <v>43109.678472222222</v>
      </c>
    </row>
    <row r="1029" spans="1:22" x14ac:dyDescent="0.25">
      <c r="A1029">
        <v>3022</v>
      </c>
      <c r="B1029" s="5">
        <v>43245.693749999999</v>
      </c>
      <c r="C1029" s="5">
        <v>43245.731250000004</v>
      </c>
      <c r="D1029">
        <v>3</v>
      </c>
      <c r="E1029">
        <v>12</v>
      </c>
      <c r="F1029" s="6">
        <v>64</v>
      </c>
      <c r="G1029" s="13">
        <f>Z[[#This Row],[Date de fin]]-Z[[#This Row],[Date de début]]</f>
        <v>3.7500000005820766E-2</v>
      </c>
      <c r="H1029">
        <f>HOUR(Z[[#This Row],[Colonne1]])</f>
        <v>0</v>
      </c>
      <c r="I1029" s="10">
        <f>MINUTE(Z[[#This Row],[Colonne1]])</f>
        <v>54</v>
      </c>
      <c r="J1029" s="10">
        <f>Z[[#This Row],[h]]*60+Z[[#This Row],[min]]</f>
        <v>54</v>
      </c>
      <c r="U1029" s="4">
        <v>43245.693749999999</v>
      </c>
      <c r="V1029" s="4">
        <v>43245.731250000004</v>
      </c>
    </row>
    <row r="1030" spans="1:22" x14ac:dyDescent="0.25">
      <c r="A1030">
        <v>4130</v>
      </c>
      <c r="B1030" s="5">
        <v>43286.376388888886</v>
      </c>
      <c r="C1030" s="5">
        <v>43286.472222222226</v>
      </c>
      <c r="D1030">
        <v>16</v>
      </c>
      <c r="E1030">
        <v>14</v>
      </c>
      <c r="F1030" s="6">
        <v>64</v>
      </c>
      <c r="G1030" s="7">
        <f>Z[[#This Row],[Date de fin]]-Z[[#This Row],[Date de début]]</f>
        <v>9.5833333340124227E-2</v>
      </c>
      <c r="H1030" s="8">
        <f>HOUR(Z[[#This Row],[Colonne1]])</f>
        <v>2</v>
      </c>
      <c r="I1030" s="9">
        <f>MINUTE(Z[[#This Row],[Colonne1]])</f>
        <v>18</v>
      </c>
      <c r="J1030" s="9">
        <f>Z[[#This Row],[h]]*60+Z[[#This Row],[min]]</f>
        <v>138</v>
      </c>
      <c r="U1030" s="4">
        <v>43286.376388888886</v>
      </c>
      <c r="V1030" s="4">
        <v>43286.472222222226</v>
      </c>
    </row>
    <row r="1031" spans="1:22" x14ac:dyDescent="0.25">
      <c r="A1031">
        <v>2342</v>
      </c>
      <c r="B1031" s="5">
        <v>43181.379861111112</v>
      </c>
      <c r="C1031" s="5">
        <v>43181.506249999999</v>
      </c>
      <c r="D1031">
        <v>9</v>
      </c>
      <c r="E1031">
        <v>15</v>
      </c>
      <c r="F1031" s="6">
        <v>64</v>
      </c>
      <c r="G1031" s="13">
        <f>Z[[#This Row],[Date de fin]]-Z[[#This Row],[Date de début]]</f>
        <v>0.12638888888614019</v>
      </c>
      <c r="H1031">
        <f>HOUR(Z[[#This Row],[Colonne1]])</f>
        <v>3</v>
      </c>
      <c r="I1031" s="10">
        <f>MINUTE(Z[[#This Row],[Colonne1]])</f>
        <v>2</v>
      </c>
      <c r="J1031" s="10">
        <f>Z[[#This Row],[h]]*60+Z[[#This Row],[min]]</f>
        <v>182</v>
      </c>
      <c r="U1031" s="4">
        <v>43181.379861111112</v>
      </c>
      <c r="V1031" s="4">
        <v>43181.506249999999</v>
      </c>
    </row>
    <row r="1032" spans="1:22" x14ac:dyDescent="0.25">
      <c r="A1032">
        <v>6419</v>
      </c>
      <c r="B1032" s="5">
        <v>43432.381249999999</v>
      </c>
      <c r="C1032" s="5">
        <v>43432.436805555553</v>
      </c>
      <c r="D1032">
        <v>3</v>
      </c>
      <c r="E1032">
        <v>2</v>
      </c>
      <c r="F1032" s="6">
        <v>65</v>
      </c>
      <c r="G1032" s="7">
        <f>Z[[#This Row],[Date de fin]]-Z[[#This Row],[Date de début]]</f>
        <v>5.5555555554747116E-2</v>
      </c>
      <c r="H1032" s="8">
        <f>HOUR(Z[[#This Row],[Colonne1]])</f>
        <v>1</v>
      </c>
      <c r="I1032" s="9">
        <f>MINUTE(Z[[#This Row],[Colonne1]])</f>
        <v>20</v>
      </c>
      <c r="J1032" s="9">
        <f>Z[[#This Row],[h]]*60+Z[[#This Row],[min]]</f>
        <v>80</v>
      </c>
      <c r="U1032" s="4">
        <v>43432.381249999999</v>
      </c>
      <c r="V1032" s="4">
        <v>43432.436805555553</v>
      </c>
    </row>
    <row r="1033" spans="1:22" x14ac:dyDescent="0.25">
      <c r="A1033">
        <v>2762</v>
      </c>
      <c r="B1033" s="5">
        <v>43238.384722222225</v>
      </c>
      <c r="C1033" s="5">
        <v>43238.504861111112</v>
      </c>
      <c r="D1033">
        <v>5</v>
      </c>
      <c r="E1033">
        <v>2</v>
      </c>
      <c r="F1033" s="6">
        <v>65</v>
      </c>
      <c r="G1033" s="13">
        <f>Z[[#This Row],[Date de fin]]-Z[[#This Row],[Date de début]]</f>
        <v>0.12013888888759539</v>
      </c>
      <c r="H1033">
        <f>HOUR(Z[[#This Row],[Colonne1]])</f>
        <v>2</v>
      </c>
      <c r="I1033" s="10">
        <f>MINUTE(Z[[#This Row],[Colonne1]])</f>
        <v>53</v>
      </c>
      <c r="J1033" s="10">
        <f>Z[[#This Row],[h]]*60+Z[[#This Row],[min]]</f>
        <v>173</v>
      </c>
      <c r="U1033" s="4">
        <v>43238.384722222225</v>
      </c>
      <c r="V1033" s="4">
        <v>43238.504861111112</v>
      </c>
    </row>
    <row r="1034" spans="1:22" x14ac:dyDescent="0.25">
      <c r="A1034">
        <v>4925</v>
      </c>
      <c r="B1034" s="5">
        <v>43374.375694444447</v>
      </c>
      <c r="C1034" s="5">
        <v>43374.420138888883</v>
      </c>
      <c r="D1034">
        <v>4</v>
      </c>
      <c r="E1034">
        <v>3</v>
      </c>
      <c r="F1034" s="6">
        <v>65</v>
      </c>
      <c r="G1034" s="7">
        <f>Z[[#This Row],[Date de fin]]-Z[[#This Row],[Date de début]]</f>
        <v>4.4444444436521735E-2</v>
      </c>
      <c r="H1034" s="8">
        <f>HOUR(Z[[#This Row],[Colonne1]])</f>
        <v>1</v>
      </c>
      <c r="I1034" s="9">
        <f>MINUTE(Z[[#This Row],[Colonne1]])</f>
        <v>4</v>
      </c>
      <c r="J1034" s="9">
        <f>Z[[#This Row],[h]]*60+Z[[#This Row],[min]]</f>
        <v>64</v>
      </c>
      <c r="U1034" s="4">
        <v>43374.375694444447</v>
      </c>
      <c r="V1034" s="4">
        <v>43374.420138888883</v>
      </c>
    </row>
    <row r="1035" spans="1:22" x14ac:dyDescent="0.25">
      <c r="A1035">
        <v>1125</v>
      </c>
      <c r="B1035" s="5">
        <v>43125.384027777778</v>
      </c>
      <c r="C1035" s="5">
        <v>43125.548611111109</v>
      </c>
      <c r="D1035">
        <v>7</v>
      </c>
      <c r="E1035">
        <v>4</v>
      </c>
      <c r="F1035" s="6">
        <v>65</v>
      </c>
      <c r="G1035" s="13">
        <f>Z[[#This Row],[Date de fin]]-Z[[#This Row],[Date de début]]</f>
        <v>0.16458333333139308</v>
      </c>
      <c r="H1035">
        <f>HOUR(Z[[#This Row],[Colonne1]])</f>
        <v>3</v>
      </c>
      <c r="I1035" s="10">
        <f>MINUTE(Z[[#This Row],[Colonne1]])</f>
        <v>57</v>
      </c>
      <c r="J1035" s="10">
        <f>Z[[#This Row],[h]]*60+Z[[#This Row],[min]]</f>
        <v>237</v>
      </c>
      <c r="U1035" s="4">
        <v>43125.384027777778</v>
      </c>
      <c r="V1035" s="4">
        <v>43125.548611111109</v>
      </c>
    </row>
    <row r="1036" spans="1:22" x14ac:dyDescent="0.25">
      <c r="A1036">
        <v>6245</v>
      </c>
      <c r="B1036" s="5">
        <v>43431.616666666669</v>
      </c>
      <c r="C1036" s="5">
        <v>43431.73819444445</v>
      </c>
      <c r="D1036">
        <v>6</v>
      </c>
      <c r="E1036">
        <v>4</v>
      </c>
      <c r="F1036" s="6">
        <v>65</v>
      </c>
      <c r="G1036" s="7">
        <f>Z[[#This Row],[Date de fin]]-Z[[#This Row],[Date de début]]</f>
        <v>0.12152777778101154</v>
      </c>
      <c r="H1036" s="8">
        <f>HOUR(Z[[#This Row],[Colonne1]])</f>
        <v>2</v>
      </c>
      <c r="I1036" s="9">
        <f>MINUTE(Z[[#This Row],[Colonne1]])</f>
        <v>55</v>
      </c>
      <c r="J1036" s="9">
        <f>Z[[#This Row],[h]]*60+Z[[#This Row],[min]]</f>
        <v>175</v>
      </c>
      <c r="U1036" s="4">
        <v>43431.616666666669</v>
      </c>
      <c r="V1036" s="4">
        <v>43431.73819444445</v>
      </c>
    </row>
    <row r="1037" spans="1:22" x14ac:dyDescent="0.25">
      <c r="A1037">
        <v>6300</v>
      </c>
      <c r="B1037" s="5">
        <v>43431.614583333336</v>
      </c>
      <c r="C1037" s="5">
        <v>43431.736111111117</v>
      </c>
      <c r="D1037">
        <v>6</v>
      </c>
      <c r="E1037">
        <v>4</v>
      </c>
      <c r="F1037" s="6">
        <v>65</v>
      </c>
      <c r="G1037" s="13">
        <f>Z[[#This Row],[Date de fin]]-Z[[#This Row],[Date de début]]</f>
        <v>0.12152777778101154</v>
      </c>
      <c r="H1037">
        <f>HOUR(Z[[#This Row],[Colonne1]])</f>
        <v>2</v>
      </c>
      <c r="I1037" s="10">
        <f>MINUTE(Z[[#This Row],[Colonne1]])</f>
        <v>55</v>
      </c>
      <c r="J1037" s="10">
        <f>Z[[#This Row],[h]]*60+Z[[#This Row],[min]]</f>
        <v>175</v>
      </c>
      <c r="U1037" s="4">
        <v>43431.614583333336</v>
      </c>
      <c r="V1037" s="4">
        <v>43431.736111111117</v>
      </c>
    </row>
    <row r="1038" spans="1:22" x14ac:dyDescent="0.25">
      <c r="A1038">
        <v>2497</v>
      </c>
      <c r="B1038" s="5">
        <v>43202.378472222219</v>
      </c>
      <c r="C1038" s="5">
        <v>43202.478472222225</v>
      </c>
      <c r="D1038">
        <v>4</v>
      </c>
      <c r="E1038">
        <v>6</v>
      </c>
      <c r="F1038" s="6">
        <v>65</v>
      </c>
      <c r="G1038" s="7">
        <f>Z[[#This Row],[Date de fin]]-Z[[#This Row],[Date de début]]</f>
        <v>0.10000000000582077</v>
      </c>
      <c r="H1038" s="8">
        <f>HOUR(Z[[#This Row],[Colonne1]])</f>
        <v>2</v>
      </c>
      <c r="I1038" s="9">
        <f>MINUTE(Z[[#This Row],[Colonne1]])</f>
        <v>24</v>
      </c>
      <c r="J1038" s="9">
        <f>Z[[#This Row],[h]]*60+Z[[#This Row],[min]]</f>
        <v>144</v>
      </c>
      <c r="U1038" s="4">
        <v>43202.378472222219</v>
      </c>
      <c r="V1038" s="4">
        <v>43202.478472222225</v>
      </c>
    </row>
    <row r="1039" spans="1:22" x14ac:dyDescent="0.25">
      <c r="A1039">
        <v>1531</v>
      </c>
      <c r="B1039" s="5">
        <v>43143.636805555558</v>
      </c>
      <c r="C1039" s="5">
        <v>43143.734722222223</v>
      </c>
      <c r="D1039">
        <v>4</v>
      </c>
      <c r="E1039">
        <v>8</v>
      </c>
      <c r="F1039" s="6">
        <v>65</v>
      </c>
      <c r="G1039" s="13">
        <f>Z[[#This Row],[Date de fin]]-Z[[#This Row],[Date de début]]</f>
        <v>9.7916666665696539E-2</v>
      </c>
      <c r="H1039">
        <f>HOUR(Z[[#This Row],[Colonne1]])</f>
        <v>2</v>
      </c>
      <c r="I1039" s="10">
        <f>MINUTE(Z[[#This Row],[Colonne1]])</f>
        <v>21</v>
      </c>
      <c r="J1039" s="10">
        <f>Z[[#This Row],[h]]*60+Z[[#This Row],[min]]</f>
        <v>141</v>
      </c>
      <c r="U1039" s="4">
        <v>43143.636805555558</v>
      </c>
      <c r="V1039" s="4">
        <v>43143.734722222223</v>
      </c>
    </row>
    <row r="1040" spans="1:22" x14ac:dyDescent="0.25">
      <c r="A1040">
        <v>3690</v>
      </c>
      <c r="B1040" s="5">
        <v>43280.556249999994</v>
      </c>
      <c r="C1040" s="5">
        <v>43280.705555555556</v>
      </c>
      <c r="D1040">
        <v>7</v>
      </c>
      <c r="E1040">
        <v>10</v>
      </c>
      <c r="F1040" s="6">
        <v>65</v>
      </c>
      <c r="G1040" s="7">
        <f>Z[[#This Row],[Date de fin]]-Z[[#This Row],[Date de début]]</f>
        <v>0.14930555556202307</v>
      </c>
      <c r="H1040" s="8">
        <f>HOUR(Z[[#This Row],[Colonne1]])</f>
        <v>3</v>
      </c>
      <c r="I1040" s="9">
        <f>MINUTE(Z[[#This Row],[Colonne1]])</f>
        <v>35</v>
      </c>
      <c r="J1040" s="9">
        <f>Z[[#This Row],[h]]*60+Z[[#This Row],[min]]</f>
        <v>215</v>
      </c>
      <c r="U1040" s="4">
        <v>43280.556249999994</v>
      </c>
      <c r="V1040" s="4">
        <v>43280.705555555556</v>
      </c>
    </row>
    <row r="1041" spans="1:22" x14ac:dyDescent="0.25">
      <c r="A1041">
        <v>3077</v>
      </c>
      <c r="B1041" s="5">
        <v>43248.382638888892</v>
      </c>
      <c r="C1041" s="5">
        <v>43248.511805555558</v>
      </c>
      <c r="D1041">
        <v>15</v>
      </c>
      <c r="E1041">
        <v>13</v>
      </c>
      <c r="F1041" s="6">
        <v>65</v>
      </c>
      <c r="G1041" s="13">
        <f>Z[[#This Row],[Date de fin]]-Z[[#This Row],[Date de début]]</f>
        <v>0.12916666666569654</v>
      </c>
      <c r="H1041">
        <f>HOUR(Z[[#This Row],[Colonne1]])</f>
        <v>3</v>
      </c>
      <c r="I1041" s="10">
        <f>MINUTE(Z[[#This Row],[Colonne1]])</f>
        <v>6</v>
      </c>
      <c r="J1041" s="10">
        <f>Z[[#This Row],[h]]*60+Z[[#This Row],[min]]</f>
        <v>186</v>
      </c>
      <c r="U1041" s="4">
        <v>43248.382638888892</v>
      </c>
      <c r="V1041" s="4">
        <v>43248.511805555558</v>
      </c>
    </row>
    <row r="1042" spans="1:22" x14ac:dyDescent="0.25">
      <c r="A1042">
        <v>6024</v>
      </c>
      <c r="B1042" s="5">
        <v>43416.382638888892</v>
      </c>
      <c r="C1042" s="5">
        <v>43416.463194444448</v>
      </c>
      <c r="D1042">
        <v>5</v>
      </c>
      <c r="E1042">
        <v>15</v>
      </c>
      <c r="F1042" s="6">
        <v>65</v>
      </c>
      <c r="G1042" s="7">
        <f>Z[[#This Row],[Date de fin]]-Z[[#This Row],[Date de début]]</f>
        <v>8.0555555556202307E-2</v>
      </c>
      <c r="H1042" s="8">
        <f>HOUR(Z[[#This Row],[Colonne1]])</f>
        <v>1</v>
      </c>
      <c r="I1042" s="9">
        <f>MINUTE(Z[[#This Row],[Colonne1]])</f>
        <v>56</v>
      </c>
      <c r="J1042" s="9">
        <f>Z[[#This Row],[h]]*60+Z[[#This Row],[min]]</f>
        <v>116</v>
      </c>
      <c r="U1042" s="4">
        <v>43416.382638888892</v>
      </c>
      <c r="V1042" s="4">
        <v>43416.463194444448</v>
      </c>
    </row>
    <row r="1043" spans="1:22" x14ac:dyDescent="0.25">
      <c r="A1043">
        <v>5797</v>
      </c>
      <c r="B1043" s="5">
        <v>43397.589583333334</v>
      </c>
      <c r="C1043" s="5">
        <v>43397.737500000003</v>
      </c>
      <c r="D1043">
        <v>7</v>
      </c>
      <c r="E1043">
        <v>15</v>
      </c>
      <c r="F1043" s="6">
        <v>65</v>
      </c>
      <c r="G1043" s="13">
        <f>Z[[#This Row],[Date de fin]]-Z[[#This Row],[Date de début]]</f>
        <v>0.14791666666860692</v>
      </c>
      <c r="H1043">
        <f>HOUR(Z[[#This Row],[Colonne1]])</f>
        <v>3</v>
      </c>
      <c r="I1043" s="10">
        <f>MINUTE(Z[[#This Row],[Colonne1]])</f>
        <v>33</v>
      </c>
      <c r="J1043" s="10">
        <f>Z[[#This Row],[h]]*60+Z[[#This Row],[min]]</f>
        <v>213</v>
      </c>
      <c r="U1043" s="4">
        <v>43397.589583333334</v>
      </c>
      <c r="V1043" s="4">
        <v>43397.737500000003</v>
      </c>
    </row>
    <row r="1044" spans="1:22" x14ac:dyDescent="0.25">
      <c r="A1044">
        <v>1192</v>
      </c>
      <c r="B1044" s="5">
        <v>43133.37777777778</v>
      </c>
      <c r="C1044" s="5">
        <v>43133.526388888888</v>
      </c>
      <c r="D1044">
        <v>8</v>
      </c>
      <c r="E1044">
        <v>15</v>
      </c>
      <c r="F1044" s="6">
        <v>65</v>
      </c>
      <c r="G1044" s="7">
        <f>Z[[#This Row],[Date de fin]]-Z[[#This Row],[Date de début]]</f>
        <v>0.14861111110803904</v>
      </c>
      <c r="H1044" s="8">
        <f>HOUR(Z[[#This Row],[Colonne1]])</f>
        <v>3</v>
      </c>
      <c r="I1044" s="9">
        <f>MINUTE(Z[[#This Row],[Colonne1]])</f>
        <v>34</v>
      </c>
      <c r="J1044" s="9">
        <f>Z[[#This Row],[h]]*60+Z[[#This Row],[min]]</f>
        <v>214</v>
      </c>
      <c r="U1044" s="4">
        <v>43133.37777777778</v>
      </c>
      <c r="V1044" s="4">
        <v>43133.526388888888</v>
      </c>
    </row>
    <row r="1045" spans="1:22" x14ac:dyDescent="0.25">
      <c r="A1045">
        <v>5811</v>
      </c>
      <c r="B1045" s="5">
        <v>43397.585416666669</v>
      </c>
      <c r="C1045" s="5">
        <v>43397.733333333337</v>
      </c>
      <c r="D1045">
        <v>7</v>
      </c>
      <c r="E1045">
        <v>15</v>
      </c>
      <c r="F1045" s="6">
        <v>65</v>
      </c>
      <c r="G1045" s="13">
        <f>Z[[#This Row],[Date de fin]]-Z[[#This Row],[Date de début]]</f>
        <v>0.14791666666860692</v>
      </c>
      <c r="H1045">
        <f>HOUR(Z[[#This Row],[Colonne1]])</f>
        <v>3</v>
      </c>
      <c r="I1045" s="10">
        <f>MINUTE(Z[[#This Row],[Colonne1]])</f>
        <v>33</v>
      </c>
      <c r="J1045" s="10">
        <f>Z[[#This Row],[h]]*60+Z[[#This Row],[min]]</f>
        <v>213</v>
      </c>
      <c r="U1045" s="4">
        <v>43397.585416666669</v>
      </c>
      <c r="V1045" s="4">
        <v>43397.733333333337</v>
      </c>
    </row>
    <row r="1046" spans="1:22" x14ac:dyDescent="0.25">
      <c r="A1046">
        <v>2808</v>
      </c>
      <c r="B1046" s="5">
        <v>43245.384722222225</v>
      </c>
      <c r="C1046" s="5">
        <v>43245.533333333333</v>
      </c>
      <c r="D1046">
        <v>355</v>
      </c>
      <c r="E1046">
        <v>2</v>
      </c>
      <c r="F1046" s="6">
        <v>66</v>
      </c>
      <c r="G1046" s="7">
        <f>Z[[#This Row],[Date de fin]]-Z[[#This Row],[Date de début]]</f>
        <v>0.14861111110803904</v>
      </c>
      <c r="H1046" s="8">
        <f>HOUR(Z[[#This Row],[Colonne1]])</f>
        <v>3</v>
      </c>
      <c r="I1046" s="9">
        <f>MINUTE(Z[[#This Row],[Colonne1]])</f>
        <v>34</v>
      </c>
      <c r="J1046" s="9">
        <f>Z[[#This Row],[h]]*60+Z[[#This Row],[min]]</f>
        <v>214</v>
      </c>
      <c r="U1046" s="4">
        <v>43245.384722222225</v>
      </c>
      <c r="V1046" s="4">
        <v>43245.533333333333</v>
      </c>
    </row>
    <row r="1047" spans="1:22" x14ac:dyDescent="0.25">
      <c r="A1047">
        <v>3146</v>
      </c>
      <c r="B1047" s="5">
        <v>43257.375694444447</v>
      </c>
      <c r="C1047" s="5">
        <v>43257.440277777772</v>
      </c>
      <c r="D1047">
        <v>341</v>
      </c>
      <c r="E1047">
        <v>3</v>
      </c>
      <c r="F1047" s="6">
        <v>66</v>
      </c>
      <c r="G1047" s="13">
        <f>Z[[#This Row],[Date de fin]]-Z[[#This Row],[Date de début]]</f>
        <v>6.4583333325572312E-2</v>
      </c>
      <c r="H1047">
        <f>HOUR(Z[[#This Row],[Colonne1]])</f>
        <v>1</v>
      </c>
      <c r="I1047" s="10">
        <f>MINUTE(Z[[#This Row],[Colonne1]])</f>
        <v>33</v>
      </c>
      <c r="J1047" s="10">
        <f>Z[[#This Row],[h]]*60+Z[[#This Row],[min]]</f>
        <v>93</v>
      </c>
      <c r="U1047" s="4">
        <v>43257.375694444447</v>
      </c>
      <c r="V1047" s="4">
        <v>43257.440277777772</v>
      </c>
    </row>
    <row r="1048" spans="1:22" x14ac:dyDescent="0.25">
      <c r="A1048">
        <v>4948</v>
      </c>
      <c r="B1048" s="5">
        <v>43376.380555555559</v>
      </c>
      <c r="C1048" s="5">
        <v>43376.444444444445</v>
      </c>
      <c r="D1048">
        <v>259</v>
      </c>
      <c r="E1048">
        <v>3</v>
      </c>
      <c r="F1048" s="6">
        <v>66</v>
      </c>
      <c r="G1048" s="7">
        <f>Z[[#This Row],[Date de fin]]-Z[[#This Row],[Date de début]]</f>
        <v>6.3888888886140194E-2</v>
      </c>
      <c r="H1048" s="8">
        <f>HOUR(Z[[#This Row],[Colonne1]])</f>
        <v>1</v>
      </c>
      <c r="I1048" s="9">
        <f>MINUTE(Z[[#This Row],[Colonne1]])</f>
        <v>32</v>
      </c>
      <c r="J1048" s="9">
        <f>Z[[#This Row],[h]]*60+Z[[#This Row],[min]]</f>
        <v>92</v>
      </c>
      <c r="U1048" s="4">
        <v>43376.380555555559</v>
      </c>
      <c r="V1048" s="4">
        <v>43376.444444444445</v>
      </c>
    </row>
    <row r="1049" spans="1:22" x14ac:dyDescent="0.25">
      <c r="A1049">
        <v>3213</v>
      </c>
      <c r="B1049" s="5">
        <v>43266.380555555559</v>
      </c>
      <c r="C1049" s="5">
        <v>43266.429166666661</v>
      </c>
      <c r="D1049">
        <v>190</v>
      </c>
      <c r="E1049">
        <v>3</v>
      </c>
      <c r="F1049" s="6">
        <v>66</v>
      </c>
      <c r="G1049" s="13">
        <f>Z[[#This Row],[Date de fin]]-Z[[#This Row],[Date de début]]</f>
        <v>4.8611111102218274E-2</v>
      </c>
      <c r="H1049">
        <f>HOUR(Z[[#This Row],[Colonne1]])</f>
        <v>1</v>
      </c>
      <c r="I1049" s="10">
        <f>MINUTE(Z[[#This Row],[Colonne1]])</f>
        <v>10</v>
      </c>
      <c r="J1049" s="10">
        <f>Z[[#This Row],[h]]*60+Z[[#This Row],[min]]</f>
        <v>70</v>
      </c>
      <c r="U1049" s="4">
        <v>43266.380555555559</v>
      </c>
      <c r="V1049" s="4">
        <v>43266.429166666661</v>
      </c>
    </row>
    <row r="1050" spans="1:22" x14ac:dyDescent="0.25">
      <c r="A1050">
        <v>148</v>
      </c>
      <c r="B1050" s="5">
        <v>43104.547222222223</v>
      </c>
      <c r="C1050" s="5">
        <v>43104.677083333328</v>
      </c>
      <c r="D1050">
        <v>537</v>
      </c>
      <c r="E1050">
        <v>3</v>
      </c>
      <c r="F1050" s="6">
        <v>66</v>
      </c>
      <c r="G1050" s="7">
        <f>Z[[#This Row],[Date de fin]]-Z[[#This Row],[Date de début]]</f>
        <v>0.12986111110512866</v>
      </c>
      <c r="H1050" s="8">
        <f>HOUR(Z[[#This Row],[Colonne1]])</f>
        <v>3</v>
      </c>
      <c r="I1050" s="9">
        <f>MINUTE(Z[[#This Row],[Colonne1]])</f>
        <v>7</v>
      </c>
      <c r="J1050" s="9">
        <f>Z[[#This Row],[h]]*60+Z[[#This Row],[min]]</f>
        <v>187</v>
      </c>
      <c r="U1050" s="4">
        <v>43104.547222222223</v>
      </c>
      <c r="V1050" s="4">
        <v>43104.677083333328</v>
      </c>
    </row>
    <row r="1051" spans="1:22" x14ac:dyDescent="0.25">
      <c r="A1051">
        <v>6347</v>
      </c>
      <c r="B1051" s="5">
        <v>43431.609722222223</v>
      </c>
      <c r="C1051" s="5">
        <v>43431.731250000004</v>
      </c>
      <c r="D1051">
        <v>243</v>
      </c>
      <c r="E1051">
        <v>4</v>
      </c>
      <c r="F1051" s="6">
        <v>66</v>
      </c>
      <c r="G1051" s="13">
        <f>Z[[#This Row],[Date de fin]]-Z[[#This Row],[Date de début]]</f>
        <v>0.12152777778101154</v>
      </c>
      <c r="H1051">
        <f>HOUR(Z[[#This Row],[Colonne1]])</f>
        <v>2</v>
      </c>
      <c r="I1051" s="10">
        <f>MINUTE(Z[[#This Row],[Colonne1]])</f>
        <v>55</v>
      </c>
      <c r="J1051" s="10">
        <f>Z[[#This Row],[h]]*60+Z[[#This Row],[min]]</f>
        <v>175</v>
      </c>
      <c r="U1051" s="4">
        <v>43431.609722222223</v>
      </c>
      <c r="V1051" s="4">
        <v>43431.731250000004</v>
      </c>
    </row>
    <row r="1052" spans="1:22" x14ac:dyDescent="0.25">
      <c r="A1052">
        <v>1600</v>
      </c>
      <c r="B1052" s="5">
        <v>43151.378472222219</v>
      </c>
      <c r="C1052" s="5">
        <v>43151.53125</v>
      </c>
      <c r="D1052">
        <v>317</v>
      </c>
      <c r="E1052">
        <v>6</v>
      </c>
      <c r="F1052" s="6">
        <v>66</v>
      </c>
      <c r="G1052" s="7">
        <f>Z[[#This Row],[Date de fin]]-Z[[#This Row],[Date de début]]</f>
        <v>0.15277777778101154</v>
      </c>
      <c r="H1052" s="8">
        <f>HOUR(Z[[#This Row],[Colonne1]])</f>
        <v>3</v>
      </c>
      <c r="I1052" s="9">
        <f>MINUTE(Z[[#This Row],[Colonne1]])</f>
        <v>40</v>
      </c>
      <c r="J1052" s="9">
        <f>Z[[#This Row],[h]]*60+Z[[#This Row],[min]]</f>
        <v>220</v>
      </c>
      <c r="U1052" s="4">
        <v>43151.378472222219</v>
      </c>
      <c r="V1052" s="4">
        <v>43151.53125</v>
      </c>
    </row>
    <row r="1053" spans="1:22" x14ac:dyDescent="0.25">
      <c r="A1053">
        <v>4753</v>
      </c>
      <c r="B1053" s="5">
        <v>43367.644444444442</v>
      </c>
      <c r="C1053" s="5">
        <v>43367.73819444445</v>
      </c>
      <c r="D1053">
        <v>189</v>
      </c>
      <c r="E1053">
        <v>7</v>
      </c>
      <c r="F1053" s="6">
        <v>66</v>
      </c>
      <c r="G1053" s="13">
        <f>Z[[#This Row],[Date de fin]]-Z[[#This Row],[Date de début]]</f>
        <v>9.3750000007275958E-2</v>
      </c>
      <c r="H1053">
        <f>HOUR(Z[[#This Row],[Colonne1]])</f>
        <v>2</v>
      </c>
      <c r="I1053" s="10">
        <f>MINUTE(Z[[#This Row],[Colonne1]])</f>
        <v>15</v>
      </c>
      <c r="J1053" s="10">
        <f>Z[[#This Row],[h]]*60+Z[[#This Row],[min]]</f>
        <v>135</v>
      </c>
      <c r="U1053" s="4">
        <v>43367.644444444442</v>
      </c>
      <c r="V1053" s="4">
        <v>43367.73819444445</v>
      </c>
    </row>
    <row r="1054" spans="1:22" x14ac:dyDescent="0.25">
      <c r="A1054">
        <v>2490</v>
      </c>
      <c r="B1054" s="5">
        <v>43202.37777777778</v>
      </c>
      <c r="C1054" s="5">
        <v>43202.533333333333</v>
      </c>
      <c r="D1054">
        <v>312</v>
      </c>
      <c r="E1054">
        <v>8</v>
      </c>
      <c r="F1054" s="6">
        <v>66</v>
      </c>
      <c r="G1054" s="7">
        <f>Z[[#This Row],[Date de fin]]-Z[[#This Row],[Date de début]]</f>
        <v>0.15555555555329192</v>
      </c>
      <c r="H1054" s="8">
        <f>HOUR(Z[[#This Row],[Colonne1]])</f>
        <v>3</v>
      </c>
      <c r="I1054" s="9">
        <f>MINUTE(Z[[#This Row],[Colonne1]])</f>
        <v>44</v>
      </c>
      <c r="J1054" s="9">
        <f>Z[[#This Row],[h]]*60+Z[[#This Row],[min]]</f>
        <v>224</v>
      </c>
      <c r="U1054" s="4">
        <v>43202.37777777778</v>
      </c>
      <c r="V1054" s="4">
        <v>43202.533333333333</v>
      </c>
    </row>
    <row r="1055" spans="1:22" x14ac:dyDescent="0.25">
      <c r="A1055">
        <v>3875</v>
      </c>
      <c r="B1055" s="5">
        <v>43280.674305555556</v>
      </c>
      <c r="C1055" s="5">
        <v>43280.73819444445</v>
      </c>
      <c r="D1055">
        <v>131</v>
      </c>
      <c r="E1055">
        <v>10</v>
      </c>
      <c r="F1055" s="6">
        <v>66</v>
      </c>
      <c r="G1055" s="13">
        <f>Z[[#This Row],[Date de fin]]-Z[[#This Row],[Date de début]]</f>
        <v>6.3888888893416151E-2</v>
      </c>
      <c r="H1055">
        <f>HOUR(Z[[#This Row],[Colonne1]])</f>
        <v>1</v>
      </c>
      <c r="I1055" s="10">
        <f>MINUTE(Z[[#This Row],[Colonne1]])</f>
        <v>32</v>
      </c>
      <c r="J1055" s="10">
        <f>Z[[#This Row],[h]]*60+Z[[#This Row],[min]]</f>
        <v>92</v>
      </c>
      <c r="U1055" s="4">
        <v>43280.674305555556</v>
      </c>
      <c r="V1055" s="4">
        <v>43280.73819444445</v>
      </c>
    </row>
    <row r="1056" spans="1:22" x14ac:dyDescent="0.25">
      <c r="A1056">
        <v>390</v>
      </c>
      <c r="B1056" s="5">
        <v>43109.525000000001</v>
      </c>
      <c r="C1056" s="5">
        <v>43109.61041666667</v>
      </c>
      <c r="D1056">
        <v>181</v>
      </c>
      <c r="E1056">
        <v>11</v>
      </c>
      <c r="F1056" s="6">
        <v>66</v>
      </c>
      <c r="G1056" s="7">
        <f>Z[[#This Row],[Date de fin]]-Z[[#This Row],[Date de début]]</f>
        <v>8.5416666668606922E-2</v>
      </c>
      <c r="H1056" s="8">
        <f>HOUR(Z[[#This Row],[Colonne1]])</f>
        <v>2</v>
      </c>
      <c r="I1056" s="9">
        <f>MINUTE(Z[[#This Row],[Colonne1]])</f>
        <v>3</v>
      </c>
      <c r="J1056" s="9">
        <f>Z[[#This Row],[h]]*60+Z[[#This Row],[min]]</f>
        <v>123</v>
      </c>
      <c r="U1056" s="4">
        <v>43109.525000000001</v>
      </c>
      <c r="V1056" s="4">
        <v>43109.61041666667</v>
      </c>
    </row>
    <row r="1057" spans="1:22" x14ac:dyDescent="0.25">
      <c r="A1057">
        <v>1172</v>
      </c>
      <c r="B1057" s="5">
        <v>43131.375</v>
      </c>
      <c r="C1057" s="5">
        <v>43131.429166666661</v>
      </c>
      <c r="D1057">
        <v>107</v>
      </c>
      <c r="E1057">
        <v>11</v>
      </c>
      <c r="F1057" s="6">
        <v>66</v>
      </c>
      <c r="G1057" s="13">
        <f>Z[[#This Row],[Date de fin]]-Z[[#This Row],[Date de début]]</f>
        <v>5.4166666661330964E-2</v>
      </c>
      <c r="H1057">
        <f>HOUR(Z[[#This Row],[Colonne1]])</f>
        <v>1</v>
      </c>
      <c r="I1057" s="10">
        <f>MINUTE(Z[[#This Row],[Colonne1]])</f>
        <v>18</v>
      </c>
      <c r="J1057" s="10">
        <f>Z[[#This Row],[h]]*60+Z[[#This Row],[min]]</f>
        <v>78</v>
      </c>
      <c r="U1057" s="4">
        <v>43131.375</v>
      </c>
      <c r="V1057" s="4">
        <v>43131.429166666661</v>
      </c>
    </row>
    <row r="1058" spans="1:22" x14ac:dyDescent="0.25">
      <c r="A1058">
        <v>956</v>
      </c>
      <c r="B1058" s="5">
        <v>43109.679861111108</v>
      </c>
      <c r="C1058" s="5">
        <v>43109.736805555556</v>
      </c>
      <c r="D1058">
        <v>121</v>
      </c>
      <c r="E1058">
        <v>11</v>
      </c>
      <c r="F1058" s="6">
        <v>66</v>
      </c>
      <c r="G1058" s="7">
        <f>Z[[#This Row],[Date de fin]]-Z[[#This Row],[Date de début]]</f>
        <v>5.6944444448163267E-2</v>
      </c>
      <c r="H1058" s="8">
        <f>HOUR(Z[[#This Row],[Colonne1]])</f>
        <v>1</v>
      </c>
      <c r="I1058" s="9">
        <f>MINUTE(Z[[#This Row],[Colonne1]])</f>
        <v>22</v>
      </c>
      <c r="J1058" s="9">
        <f>Z[[#This Row],[h]]*60+Z[[#This Row],[min]]</f>
        <v>82</v>
      </c>
      <c r="U1058" s="4">
        <v>43109.679861111108</v>
      </c>
      <c r="V1058" s="4">
        <v>43109.736805555556</v>
      </c>
    </row>
    <row r="1059" spans="1:22" x14ac:dyDescent="0.25">
      <c r="A1059">
        <v>2858</v>
      </c>
      <c r="B1059" s="5">
        <v>43245.693749999999</v>
      </c>
      <c r="C1059" s="5">
        <v>43245.731250000004</v>
      </c>
      <c r="D1059">
        <v>78</v>
      </c>
      <c r="E1059">
        <v>12</v>
      </c>
      <c r="F1059" s="6">
        <v>66</v>
      </c>
      <c r="G1059" s="13">
        <f>Z[[#This Row],[Date de fin]]-Z[[#This Row],[Date de début]]</f>
        <v>3.7500000005820766E-2</v>
      </c>
      <c r="H1059">
        <f>HOUR(Z[[#This Row],[Colonne1]])</f>
        <v>0</v>
      </c>
      <c r="I1059" s="10">
        <f>MINUTE(Z[[#This Row],[Colonne1]])</f>
        <v>54</v>
      </c>
      <c r="J1059" s="10">
        <f>Z[[#This Row],[h]]*60+Z[[#This Row],[min]]</f>
        <v>54</v>
      </c>
      <c r="U1059" s="4">
        <v>43245.693749999999</v>
      </c>
      <c r="V1059" s="4">
        <v>43245.731250000004</v>
      </c>
    </row>
    <row r="1060" spans="1:22" x14ac:dyDescent="0.25">
      <c r="A1060">
        <v>2988</v>
      </c>
      <c r="B1060" s="5">
        <v>43245.691666666666</v>
      </c>
      <c r="C1060" s="5">
        <v>43245.729166666672</v>
      </c>
      <c r="D1060">
        <v>78</v>
      </c>
      <c r="E1060">
        <v>12</v>
      </c>
      <c r="F1060" s="6">
        <v>66</v>
      </c>
      <c r="G1060" s="7">
        <f>Z[[#This Row],[Date de fin]]-Z[[#This Row],[Date de début]]</f>
        <v>3.7500000005820766E-2</v>
      </c>
      <c r="H1060" s="8">
        <f>HOUR(Z[[#This Row],[Colonne1]])</f>
        <v>0</v>
      </c>
      <c r="I1060" s="9">
        <f>MINUTE(Z[[#This Row],[Colonne1]])</f>
        <v>54</v>
      </c>
      <c r="J1060" s="9">
        <f>Z[[#This Row],[h]]*60+Z[[#This Row],[min]]</f>
        <v>54</v>
      </c>
      <c r="U1060" s="4">
        <v>43245.691666666666</v>
      </c>
      <c r="V1060" s="4">
        <v>43245.729166666672</v>
      </c>
    </row>
    <row r="1061" spans="1:22" x14ac:dyDescent="0.25">
      <c r="A1061">
        <v>5461</v>
      </c>
      <c r="B1061" s="5">
        <v>43397.525000000001</v>
      </c>
      <c r="C1061" s="5">
        <v>43397.609722222223</v>
      </c>
      <c r="D1061">
        <v>180</v>
      </c>
      <c r="E1061">
        <v>15</v>
      </c>
      <c r="F1061" s="6">
        <v>66</v>
      </c>
      <c r="G1061" s="13">
        <f>Z[[#This Row],[Date de fin]]-Z[[#This Row],[Date de début]]</f>
        <v>8.4722222221898846E-2</v>
      </c>
      <c r="H1061">
        <f>HOUR(Z[[#This Row],[Colonne1]])</f>
        <v>2</v>
      </c>
      <c r="I1061" s="10">
        <f>MINUTE(Z[[#This Row],[Colonne1]])</f>
        <v>2</v>
      </c>
      <c r="J1061" s="10">
        <f>Z[[#This Row],[h]]*60+Z[[#This Row],[min]]</f>
        <v>122</v>
      </c>
      <c r="U1061" s="4">
        <v>43397.525000000001</v>
      </c>
      <c r="V1061" s="4">
        <v>43397.609722222223</v>
      </c>
    </row>
    <row r="1062" spans="1:22" x14ac:dyDescent="0.25">
      <c r="A1062">
        <v>5484</v>
      </c>
      <c r="B1062" s="5">
        <v>43397.527083333334</v>
      </c>
      <c r="C1062" s="5">
        <v>43397.619444444448</v>
      </c>
      <c r="D1062">
        <v>196</v>
      </c>
      <c r="E1062">
        <v>15</v>
      </c>
      <c r="F1062" s="6">
        <v>66</v>
      </c>
      <c r="G1062" s="7">
        <f>Z[[#This Row],[Date de fin]]-Z[[#This Row],[Date de début]]</f>
        <v>9.2361111113859806E-2</v>
      </c>
      <c r="H1062" s="8">
        <f>HOUR(Z[[#This Row],[Colonne1]])</f>
        <v>2</v>
      </c>
      <c r="I1062" s="9">
        <f>MINUTE(Z[[#This Row],[Colonne1]])</f>
        <v>13</v>
      </c>
      <c r="J1062" s="9">
        <f>Z[[#This Row],[h]]*60+Z[[#This Row],[min]]</f>
        <v>133</v>
      </c>
      <c r="U1062" s="4">
        <v>43397.527083333334</v>
      </c>
      <c r="V1062" s="4">
        <v>43397.619444444448</v>
      </c>
    </row>
    <row r="1063" spans="1:22" x14ac:dyDescent="0.25">
      <c r="A1063">
        <v>5331</v>
      </c>
      <c r="B1063" s="5">
        <v>43397.465972222228</v>
      </c>
      <c r="C1063" s="5">
        <v>43397.616666666669</v>
      </c>
      <c r="D1063">
        <v>320</v>
      </c>
      <c r="E1063">
        <v>15</v>
      </c>
      <c r="F1063" s="6">
        <v>66</v>
      </c>
      <c r="G1063" s="13">
        <f>Z[[#This Row],[Date de fin]]-Z[[#This Row],[Date de début]]</f>
        <v>0.15069444444088731</v>
      </c>
      <c r="H1063">
        <f>HOUR(Z[[#This Row],[Colonne1]])</f>
        <v>3</v>
      </c>
      <c r="I1063" s="10">
        <f>MINUTE(Z[[#This Row],[Colonne1]])</f>
        <v>37</v>
      </c>
      <c r="J1063" s="10">
        <f>Z[[#This Row],[h]]*60+Z[[#This Row],[min]]</f>
        <v>217</v>
      </c>
      <c r="U1063" s="4">
        <v>43397.465972222228</v>
      </c>
      <c r="V1063" s="4">
        <v>43397.616666666669</v>
      </c>
    </row>
    <row r="1064" spans="1:22" x14ac:dyDescent="0.25">
      <c r="A1064">
        <v>5921</v>
      </c>
      <c r="B1064" s="5">
        <v>43403.382638888892</v>
      </c>
      <c r="C1064" s="5">
        <v>43403.457638888889</v>
      </c>
      <c r="D1064">
        <v>41</v>
      </c>
      <c r="E1064">
        <v>1</v>
      </c>
      <c r="F1064" s="6">
        <v>67</v>
      </c>
      <c r="G1064" s="7">
        <f>Z[[#This Row],[Date de fin]]-Z[[#This Row],[Date de début]]</f>
        <v>7.4999999997089617E-2</v>
      </c>
      <c r="H1064" s="8">
        <f>HOUR(Z[[#This Row],[Colonne1]])</f>
        <v>1</v>
      </c>
      <c r="I1064" s="9">
        <f>MINUTE(Z[[#This Row],[Colonne1]])</f>
        <v>48</v>
      </c>
      <c r="J1064" s="9">
        <f>Z[[#This Row],[h]]*60+Z[[#This Row],[min]]</f>
        <v>108</v>
      </c>
      <c r="U1064" s="4">
        <v>43403.382638888892</v>
      </c>
      <c r="V1064" s="4">
        <v>43403.457638888889</v>
      </c>
    </row>
    <row r="1065" spans="1:22" x14ac:dyDescent="0.25">
      <c r="A1065">
        <v>6720</v>
      </c>
      <c r="B1065" s="5">
        <v>43465.570833333331</v>
      </c>
      <c r="C1065" s="5">
        <v>43465.729861111111</v>
      </c>
      <c r="D1065">
        <v>201</v>
      </c>
      <c r="E1065">
        <v>3</v>
      </c>
      <c r="F1065" s="6">
        <v>67</v>
      </c>
      <c r="G1065" s="13">
        <f>Z[[#This Row],[Date de fin]]-Z[[#This Row],[Date de début]]</f>
        <v>0.15902777777955635</v>
      </c>
      <c r="H1065">
        <f>HOUR(Z[[#This Row],[Colonne1]])</f>
        <v>3</v>
      </c>
      <c r="I1065" s="10">
        <f>MINUTE(Z[[#This Row],[Colonne1]])</f>
        <v>49</v>
      </c>
      <c r="J1065" s="10">
        <f>Z[[#This Row],[h]]*60+Z[[#This Row],[min]]</f>
        <v>229</v>
      </c>
      <c r="U1065" s="4">
        <v>43465.570833333331</v>
      </c>
      <c r="V1065" s="4">
        <v>43465.729861111111</v>
      </c>
    </row>
    <row r="1066" spans="1:22" x14ac:dyDescent="0.25">
      <c r="A1066">
        <v>6205</v>
      </c>
      <c r="B1066" s="5">
        <v>43431.609027777777</v>
      </c>
      <c r="C1066" s="5">
        <v>43431.730555555558</v>
      </c>
      <c r="D1066">
        <v>58</v>
      </c>
      <c r="E1066">
        <v>4</v>
      </c>
      <c r="F1066" s="6">
        <v>67</v>
      </c>
      <c r="G1066" s="7">
        <f>Z[[#This Row],[Date de fin]]-Z[[#This Row],[Date de début]]</f>
        <v>0.12152777778101154</v>
      </c>
      <c r="H1066" s="8">
        <f>HOUR(Z[[#This Row],[Colonne1]])</f>
        <v>2</v>
      </c>
      <c r="I1066" s="9">
        <f>MINUTE(Z[[#This Row],[Colonne1]])</f>
        <v>55</v>
      </c>
      <c r="J1066" s="9">
        <f>Z[[#This Row],[h]]*60+Z[[#This Row],[min]]</f>
        <v>175</v>
      </c>
      <c r="U1066" s="4">
        <v>43431.609027777777</v>
      </c>
      <c r="V1066" s="4">
        <v>43431.730555555558</v>
      </c>
    </row>
    <row r="1067" spans="1:22" x14ac:dyDescent="0.25">
      <c r="A1067">
        <v>5998</v>
      </c>
      <c r="B1067" s="5">
        <v>43412.381249999999</v>
      </c>
      <c r="C1067" s="5">
        <v>43412.513888888891</v>
      </c>
      <c r="D1067">
        <v>72</v>
      </c>
      <c r="E1067">
        <v>4</v>
      </c>
      <c r="F1067" s="6">
        <v>67</v>
      </c>
      <c r="G1067" s="13">
        <f>Z[[#This Row],[Date de fin]]-Z[[#This Row],[Date de début]]</f>
        <v>0.13263888889196096</v>
      </c>
      <c r="H1067">
        <f>HOUR(Z[[#This Row],[Colonne1]])</f>
        <v>3</v>
      </c>
      <c r="I1067" s="10">
        <f>MINUTE(Z[[#This Row],[Colonne1]])</f>
        <v>11</v>
      </c>
      <c r="J1067" s="10">
        <f>Z[[#This Row],[h]]*60+Z[[#This Row],[min]]</f>
        <v>191</v>
      </c>
      <c r="U1067" s="4">
        <v>43412.381249999999</v>
      </c>
      <c r="V1067" s="4">
        <v>43412.513888888891</v>
      </c>
    </row>
    <row r="1068" spans="1:22" x14ac:dyDescent="0.25">
      <c r="A1068">
        <v>4669</v>
      </c>
      <c r="B1068" s="5">
        <v>43367.645138888889</v>
      </c>
      <c r="C1068" s="5">
        <v>43367.738888888889</v>
      </c>
      <c r="D1068">
        <v>45</v>
      </c>
      <c r="E1068">
        <v>7</v>
      </c>
      <c r="F1068" s="6">
        <v>67</v>
      </c>
      <c r="G1068" s="7">
        <f>Z[[#This Row],[Date de fin]]-Z[[#This Row],[Date de début]]</f>
        <v>9.375E-2</v>
      </c>
      <c r="H1068" s="8">
        <f>HOUR(Z[[#This Row],[Colonne1]])</f>
        <v>2</v>
      </c>
      <c r="I1068" s="9">
        <f>MINUTE(Z[[#This Row],[Colonne1]])</f>
        <v>15</v>
      </c>
      <c r="J1068" s="9">
        <f>Z[[#This Row],[h]]*60+Z[[#This Row],[min]]</f>
        <v>135</v>
      </c>
      <c r="U1068" s="4">
        <v>43367.645138888889</v>
      </c>
      <c r="V1068" s="4">
        <v>43367.738888888889</v>
      </c>
    </row>
    <row r="1069" spans="1:22" x14ac:dyDescent="0.25">
      <c r="A1069">
        <v>4793</v>
      </c>
      <c r="B1069" s="5">
        <v>43367.635416666664</v>
      </c>
      <c r="C1069" s="5">
        <v>43367.729166666672</v>
      </c>
      <c r="D1069">
        <v>45</v>
      </c>
      <c r="E1069">
        <v>7</v>
      </c>
      <c r="F1069" s="6">
        <v>67</v>
      </c>
      <c r="G1069" s="13">
        <f>Z[[#This Row],[Date de fin]]-Z[[#This Row],[Date de début]]</f>
        <v>9.3750000007275958E-2</v>
      </c>
      <c r="H1069">
        <f>HOUR(Z[[#This Row],[Colonne1]])</f>
        <v>2</v>
      </c>
      <c r="I1069" s="10">
        <f>MINUTE(Z[[#This Row],[Colonne1]])</f>
        <v>15</v>
      </c>
      <c r="J1069" s="10">
        <f>Z[[#This Row],[h]]*60+Z[[#This Row],[min]]</f>
        <v>135</v>
      </c>
      <c r="U1069" s="4">
        <v>43367.635416666664</v>
      </c>
      <c r="V1069" s="4">
        <v>43367.729166666672</v>
      </c>
    </row>
    <row r="1070" spans="1:22" x14ac:dyDescent="0.25">
      <c r="A1070">
        <v>4807</v>
      </c>
      <c r="B1070" s="5">
        <v>43367.64166666667</v>
      </c>
      <c r="C1070" s="5">
        <v>43367.73541666667</v>
      </c>
      <c r="D1070">
        <v>45</v>
      </c>
      <c r="E1070">
        <v>7</v>
      </c>
      <c r="F1070" s="6">
        <v>67</v>
      </c>
      <c r="G1070" s="7">
        <f>Z[[#This Row],[Date de fin]]-Z[[#This Row],[Date de début]]</f>
        <v>9.375E-2</v>
      </c>
      <c r="H1070" s="8">
        <f>HOUR(Z[[#This Row],[Colonne1]])</f>
        <v>2</v>
      </c>
      <c r="I1070" s="9">
        <f>MINUTE(Z[[#This Row],[Colonne1]])</f>
        <v>15</v>
      </c>
      <c r="J1070" s="9">
        <f>Z[[#This Row],[h]]*60+Z[[#This Row],[min]]</f>
        <v>135</v>
      </c>
      <c r="U1070" s="4">
        <v>43367.64166666667</v>
      </c>
      <c r="V1070" s="4">
        <v>43367.73541666667</v>
      </c>
    </row>
    <row r="1071" spans="1:22" x14ac:dyDescent="0.25">
      <c r="A1071">
        <v>4196</v>
      </c>
      <c r="B1071" s="5">
        <v>43294.378472222219</v>
      </c>
      <c r="C1071" s="5">
        <v>43294.494444444448</v>
      </c>
      <c r="D1071">
        <v>123</v>
      </c>
      <c r="E1071">
        <v>11</v>
      </c>
      <c r="F1071" s="6">
        <v>67</v>
      </c>
      <c r="G1071" s="13">
        <f>Z[[#This Row],[Date de fin]]-Z[[#This Row],[Date de début]]</f>
        <v>0.1159722222291748</v>
      </c>
      <c r="H1071">
        <f>HOUR(Z[[#This Row],[Colonne1]])</f>
        <v>2</v>
      </c>
      <c r="I1071" s="10">
        <f>MINUTE(Z[[#This Row],[Colonne1]])</f>
        <v>47</v>
      </c>
      <c r="J1071" s="10">
        <f>Z[[#This Row],[h]]*60+Z[[#This Row],[min]]</f>
        <v>167</v>
      </c>
      <c r="U1071" s="4">
        <v>43294.378472222219</v>
      </c>
      <c r="V1071" s="4">
        <v>43294.494444444448</v>
      </c>
    </row>
    <row r="1072" spans="1:22" x14ac:dyDescent="0.25">
      <c r="A1072">
        <v>442</v>
      </c>
      <c r="B1072" s="5">
        <v>43109.515277777777</v>
      </c>
      <c r="C1072" s="5">
        <v>43109.590277777781</v>
      </c>
      <c r="D1072">
        <v>38</v>
      </c>
      <c r="E1072">
        <v>11</v>
      </c>
      <c r="F1072" s="6">
        <v>67</v>
      </c>
      <c r="G1072" s="7">
        <f>Z[[#This Row],[Date de fin]]-Z[[#This Row],[Date de début]]</f>
        <v>7.5000000004365575E-2</v>
      </c>
      <c r="H1072" s="8">
        <f>HOUR(Z[[#This Row],[Colonne1]])</f>
        <v>1</v>
      </c>
      <c r="I1072" s="9">
        <f>MINUTE(Z[[#This Row],[Colonne1]])</f>
        <v>48</v>
      </c>
      <c r="J1072" s="9">
        <f>Z[[#This Row],[h]]*60+Z[[#This Row],[min]]</f>
        <v>108</v>
      </c>
      <c r="U1072" s="4">
        <v>43109.515277777777</v>
      </c>
      <c r="V1072" s="4">
        <v>43109.590277777781</v>
      </c>
    </row>
    <row r="1073" spans="1:22" x14ac:dyDescent="0.25">
      <c r="A1073">
        <v>737</v>
      </c>
      <c r="B1073" s="5">
        <v>43109.566666666666</v>
      </c>
      <c r="C1073" s="5">
        <v>43109.634027777778</v>
      </c>
      <c r="D1073">
        <v>35</v>
      </c>
      <c r="E1073">
        <v>11</v>
      </c>
      <c r="F1073" s="6">
        <v>67</v>
      </c>
      <c r="G1073" s="13">
        <f>Z[[#This Row],[Date de fin]]-Z[[#This Row],[Date de début]]</f>
        <v>6.7361111112404615E-2</v>
      </c>
      <c r="H1073">
        <f>HOUR(Z[[#This Row],[Colonne1]])</f>
        <v>1</v>
      </c>
      <c r="I1073" s="10">
        <f>MINUTE(Z[[#This Row],[Colonne1]])</f>
        <v>37</v>
      </c>
      <c r="J1073" s="10">
        <f>Z[[#This Row],[h]]*60+Z[[#This Row],[min]]</f>
        <v>97</v>
      </c>
      <c r="U1073" s="4">
        <v>43109.566666666666</v>
      </c>
      <c r="V1073" s="4">
        <v>43109.634027777778</v>
      </c>
    </row>
    <row r="1074" spans="1:22" x14ac:dyDescent="0.25">
      <c r="A1074">
        <v>2419</v>
      </c>
      <c r="B1074" s="5">
        <v>43193.377083333333</v>
      </c>
      <c r="C1074" s="5">
        <v>43193.45208333333</v>
      </c>
      <c r="D1074">
        <v>8</v>
      </c>
      <c r="E1074">
        <v>2</v>
      </c>
      <c r="F1074" s="6">
        <v>68</v>
      </c>
      <c r="G1074" s="7">
        <f>Z[[#This Row],[Date de fin]]-Z[[#This Row],[Date de début]]</f>
        <v>7.4999999997089617E-2</v>
      </c>
      <c r="H1074" s="8">
        <f>HOUR(Z[[#This Row],[Colonne1]])</f>
        <v>1</v>
      </c>
      <c r="I1074" s="9">
        <f>MINUTE(Z[[#This Row],[Colonne1]])</f>
        <v>48</v>
      </c>
      <c r="J1074" s="9">
        <f>Z[[#This Row],[h]]*60+Z[[#This Row],[min]]</f>
        <v>108</v>
      </c>
      <c r="U1074" s="4">
        <v>43193.377083333333</v>
      </c>
      <c r="V1074" s="4">
        <v>43193.45208333333</v>
      </c>
    </row>
    <row r="1075" spans="1:22" x14ac:dyDescent="0.25">
      <c r="A1075">
        <v>1167</v>
      </c>
      <c r="B1075" s="5">
        <v>43131.37777777778</v>
      </c>
      <c r="C1075" s="5">
        <v>43131.440277777772</v>
      </c>
      <c r="D1075">
        <v>6</v>
      </c>
      <c r="E1075">
        <v>2</v>
      </c>
      <c r="F1075" s="6">
        <v>68</v>
      </c>
      <c r="G1075" s="13">
        <f>Z[[#This Row],[Date de fin]]-Z[[#This Row],[Date de début]]</f>
        <v>6.2499999992724042E-2</v>
      </c>
      <c r="H1075">
        <f>HOUR(Z[[#This Row],[Colonne1]])</f>
        <v>1</v>
      </c>
      <c r="I1075" s="10">
        <f>MINUTE(Z[[#This Row],[Colonne1]])</f>
        <v>30</v>
      </c>
      <c r="J1075" s="10">
        <f>Z[[#This Row],[h]]*60+Z[[#This Row],[min]]</f>
        <v>90</v>
      </c>
      <c r="U1075" s="4">
        <v>43131.37777777778</v>
      </c>
      <c r="V1075" s="4">
        <v>43131.440277777772</v>
      </c>
    </row>
    <row r="1076" spans="1:22" x14ac:dyDescent="0.25">
      <c r="A1076">
        <v>6063</v>
      </c>
      <c r="B1076" s="5">
        <v>43419.384027777778</v>
      </c>
      <c r="C1076" s="5">
        <v>43419.5</v>
      </c>
      <c r="D1076">
        <v>11</v>
      </c>
      <c r="E1076">
        <v>2</v>
      </c>
      <c r="F1076" s="6">
        <v>68</v>
      </c>
      <c r="G1076" s="7">
        <f>Z[[#This Row],[Date de fin]]-Z[[#This Row],[Date de début]]</f>
        <v>0.11597222222189885</v>
      </c>
      <c r="H1076" s="8">
        <f>HOUR(Z[[#This Row],[Colonne1]])</f>
        <v>2</v>
      </c>
      <c r="I1076" s="9">
        <f>MINUTE(Z[[#This Row],[Colonne1]])</f>
        <v>47</v>
      </c>
      <c r="J1076" s="9">
        <f>Z[[#This Row],[h]]*60+Z[[#This Row],[min]]</f>
        <v>167</v>
      </c>
      <c r="U1076" s="4">
        <v>43419.384027777778</v>
      </c>
      <c r="V1076" s="4">
        <v>43419.5</v>
      </c>
    </row>
    <row r="1077" spans="1:22" x14ac:dyDescent="0.25">
      <c r="A1077">
        <v>6236</v>
      </c>
      <c r="B1077" s="5">
        <v>43431.607638888891</v>
      </c>
      <c r="C1077" s="5">
        <v>43431.729166666672</v>
      </c>
      <c r="D1077">
        <v>11</v>
      </c>
      <c r="E1077">
        <v>4</v>
      </c>
      <c r="F1077" s="6">
        <v>68</v>
      </c>
      <c r="G1077" s="13">
        <f>Z[[#This Row],[Date de fin]]-Z[[#This Row],[Date de début]]</f>
        <v>0.12152777778101154</v>
      </c>
      <c r="H1077">
        <f>HOUR(Z[[#This Row],[Colonne1]])</f>
        <v>2</v>
      </c>
      <c r="I1077" s="10">
        <f>MINUTE(Z[[#This Row],[Colonne1]])</f>
        <v>55</v>
      </c>
      <c r="J1077" s="10">
        <f>Z[[#This Row],[h]]*60+Z[[#This Row],[min]]</f>
        <v>175</v>
      </c>
      <c r="U1077" s="4">
        <v>43431.607638888891</v>
      </c>
      <c r="V1077" s="4">
        <v>43431.729166666672</v>
      </c>
    </row>
    <row r="1078" spans="1:22" x14ac:dyDescent="0.25">
      <c r="A1078">
        <v>4208</v>
      </c>
      <c r="B1078" s="5">
        <v>43297.385416666664</v>
      </c>
      <c r="C1078" s="5">
        <v>43297.548611111109</v>
      </c>
      <c r="D1078">
        <v>14</v>
      </c>
      <c r="E1078">
        <v>5</v>
      </c>
      <c r="F1078" s="6">
        <v>68</v>
      </c>
      <c r="G1078" s="7">
        <f>Z[[#This Row],[Date de fin]]-Z[[#This Row],[Date de début]]</f>
        <v>0.16319444444525288</v>
      </c>
      <c r="H1078" s="8">
        <f>HOUR(Z[[#This Row],[Colonne1]])</f>
        <v>3</v>
      </c>
      <c r="I1078" s="9">
        <f>MINUTE(Z[[#This Row],[Colonne1]])</f>
        <v>55</v>
      </c>
      <c r="J1078" s="9">
        <f>Z[[#This Row],[h]]*60+Z[[#This Row],[min]]</f>
        <v>235</v>
      </c>
      <c r="U1078" s="4">
        <v>43297.385416666664</v>
      </c>
      <c r="V1078" s="4">
        <v>43297.548611111109</v>
      </c>
    </row>
    <row r="1079" spans="1:22" x14ac:dyDescent="0.25">
      <c r="A1079">
        <v>4629</v>
      </c>
      <c r="B1079" s="5">
        <v>43367.635416666664</v>
      </c>
      <c r="C1079" s="5">
        <v>43367.729166666672</v>
      </c>
      <c r="D1079">
        <v>9</v>
      </c>
      <c r="E1079">
        <v>7</v>
      </c>
      <c r="F1079" s="6">
        <v>68</v>
      </c>
      <c r="G1079" s="13">
        <f>Z[[#This Row],[Date de fin]]-Z[[#This Row],[Date de début]]</f>
        <v>9.3750000007275958E-2</v>
      </c>
      <c r="H1079">
        <f>HOUR(Z[[#This Row],[Colonne1]])</f>
        <v>2</v>
      </c>
      <c r="I1079" s="10">
        <f>MINUTE(Z[[#This Row],[Colonne1]])</f>
        <v>15</v>
      </c>
      <c r="J1079" s="10">
        <f>Z[[#This Row],[h]]*60+Z[[#This Row],[min]]</f>
        <v>135</v>
      </c>
      <c r="U1079" s="4">
        <v>43367.635416666664</v>
      </c>
      <c r="V1079" s="4">
        <v>43367.729166666672</v>
      </c>
    </row>
    <row r="1080" spans="1:22" x14ac:dyDescent="0.25">
      <c r="A1080">
        <v>4845</v>
      </c>
      <c r="B1080" s="5">
        <v>43367.640972222223</v>
      </c>
      <c r="C1080" s="5">
        <v>43367.734722222223</v>
      </c>
      <c r="D1080">
        <v>9</v>
      </c>
      <c r="E1080">
        <v>7</v>
      </c>
      <c r="F1080" s="6">
        <v>68</v>
      </c>
      <c r="G1080" s="7">
        <f>Z[[#This Row],[Date de fin]]-Z[[#This Row],[Date de début]]</f>
        <v>9.375E-2</v>
      </c>
      <c r="H1080" s="8">
        <f>HOUR(Z[[#This Row],[Colonne1]])</f>
        <v>2</v>
      </c>
      <c r="I1080" s="9">
        <f>MINUTE(Z[[#This Row],[Colonne1]])</f>
        <v>15</v>
      </c>
      <c r="J1080" s="9">
        <f>Z[[#This Row],[h]]*60+Z[[#This Row],[min]]</f>
        <v>135</v>
      </c>
      <c r="U1080" s="4">
        <v>43367.640972222223</v>
      </c>
      <c r="V1080" s="4">
        <v>43367.734722222223</v>
      </c>
    </row>
    <row r="1081" spans="1:22" x14ac:dyDescent="0.25">
      <c r="A1081">
        <v>1446</v>
      </c>
      <c r="B1081" s="5">
        <v>43143.636805555558</v>
      </c>
      <c r="C1081" s="5">
        <v>43143.734722222223</v>
      </c>
      <c r="D1081">
        <v>8</v>
      </c>
      <c r="E1081">
        <v>8</v>
      </c>
      <c r="F1081" s="6">
        <v>68</v>
      </c>
      <c r="G1081" s="13">
        <f>Z[[#This Row],[Date de fin]]-Z[[#This Row],[Date de début]]</f>
        <v>9.7916666665696539E-2</v>
      </c>
      <c r="H1081">
        <f>HOUR(Z[[#This Row],[Colonne1]])</f>
        <v>2</v>
      </c>
      <c r="I1081" s="10">
        <f>MINUTE(Z[[#This Row],[Colonne1]])</f>
        <v>21</v>
      </c>
      <c r="J1081" s="10">
        <f>Z[[#This Row],[h]]*60+Z[[#This Row],[min]]</f>
        <v>141</v>
      </c>
      <c r="U1081" s="4">
        <v>43143.636805555558</v>
      </c>
      <c r="V1081" s="4">
        <v>43143.734722222223</v>
      </c>
    </row>
    <row r="1082" spans="1:22" x14ac:dyDescent="0.25">
      <c r="A1082">
        <v>2187</v>
      </c>
      <c r="B1082" s="5">
        <v>43175.659722222219</v>
      </c>
      <c r="C1082" s="5">
        <v>43175.731250000004</v>
      </c>
      <c r="D1082">
        <v>9</v>
      </c>
      <c r="E1082">
        <v>9</v>
      </c>
      <c r="F1082" s="6">
        <v>68</v>
      </c>
      <c r="G1082" s="7">
        <f>Z[[#This Row],[Date de fin]]-Z[[#This Row],[Date de début]]</f>
        <v>7.1527777785377111E-2</v>
      </c>
      <c r="H1082" s="8">
        <f>HOUR(Z[[#This Row],[Colonne1]])</f>
        <v>1</v>
      </c>
      <c r="I1082" s="9">
        <f>MINUTE(Z[[#This Row],[Colonne1]])</f>
        <v>43</v>
      </c>
      <c r="J1082" s="9">
        <f>Z[[#This Row],[h]]*60+Z[[#This Row],[min]]</f>
        <v>103</v>
      </c>
      <c r="U1082" s="4">
        <v>43175.659722222219</v>
      </c>
      <c r="V1082" s="4">
        <v>43175.731250000004</v>
      </c>
    </row>
    <row r="1083" spans="1:22" x14ac:dyDescent="0.25">
      <c r="A1083">
        <v>3865</v>
      </c>
      <c r="B1083" s="5">
        <v>43280.673611111109</v>
      </c>
      <c r="C1083" s="5">
        <v>43280.737500000003</v>
      </c>
      <c r="D1083">
        <v>6</v>
      </c>
      <c r="E1083">
        <v>10</v>
      </c>
      <c r="F1083" s="6">
        <v>68</v>
      </c>
      <c r="G1083" s="13">
        <f>Z[[#This Row],[Date de fin]]-Z[[#This Row],[Date de début]]</f>
        <v>6.3888888893416151E-2</v>
      </c>
      <c r="H1083">
        <f>HOUR(Z[[#This Row],[Colonne1]])</f>
        <v>1</v>
      </c>
      <c r="I1083" s="10">
        <f>MINUTE(Z[[#This Row],[Colonne1]])</f>
        <v>32</v>
      </c>
      <c r="J1083" s="10">
        <f>Z[[#This Row],[h]]*60+Z[[#This Row],[min]]</f>
        <v>92</v>
      </c>
      <c r="U1083" s="4">
        <v>43280.673611111109</v>
      </c>
      <c r="V1083" s="4">
        <v>43280.737500000003</v>
      </c>
    </row>
    <row r="1084" spans="1:22" x14ac:dyDescent="0.25">
      <c r="A1084">
        <v>6603</v>
      </c>
      <c r="B1084" s="5">
        <v>43455.382638888892</v>
      </c>
      <c r="C1084" s="5">
        <v>43455.440972222219</v>
      </c>
      <c r="D1084">
        <v>6</v>
      </c>
      <c r="E1084">
        <v>13</v>
      </c>
      <c r="F1084" s="6">
        <v>68</v>
      </c>
      <c r="G1084" s="7">
        <f>Z[[#This Row],[Date de fin]]-Z[[#This Row],[Date de début]]</f>
        <v>5.8333333327027503E-2</v>
      </c>
      <c r="H1084" s="8">
        <f>HOUR(Z[[#This Row],[Colonne1]])</f>
        <v>1</v>
      </c>
      <c r="I1084" s="9">
        <f>MINUTE(Z[[#This Row],[Colonne1]])</f>
        <v>24</v>
      </c>
      <c r="J1084" s="9">
        <f>Z[[#This Row],[h]]*60+Z[[#This Row],[min]]</f>
        <v>84</v>
      </c>
      <c r="U1084" s="4">
        <v>43455.382638888892</v>
      </c>
      <c r="V1084" s="4">
        <v>43455.440972222219</v>
      </c>
    </row>
    <row r="1085" spans="1:22" x14ac:dyDescent="0.25">
      <c r="A1085">
        <v>5255</v>
      </c>
      <c r="B1085" s="5">
        <v>43397.458333333336</v>
      </c>
      <c r="C1085" s="5">
        <v>43397.54305555555</v>
      </c>
      <c r="D1085">
        <v>8</v>
      </c>
      <c r="E1085">
        <v>15</v>
      </c>
      <c r="F1085" s="6">
        <v>68</v>
      </c>
      <c r="G1085" s="13">
        <f>Z[[#This Row],[Date de fin]]-Z[[#This Row],[Date de début]]</f>
        <v>8.4722222214622889E-2</v>
      </c>
      <c r="H1085">
        <f>HOUR(Z[[#This Row],[Colonne1]])</f>
        <v>2</v>
      </c>
      <c r="I1085" s="10">
        <f>MINUTE(Z[[#This Row],[Colonne1]])</f>
        <v>2</v>
      </c>
      <c r="J1085" s="10">
        <f>Z[[#This Row],[h]]*60+Z[[#This Row],[min]]</f>
        <v>122</v>
      </c>
      <c r="U1085" s="4">
        <v>43397.458333333336</v>
      </c>
      <c r="V1085" s="4">
        <v>43397.54305555555</v>
      </c>
    </row>
    <row r="1086" spans="1:22" x14ac:dyDescent="0.25">
      <c r="A1086">
        <v>5588</v>
      </c>
      <c r="B1086" s="5">
        <v>43397.532638888886</v>
      </c>
      <c r="C1086" s="5">
        <v>43397.657638888886</v>
      </c>
      <c r="D1086">
        <v>12</v>
      </c>
      <c r="E1086">
        <v>15</v>
      </c>
      <c r="F1086" s="6">
        <v>68</v>
      </c>
      <c r="G1086" s="7">
        <f>Z[[#This Row],[Date de fin]]-Z[[#This Row],[Date de début]]</f>
        <v>0.125</v>
      </c>
      <c r="H1086" s="8">
        <f>HOUR(Z[[#This Row],[Colonne1]])</f>
        <v>3</v>
      </c>
      <c r="I1086" s="9">
        <f>MINUTE(Z[[#This Row],[Colonne1]])</f>
        <v>0</v>
      </c>
      <c r="J1086" s="9">
        <f>Z[[#This Row],[h]]*60+Z[[#This Row],[min]]</f>
        <v>180</v>
      </c>
      <c r="U1086" s="4">
        <v>43397.532638888886</v>
      </c>
      <c r="V1086" s="4">
        <v>43397.657638888886</v>
      </c>
    </row>
    <row r="1087" spans="1:22" x14ac:dyDescent="0.25">
      <c r="A1087">
        <v>6615</v>
      </c>
      <c r="B1087" s="5">
        <v>43458.379166666666</v>
      </c>
      <c r="C1087" s="5">
        <v>43458.448611111111</v>
      </c>
      <c r="D1087">
        <v>11</v>
      </c>
      <c r="E1087">
        <v>15</v>
      </c>
      <c r="F1087" s="6">
        <v>68</v>
      </c>
      <c r="G1087" s="13">
        <f>Z[[#This Row],[Date de fin]]-Z[[#This Row],[Date de début]]</f>
        <v>6.9444444445252884E-2</v>
      </c>
      <c r="H1087">
        <f>HOUR(Z[[#This Row],[Colonne1]])</f>
        <v>1</v>
      </c>
      <c r="I1087" s="10">
        <f>MINUTE(Z[[#This Row],[Colonne1]])</f>
        <v>40</v>
      </c>
      <c r="J1087" s="10">
        <f>Z[[#This Row],[h]]*60+Z[[#This Row],[min]]</f>
        <v>100</v>
      </c>
      <c r="U1087" s="4">
        <v>43458.379166666666</v>
      </c>
      <c r="V1087" s="4">
        <v>43458.448611111111</v>
      </c>
    </row>
    <row r="1088" spans="1:22" x14ac:dyDescent="0.25">
      <c r="A1088">
        <v>4347</v>
      </c>
      <c r="B1088" s="5">
        <v>43313.385416666664</v>
      </c>
      <c r="C1088" s="5">
        <v>43313.515277777777</v>
      </c>
      <c r="D1088">
        <v>11</v>
      </c>
      <c r="E1088">
        <v>15</v>
      </c>
      <c r="F1088" s="6">
        <v>68</v>
      </c>
      <c r="G1088" s="7">
        <f>Z[[#This Row],[Date de fin]]-Z[[#This Row],[Date de début]]</f>
        <v>0.12986111111240461</v>
      </c>
      <c r="H1088" s="8">
        <f>HOUR(Z[[#This Row],[Colonne1]])</f>
        <v>3</v>
      </c>
      <c r="I1088" s="9">
        <f>MINUTE(Z[[#This Row],[Colonne1]])</f>
        <v>7</v>
      </c>
      <c r="J1088" s="9">
        <f>Z[[#This Row],[h]]*60+Z[[#This Row],[min]]</f>
        <v>187</v>
      </c>
      <c r="U1088" s="4">
        <v>43313.385416666664</v>
      </c>
      <c r="V1088" s="4">
        <v>43313.515277777777</v>
      </c>
    </row>
    <row r="1089" spans="1:22" x14ac:dyDescent="0.25">
      <c r="A1089">
        <v>6204</v>
      </c>
      <c r="B1089" s="5">
        <v>43431.609027777777</v>
      </c>
      <c r="C1089" s="5">
        <v>43431.730555555558</v>
      </c>
      <c r="D1089">
        <v>3</v>
      </c>
      <c r="E1089">
        <v>4</v>
      </c>
      <c r="F1089" s="6">
        <v>69</v>
      </c>
      <c r="G1089" s="13">
        <f>Z[[#This Row],[Date de fin]]-Z[[#This Row],[Date de début]]</f>
        <v>0.12152777778101154</v>
      </c>
      <c r="H1089">
        <f>HOUR(Z[[#This Row],[Colonne1]])</f>
        <v>2</v>
      </c>
      <c r="I1089" s="10">
        <f>MINUTE(Z[[#This Row],[Colonne1]])</f>
        <v>55</v>
      </c>
      <c r="J1089" s="10">
        <f>Z[[#This Row],[h]]*60+Z[[#This Row],[min]]</f>
        <v>175</v>
      </c>
      <c r="U1089" s="4">
        <v>43431.609027777777</v>
      </c>
      <c r="V1089" s="4">
        <v>43431.730555555558</v>
      </c>
    </row>
    <row r="1090" spans="1:22" x14ac:dyDescent="0.25">
      <c r="A1090">
        <v>6384</v>
      </c>
      <c r="B1090" s="5">
        <v>43431.613888888889</v>
      </c>
      <c r="C1090" s="5">
        <v>43431.73541666667</v>
      </c>
      <c r="D1090">
        <v>3</v>
      </c>
      <c r="E1090">
        <v>4</v>
      </c>
      <c r="F1090" s="6">
        <v>69</v>
      </c>
      <c r="G1090" s="7">
        <f>Z[[#This Row],[Date de fin]]-Z[[#This Row],[Date de début]]</f>
        <v>0.12152777778101154</v>
      </c>
      <c r="H1090" s="8">
        <f>HOUR(Z[[#This Row],[Colonne1]])</f>
        <v>2</v>
      </c>
      <c r="I1090" s="9">
        <f>MINUTE(Z[[#This Row],[Colonne1]])</f>
        <v>55</v>
      </c>
      <c r="J1090" s="9">
        <f>Z[[#This Row],[h]]*60+Z[[#This Row],[min]]</f>
        <v>175</v>
      </c>
      <c r="U1090" s="4">
        <v>43431.613888888889</v>
      </c>
      <c r="V1090" s="4">
        <v>43431.73541666667</v>
      </c>
    </row>
    <row r="1091" spans="1:22" x14ac:dyDescent="0.25">
      <c r="A1091">
        <v>1903</v>
      </c>
      <c r="B1091" s="5">
        <v>43175.538888888892</v>
      </c>
      <c r="C1091" s="5">
        <v>43175.615277777782</v>
      </c>
      <c r="D1091">
        <v>3</v>
      </c>
      <c r="E1091">
        <v>9</v>
      </c>
      <c r="F1091" s="6">
        <v>69</v>
      </c>
      <c r="G1091" s="13">
        <f>Z[[#This Row],[Date de fin]]-Z[[#This Row],[Date de début]]</f>
        <v>7.6388888890505768E-2</v>
      </c>
      <c r="H1091">
        <f>HOUR(Z[[#This Row],[Colonne1]])</f>
        <v>1</v>
      </c>
      <c r="I1091" s="10">
        <f>MINUTE(Z[[#This Row],[Colonne1]])</f>
        <v>50</v>
      </c>
      <c r="J1091" s="10">
        <f>Z[[#This Row],[h]]*60+Z[[#This Row],[min]]</f>
        <v>110</v>
      </c>
      <c r="U1091" s="4">
        <v>43175.538888888892</v>
      </c>
      <c r="V1091" s="4">
        <v>43175.615277777782</v>
      </c>
    </row>
    <row r="1092" spans="1:22" x14ac:dyDescent="0.25">
      <c r="A1092">
        <v>2188</v>
      </c>
      <c r="B1092" s="5">
        <v>43175.663194444445</v>
      </c>
      <c r="C1092" s="5">
        <v>43175.734722222223</v>
      </c>
      <c r="D1092">
        <v>3</v>
      </c>
      <c r="E1092">
        <v>9</v>
      </c>
      <c r="F1092" s="6">
        <v>69</v>
      </c>
      <c r="G1092" s="7">
        <f>Z[[#This Row],[Date de fin]]-Z[[#This Row],[Date de début]]</f>
        <v>7.1527777778101154E-2</v>
      </c>
      <c r="H1092" s="8">
        <f>HOUR(Z[[#This Row],[Colonne1]])</f>
        <v>1</v>
      </c>
      <c r="I1092" s="9">
        <f>MINUTE(Z[[#This Row],[Colonne1]])</f>
        <v>43</v>
      </c>
      <c r="J1092" s="9">
        <f>Z[[#This Row],[h]]*60+Z[[#This Row],[min]]</f>
        <v>103</v>
      </c>
      <c r="U1092" s="4">
        <v>43175.663194444445</v>
      </c>
      <c r="V1092" s="4">
        <v>43175.734722222223</v>
      </c>
    </row>
    <row r="1093" spans="1:22" x14ac:dyDescent="0.25">
      <c r="A1093">
        <v>2010</v>
      </c>
      <c r="B1093" s="5">
        <v>43175.546527777777</v>
      </c>
      <c r="C1093" s="5">
        <v>43175.652777777781</v>
      </c>
      <c r="D1093">
        <v>4</v>
      </c>
      <c r="E1093">
        <v>9</v>
      </c>
      <c r="F1093" s="6">
        <v>69</v>
      </c>
      <c r="G1093" s="13">
        <f>Z[[#This Row],[Date de fin]]-Z[[#This Row],[Date de début]]</f>
        <v>0.10625000000436557</v>
      </c>
      <c r="H1093">
        <f>HOUR(Z[[#This Row],[Colonne1]])</f>
        <v>2</v>
      </c>
      <c r="I1093" s="10">
        <f>MINUTE(Z[[#This Row],[Colonne1]])</f>
        <v>33</v>
      </c>
      <c r="J1093" s="10">
        <f>Z[[#This Row],[h]]*60+Z[[#This Row],[min]]</f>
        <v>153</v>
      </c>
      <c r="U1093" s="4">
        <v>43175.546527777777</v>
      </c>
      <c r="V1093" s="4">
        <v>43175.652777777781</v>
      </c>
    </row>
    <row r="1094" spans="1:22" x14ac:dyDescent="0.25">
      <c r="A1094">
        <v>3918</v>
      </c>
      <c r="B1094" s="5">
        <v>43280.67083333333</v>
      </c>
      <c r="C1094" s="5">
        <v>43280.734722222223</v>
      </c>
      <c r="D1094">
        <v>2</v>
      </c>
      <c r="E1094">
        <v>10</v>
      </c>
      <c r="F1094" s="6">
        <v>69</v>
      </c>
      <c r="G1094" s="7">
        <f>Z[[#This Row],[Date de fin]]-Z[[#This Row],[Date de début]]</f>
        <v>6.3888888893416151E-2</v>
      </c>
      <c r="H1094" s="8">
        <f>HOUR(Z[[#This Row],[Colonne1]])</f>
        <v>1</v>
      </c>
      <c r="I1094" s="9">
        <f>MINUTE(Z[[#This Row],[Colonne1]])</f>
        <v>32</v>
      </c>
      <c r="J1094" s="9">
        <f>Z[[#This Row],[h]]*60+Z[[#This Row],[min]]</f>
        <v>92</v>
      </c>
      <c r="U1094" s="4">
        <v>43280.67083333333</v>
      </c>
      <c r="V1094" s="4">
        <v>43280.734722222223</v>
      </c>
    </row>
    <row r="1095" spans="1:22" x14ac:dyDescent="0.25">
      <c r="A1095">
        <v>3814</v>
      </c>
      <c r="B1095" s="5">
        <v>43280.550694444442</v>
      </c>
      <c r="C1095" s="5">
        <v>43280.613888888889</v>
      </c>
      <c r="D1095">
        <v>2</v>
      </c>
      <c r="E1095">
        <v>10</v>
      </c>
      <c r="F1095" s="6">
        <v>69</v>
      </c>
      <c r="G1095" s="13">
        <f>Z[[#This Row],[Date de fin]]-Z[[#This Row],[Date de début]]</f>
        <v>6.3194444446708076E-2</v>
      </c>
      <c r="H1095">
        <f>HOUR(Z[[#This Row],[Colonne1]])</f>
        <v>1</v>
      </c>
      <c r="I1095" s="10">
        <f>MINUTE(Z[[#This Row],[Colonne1]])</f>
        <v>31</v>
      </c>
      <c r="J1095" s="10">
        <f>Z[[#This Row],[h]]*60+Z[[#This Row],[min]]</f>
        <v>91</v>
      </c>
      <c r="U1095" s="4">
        <v>43280.550694444442</v>
      </c>
      <c r="V1095" s="4">
        <v>43280.613888888889</v>
      </c>
    </row>
    <row r="1096" spans="1:22" x14ac:dyDescent="0.25">
      <c r="A1096">
        <v>33</v>
      </c>
      <c r="B1096" s="5">
        <v>43101.600694444445</v>
      </c>
      <c r="C1096" s="5">
        <v>43101.73819444445</v>
      </c>
      <c r="D1096">
        <v>4</v>
      </c>
      <c r="E1096">
        <v>11</v>
      </c>
      <c r="F1096" s="6">
        <v>69</v>
      </c>
      <c r="G1096" s="7">
        <f>Z[[#This Row],[Date de fin]]-Z[[#This Row],[Date de début]]</f>
        <v>0.13750000000436557</v>
      </c>
      <c r="H1096" s="8">
        <f>HOUR(Z[[#This Row],[Colonne1]])</f>
        <v>3</v>
      </c>
      <c r="I1096" s="9">
        <f>MINUTE(Z[[#This Row],[Colonne1]])</f>
        <v>18</v>
      </c>
      <c r="J1096" s="9">
        <f>Z[[#This Row],[h]]*60+Z[[#This Row],[min]]</f>
        <v>198</v>
      </c>
      <c r="U1096" s="4">
        <v>43101.600694444445</v>
      </c>
      <c r="V1096" s="4">
        <v>43101.73819444445</v>
      </c>
    </row>
    <row r="1097" spans="1:22" x14ac:dyDescent="0.25">
      <c r="A1097">
        <v>355</v>
      </c>
      <c r="B1097" s="5">
        <v>43109.521527777775</v>
      </c>
      <c r="C1097" s="5">
        <v>43109.647222222222</v>
      </c>
      <c r="D1097">
        <v>4</v>
      </c>
      <c r="E1097">
        <v>11</v>
      </c>
      <c r="F1097" s="6">
        <v>69</v>
      </c>
      <c r="G1097" s="13">
        <f>Z[[#This Row],[Date de fin]]-Z[[#This Row],[Date de début]]</f>
        <v>0.12569444444670808</v>
      </c>
      <c r="H1097">
        <f>HOUR(Z[[#This Row],[Colonne1]])</f>
        <v>3</v>
      </c>
      <c r="I1097" s="10">
        <f>MINUTE(Z[[#This Row],[Colonne1]])</f>
        <v>1</v>
      </c>
      <c r="J1097" s="10">
        <f>Z[[#This Row],[h]]*60+Z[[#This Row],[min]]</f>
        <v>181</v>
      </c>
      <c r="U1097" s="4">
        <v>43109.521527777775</v>
      </c>
      <c r="V1097" s="4">
        <v>43109.647222222222</v>
      </c>
    </row>
    <row r="1098" spans="1:22" x14ac:dyDescent="0.25">
      <c r="A1098">
        <v>659</v>
      </c>
      <c r="B1098" s="5">
        <v>43109.563888888886</v>
      </c>
      <c r="C1098" s="5">
        <v>43109.605555555558</v>
      </c>
      <c r="D1098">
        <v>2</v>
      </c>
      <c r="E1098">
        <v>11</v>
      </c>
      <c r="F1098" s="6">
        <v>69</v>
      </c>
      <c r="G1098" s="7">
        <f>Z[[#This Row],[Date de fin]]-Z[[#This Row],[Date de début]]</f>
        <v>4.1666666671517305E-2</v>
      </c>
      <c r="H1098" s="8">
        <f>HOUR(Z[[#This Row],[Colonne1]])</f>
        <v>1</v>
      </c>
      <c r="I1098" s="9">
        <f>MINUTE(Z[[#This Row],[Colonne1]])</f>
        <v>0</v>
      </c>
      <c r="J1098" s="9">
        <f>Z[[#This Row],[h]]*60+Z[[#This Row],[min]]</f>
        <v>60</v>
      </c>
      <c r="U1098" s="4">
        <v>43109.563888888886</v>
      </c>
      <c r="V1098" s="4">
        <v>43109.605555555558</v>
      </c>
    </row>
    <row r="1099" spans="1:22" x14ac:dyDescent="0.25">
      <c r="A1099">
        <v>5028</v>
      </c>
      <c r="B1099" s="5">
        <v>43388.375694444447</v>
      </c>
      <c r="C1099" s="5">
        <v>43388.415277777778</v>
      </c>
      <c r="D1099">
        <v>1</v>
      </c>
      <c r="E1099">
        <v>12</v>
      </c>
      <c r="F1099" s="6">
        <v>69</v>
      </c>
      <c r="G1099" s="13">
        <f>Z[[#This Row],[Date de fin]]-Z[[#This Row],[Date de début]]</f>
        <v>3.9583333331393078E-2</v>
      </c>
      <c r="H1099">
        <f>HOUR(Z[[#This Row],[Colonne1]])</f>
        <v>0</v>
      </c>
      <c r="I1099" s="10">
        <f>MINUTE(Z[[#This Row],[Colonne1]])</f>
        <v>57</v>
      </c>
      <c r="J1099" s="10">
        <f>Z[[#This Row],[h]]*60+Z[[#This Row],[min]]</f>
        <v>57</v>
      </c>
      <c r="U1099" s="4">
        <v>43388.375694444447</v>
      </c>
      <c r="V1099" s="4">
        <v>43388.415277777778</v>
      </c>
    </row>
    <row r="1100" spans="1:22" x14ac:dyDescent="0.25">
      <c r="A1100">
        <v>4275</v>
      </c>
      <c r="B1100" s="5">
        <v>43305.379861111112</v>
      </c>
      <c r="C1100" s="5">
        <v>43305.497916666667</v>
      </c>
      <c r="D1100">
        <v>3</v>
      </c>
      <c r="E1100">
        <v>13</v>
      </c>
      <c r="F1100" s="6">
        <v>69</v>
      </c>
      <c r="G1100" s="7">
        <f>Z[[#This Row],[Date de fin]]-Z[[#This Row],[Date de début]]</f>
        <v>0.11805555555474712</v>
      </c>
      <c r="H1100" s="8">
        <f>HOUR(Z[[#This Row],[Colonne1]])</f>
        <v>2</v>
      </c>
      <c r="I1100" s="9">
        <f>MINUTE(Z[[#This Row],[Colonne1]])</f>
        <v>50</v>
      </c>
      <c r="J1100" s="9">
        <f>Z[[#This Row],[h]]*60+Z[[#This Row],[min]]</f>
        <v>170</v>
      </c>
      <c r="U1100" s="4">
        <v>43305.379861111112</v>
      </c>
      <c r="V1100" s="4">
        <v>43305.497916666667</v>
      </c>
    </row>
    <row r="1101" spans="1:22" x14ac:dyDescent="0.25">
      <c r="A1101">
        <v>5464</v>
      </c>
      <c r="B1101" s="5">
        <v>43397.52847222222</v>
      </c>
      <c r="C1101" s="5">
        <v>43397.590277777781</v>
      </c>
      <c r="D1101">
        <v>2</v>
      </c>
      <c r="E1101">
        <v>15</v>
      </c>
      <c r="F1101" s="6">
        <v>69</v>
      </c>
      <c r="G1101" s="13">
        <f>Z[[#This Row],[Date de fin]]-Z[[#This Row],[Date de début]]</f>
        <v>6.1805555560567882E-2</v>
      </c>
      <c r="H1101">
        <f>HOUR(Z[[#This Row],[Colonne1]])</f>
        <v>1</v>
      </c>
      <c r="I1101" s="10">
        <f>MINUTE(Z[[#This Row],[Colonne1]])</f>
        <v>29</v>
      </c>
      <c r="J1101" s="10">
        <f>Z[[#This Row],[h]]*60+Z[[#This Row],[min]]</f>
        <v>89</v>
      </c>
      <c r="U1101" s="4">
        <v>43397.52847222222</v>
      </c>
      <c r="V1101" s="4">
        <v>43397.590277777781</v>
      </c>
    </row>
    <row r="1102" spans="1:22" x14ac:dyDescent="0.25">
      <c r="A1102">
        <v>1619</v>
      </c>
      <c r="B1102" s="5">
        <v>43153.381249999999</v>
      </c>
      <c r="C1102" s="5">
        <v>43153.511111111111</v>
      </c>
      <c r="D1102">
        <v>5</v>
      </c>
      <c r="E1102">
        <v>3</v>
      </c>
      <c r="F1102" s="6">
        <v>70</v>
      </c>
      <c r="G1102" s="7">
        <f>Z[[#This Row],[Date de fin]]-Z[[#This Row],[Date de début]]</f>
        <v>0.12986111111240461</v>
      </c>
      <c r="H1102" s="8">
        <f>HOUR(Z[[#This Row],[Colonne1]])</f>
        <v>3</v>
      </c>
      <c r="I1102" s="9">
        <f>MINUTE(Z[[#This Row],[Colonne1]])</f>
        <v>7</v>
      </c>
      <c r="J1102" s="9">
        <f>Z[[#This Row],[h]]*60+Z[[#This Row],[min]]</f>
        <v>187</v>
      </c>
      <c r="U1102" s="4">
        <v>43153.381249999999</v>
      </c>
      <c r="V1102" s="4">
        <v>43153.511111111111</v>
      </c>
    </row>
    <row r="1103" spans="1:22" x14ac:dyDescent="0.25">
      <c r="A1103">
        <v>2657</v>
      </c>
      <c r="B1103" s="5">
        <v>43222.380555555559</v>
      </c>
      <c r="C1103" s="5">
        <v>43222.465972222228</v>
      </c>
      <c r="D1103">
        <v>4</v>
      </c>
      <c r="E1103">
        <v>3</v>
      </c>
      <c r="F1103" s="6">
        <v>70</v>
      </c>
      <c r="G1103" s="13">
        <f>Z[[#This Row],[Date de fin]]-Z[[#This Row],[Date de début]]</f>
        <v>8.5416666668606922E-2</v>
      </c>
      <c r="H1103">
        <f>HOUR(Z[[#This Row],[Colonne1]])</f>
        <v>2</v>
      </c>
      <c r="I1103" s="10">
        <f>MINUTE(Z[[#This Row],[Colonne1]])</f>
        <v>3</v>
      </c>
      <c r="J1103" s="10">
        <f>Z[[#This Row],[h]]*60+Z[[#This Row],[min]]</f>
        <v>123</v>
      </c>
      <c r="U1103" s="4">
        <v>43222.380555555559</v>
      </c>
      <c r="V1103" s="4">
        <v>43222.465972222228</v>
      </c>
    </row>
    <row r="1104" spans="1:22" x14ac:dyDescent="0.25">
      <c r="A1104">
        <v>4373</v>
      </c>
      <c r="B1104" s="5">
        <v>43315.378472222219</v>
      </c>
      <c r="C1104" s="5">
        <v>43315.43472222222</v>
      </c>
      <c r="D1104">
        <v>1</v>
      </c>
      <c r="E1104">
        <v>4</v>
      </c>
      <c r="F1104" s="6">
        <v>70</v>
      </c>
      <c r="G1104" s="7">
        <f>Z[[#This Row],[Date de fin]]-Z[[#This Row],[Date de début]]</f>
        <v>5.6250000001455192E-2</v>
      </c>
      <c r="H1104" s="8">
        <f>HOUR(Z[[#This Row],[Colonne1]])</f>
        <v>1</v>
      </c>
      <c r="I1104" s="9">
        <f>MINUTE(Z[[#This Row],[Colonne1]])</f>
        <v>21</v>
      </c>
      <c r="J1104" s="9">
        <f>Z[[#This Row],[h]]*60+Z[[#This Row],[min]]</f>
        <v>81</v>
      </c>
      <c r="U1104" s="4">
        <v>43315.378472222219</v>
      </c>
      <c r="V1104" s="4">
        <v>43315.43472222222</v>
      </c>
    </row>
    <row r="1105" spans="1:22" x14ac:dyDescent="0.25">
      <c r="A1105">
        <v>42</v>
      </c>
      <c r="B1105" s="5">
        <v>43101.625694444447</v>
      </c>
      <c r="C1105" s="5">
        <v>43101.731944444444</v>
      </c>
      <c r="D1105">
        <v>2</v>
      </c>
      <c r="E1105">
        <v>4</v>
      </c>
      <c r="F1105" s="6">
        <v>70</v>
      </c>
      <c r="G1105" s="13">
        <f>Z[[#This Row],[Date de fin]]-Z[[#This Row],[Date de début]]</f>
        <v>0.10624999999708962</v>
      </c>
      <c r="H1105">
        <f>HOUR(Z[[#This Row],[Colonne1]])</f>
        <v>2</v>
      </c>
      <c r="I1105" s="10">
        <f>MINUTE(Z[[#This Row],[Colonne1]])</f>
        <v>33</v>
      </c>
      <c r="J1105" s="10">
        <f>Z[[#This Row],[h]]*60+Z[[#This Row],[min]]</f>
        <v>153</v>
      </c>
      <c r="U1105" s="4">
        <v>43101.625694444447</v>
      </c>
      <c r="V1105" s="4">
        <v>43101.731944444444</v>
      </c>
    </row>
    <row r="1106" spans="1:22" x14ac:dyDescent="0.25">
      <c r="A1106">
        <v>3171</v>
      </c>
      <c r="B1106" s="5">
        <v>43259.379861111112</v>
      </c>
      <c r="C1106" s="5">
        <v>43259.445833333331</v>
      </c>
      <c r="D1106">
        <v>1</v>
      </c>
      <c r="E1106">
        <v>5</v>
      </c>
      <c r="F1106" s="6">
        <v>70</v>
      </c>
      <c r="G1106" s="7">
        <f>Z[[#This Row],[Date de fin]]-Z[[#This Row],[Date de début]]</f>
        <v>6.5972222218988463E-2</v>
      </c>
      <c r="H1106" s="8">
        <f>HOUR(Z[[#This Row],[Colonne1]])</f>
        <v>1</v>
      </c>
      <c r="I1106" s="9">
        <f>MINUTE(Z[[#This Row],[Colonne1]])</f>
        <v>35</v>
      </c>
      <c r="J1106" s="9">
        <f>Z[[#This Row],[h]]*60+Z[[#This Row],[min]]</f>
        <v>95</v>
      </c>
      <c r="U1106" s="4">
        <v>43259.379861111112</v>
      </c>
      <c r="V1106" s="4">
        <v>43259.445833333331</v>
      </c>
    </row>
    <row r="1107" spans="1:22" x14ac:dyDescent="0.25">
      <c r="A1107">
        <v>4660</v>
      </c>
      <c r="B1107" s="5">
        <v>43367.643055555556</v>
      </c>
      <c r="C1107" s="5">
        <v>43367.736805555556</v>
      </c>
      <c r="D1107">
        <v>2</v>
      </c>
      <c r="E1107">
        <v>7</v>
      </c>
      <c r="F1107" s="6">
        <v>70</v>
      </c>
      <c r="G1107" s="13">
        <f>Z[[#This Row],[Date de fin]]-Z[[#This Row],[Date de début]]</f>
        <v>9.375E-2</v>
      </c>
      <c r="H1107">
        <f>HOUR(Z[[#This Row],[Colonne1]])</f>
        <v>2</v>
      </c>
      <c r="I1107" s="10">
        <f>MINUTE(Z[[#This Row],[Colonne1]])</f>
        <v>15</v>
      </c>
      <c r="J1107" s="10">
        <f>Z[[#This Row],[h]]*60+Z[[#This Row],[min]]</f>
        <v>135</v>
      </c>
      <c r="U1107" s="4">
        <v>43367.643055555556</v>
      </c>
      <c r="V1107" s="4">
        <v>43367.736805555556</v>
      </c>
    </row>
    <row r="1108" spans="1:22" x14ac:dyDescent="0.25">
      <c r="A1108">
        <v>4800</v>
      </c>
      <c r="B1108" s="5">
        <v>43367.638194444444</v>
      </c>
      <c r="C1108" s="5">
        <v>43367.731944444444</v>
      </c>
      <c r="D1108">
        <v>2</v>
      </c>
      <c r="E1108">
        <v>7</v>
      </c>
      <c r="F1108" s="6">
        <v>70</v>
      </c>
      <c r="G1108" s="7">
        <f>Z[[#This Row],[Date de fin]]-Z[[#This Row],[Date de début]]</f>
        <v>9.375E-2</v>
      </c>
      <c r="H1108" s="8">
        <f>HOUR(Z[[#This Row],[Colonne1]])</f>
        <v>2</v>
      </c>
      <c r="I1108" s="9">
        <f>MINUTE(Z[[#This Row],[Colonne1]])</f>
        <v>15</v>
      </c>
      <c r="J1108" s="9">
        <f>Z[[#This Row],[h]]*60+Z[[#This Row],[min]]</f>
        <v>135</v>
      </c>
      <c r="U1108" s="4">
        <v>43367.638194444444</v>
      </c>
      <c r="V1108" s="4">
        <v>43367.731944444444</v>
      </c>
    </row>
    <row r="1109" spans="1:22" x14ac:dyDescent="0.25">
      <c r="A1109">
        <v>1796</v>
      </c>
      <c r="B1109" s="5">
        <v>43175.546527777777</v>
      </c>
      <c r="C1109" s="5">
        <v>43175.622916666667</v>
      </c>
      <c r="D1109">
        <v>2</v>
      </c>
      <c r="E1109">
        <v>9</v>
      </c>
      <c r="F1109" s="6">
        <v>70</v>
      </c>
      <c r="G1109" s="13">
        <f>Z[[#This Row],[Date de fin]]-Z[[#This Row],[Date de début]]</f>
        <v>7.6388888890505768E-2</v>
      </c>
      <c r="H1109">
        <f>HOUR(Z[[#This Row],[Colonne1]])</f>
        <v>1</v>
      </c>
      <c r="I1109" s="10">
        <f>MINUTE(Z[[#This Row],[Colonne1]])</f>
        <v>50</v>
      </c>
      <c r="J1109" s="10">
        <f>Z[[#This Row],[h]]*60+Z[[#This Row],[min]]</f>
        <v>110</v>
      </c>
      <c r="U1109" s="4">
        <v>43175.546527777777</v>
      </c>
      <c r="V1109" s="4">
        <v>43175.622916666667</v>
      </c>
    </row>
    <row r="1110" spans="1:22" x14ac:dyDescent="0.25">
      <c r="A1110">
        <v>2006</v>
      </c>
      <c r="B1110" s="5">
        <v>43175.544444444444</v>
      </c>
      <c r="C1110" s="5">
        <v>43175.595138888893</v>
      </c>
      <c r="D1110">
        <v>2</v>
      </c>
      <c r="E1110">
        <v>9</v>
      </c>
      <c r="F1110" s="6">
        <v>70</v>
      </c>
      <c r="G1110" s="7">
        <f>Z[[#This Row],[Date de fin]]-Z[[#This Row],[Date de début]]</f>
        <v>5.0694444449618459E-2</v>
      </c>
      <c r="H1110" s="8">
        <f>HOUR(Z[[#This Row],[Colonne1]])</f>
        <v>1</v>
      </c>
      <c r="I1110" s="9">
        <f>MINUTE(Z[[#This Row],[Colonne1]])</f>
        <v>13</v>
      </c>
      <c r="J1110" s="9">
        <f>Z[[#This Row],[h]]*60+Z[[#This Row],[min]]</f>
        <v>73</v>
      </c>
      <c r="U1110" s="4">
        <v>43175.544444444444</v>
      </c>
      <c r="V1110" s="4">
        <v>43175.595138888893</v>
      </c>
    </row>
    <row r="1111" spans="1:22" x14ac:dyDescent="0.25">
      <c r="A1111">
        <v>3876</v>
      </c>
      <c r="B1111" s="5">
        <v>43280.674999999996</v>
      </c>
      <c r="C1111" s="5">
        <v>43280.738888888889</v>
      </c>
      <c r="D1111">
        <v>2</v>
      </c>
      <c r="E1111">
        <v>10</v>
      </c>
      <c r="F1111" s="6">
        <v>70</v>
      </c>
      <c r="G1111" s="13">
        <f>Z[[#This Row],[Date de fin]]-Z[[#This Row],[Date de début]]</f>
        <v>6.3888888893416151E-2</v>
      </c>
      <c r="H1111">
        <f>HOUR(Z[[#This Row],[Colonne1]])</f>
        <v>1</v>
      </c>
      <c r="I1111" s="10">
        <f>MINUTE(Z[[#This Row],[Colonne1]])</f>
        <v>32</v>
      </c>
      <c r="J1111" s="10">
        <f>Z[[#This Row],[h]]*60+Z[[#This Row],[min]]</f>
        <v>92</v>
      </c>
      <c r="U1111" s="4">
        <v>43280.674999999996</v>
      </c>
      <c r="V1111" s="4">
        <v>43280.738888888889</v>
      </c>
    </row>
    <row r="1112" spans="1:22" x14ac:dyDescent="0.25">
      <c r="A1112">
        <v>3886</v>
      </c>
      <c r="B1112" s="5">
        <v>43280.669444444444</v>
      </c>
      <c r="C1112" s="5">
        <v>43280.733333333337</v>
      </c>
      <c r="D1112">
        <v>2</v>
      </c>
      <c r="E1112">
        <v>10</v>
      </c>
      <c r="F1112" s="6">
        <v>70</v>
      </c>
      <c r="G1112" s="7">
        <f>Z[[#This Row],[Date de fin]]-Z[[#This Row],[Date de début]]</f>
        <v>6.3888888893416151E-2</v>
      </c>
      <c r="H1112" s="8">
        <f>HOUR(Z[[#This Row],[Colonne1]])</f>
        <v>1</v>
      </c>
      <c r="I1112" s="9">
        <f>MINUTE(Z[[#This Row],[Colonne1]])</f>
        <v>32</v>
      </c>
      <c r="J1112" s="9">
        <f>Z[[#This Row],[h]]*60+Z[[#This Row],[min]]</f>
        <v>92</v>
      </c>
      <c r="U1112" s="4">
        <v>43280.669444444444</v>
      </c>
      <c r="V1112" s="4">
        <v>43280.733333333337</v>
      </c>
    </row>
    <row r="1113" spans="1:22" x14ac:dyDescent="0.25">
      <c r="A1113">
        <v>5944</v>
      </c>
      <c r="B1113" s="5">
        <v>43405.383333333331</v>
      </c>
      <c r="C1113" s="5">
        <v>43405.536805555559</v>
      </c>
      <c r="D1113">
        <v>5</v>
      </c>
      <c r="E1113">
        <v>13</v>
      </c>
      <c r="F1113" s="6">
        <v>70</v>
      </c>
      <c r="G1113" s="13">
        <f>Z[[#This Row],[Date de fin]]-Z[[#This Row],[Date de début]]</f>
        <v>0.15347222222771961</v>
      </c>
      <c r="H1113">
        <f>HOUR(Z[[#This Row],[Colonne1]])</f>
        <v>3</v>
      </c>
      <c r="I1113" s="10">
        <f>MINUTE(Z[[#This Row],[Colonne1]])</f>
        <v>41</v>
      </c>
      <c r="J1113" s="10">
        <f>Z[[#This Row],[h]]*60+Z[[#This Row],[min]]</f>
        <v>221</v>
      </c>
      <c r="U1113" s="4">
        <v>43405.383333333331</v>
      </c>
      <c r="V1113" s="4">
        <v>43405.536805555559</v>
      </c>
    </row>
    <row r="1114" spans="1:22" x14ac:dyDescent="0.25">
      <c r="A1114">
        <v>2747</v>
      </c>
      <c r="B1114" s="5">
        <v>43236.381249999999</v>
      </c>
      <c r="C1114" s="5">
        <v>43236.438194444439</v>
      </c>
      <c r="D1114">
        <v>1</v>
      </c>
      <c r="E1114">
        <v>13</v>
      </c>
      <c r="F1114" s="6">
        <v>70</v>
      </c>
      <c r="G1114" s="7">
        <f>Z[[#This Row],[Date de fin]]-Z[[#This Row],[Date de début]]</f>
        <v>5.694444444088731E-2</v>
      </c>
      <c r="H1114" s="8">
        <f>HOUR(Z[[#This Row],[Colonne1]])</f>
        <v>1</v>
      </c>
      <c r="I1114" s="9">
        <f>MINUTE(Z[[#This Row],[Colonne1]])</f>
        <v>22</v>
      </c>
      <c r="J1114" s="9">
        <f>Z[[#This Row],[h]]*60+Z[[#This Row],[min]]</f>
        <v>82</v>
      </c>
      <c r="U1114" s="4">
        <v>43236.381249999999</v>
      </c>
      <c r="V1114" s="4">
        <v>43236.438194444439</v>
      </c>
    </row>
    <row r="1115" spans="1:22" x14ac:dyDescent="0.25">
      <c r="A1115">
        <v>5272</v>
      </c>
      <c r="B1115" s="5">
        <v>43397.458333333336</v>
      </c>
      <c r="C1115" s="5">
        <v>43397.525000000001</v>
      </c>
      <c r="D1115">
        <v>2</v>
      </c>
      <c r="E1115">
        <v>15</v>
      </c>
      <c r="F1115" s="6">
        <v>70</v>
      </c>
      <c r="G1115" s="13">
        <f>Z[[#This Row],[Date de fin]]-Z[[#This Row],[Date de début]]</f>
        <v>6.6666666665696539E-2</v>
      </c>
      <c r="H1115">
        <f>HOUR(Z[[#This Row],[Colonne1]])</f>
        <v>1</v>
      </c>
      <c r="I1115" s="10">
        <f>MINUTE(Z[[#This Row],[Colonne1]])</f>
        <v>36</v>
      </c>
      <c r="J1115" s="10">
        <f>Z[[#This Row],[h]]*60+Z[[#This Row],[min]]</f>
        <v>96</v>
      </c>
      <c r="U1115" s="4">
        <v>43397.458333333336</v>
      </c>
      <c r="V1115" s="4">
        <v>43397.525000000001</v>
      </c>
    </row>
    <row r="1116" spans="1:22" x14ac:dyDescent="0.25">
      <c r="A1116">
        <v>1058</v>
      </c>
      <c r="B1116" s="5">
        <v>43115.375694444447</v>
      </c>
      <c r="C1116" s="5">
        <v>43115.497222222228</v>
      </c>
      <c r="D1116">
        <v>8</v>
      </c>
      <c r="E1116">
        <v>3</v>
      </c>
      <c r="F1116" s="6">
        <v>71</v>
      </c>
      <c r="G1116" s="7">
        <f>Z[[#This Row],[Date de fin]]-Z[[#This Row],[Date de début]]</f>
        <v>0.12152777778101154</v>
      </c>
      <c r="H1116" s="8">
        <f>HOUR(Z[[#This Row],[Colonne1]])</f>
        <v>2</v>
      </c>
      <c r="I1116" s="9">
        <f>MINUTE(Z[[#This Row],[Colonne1]])</f>
        <v>55</v>
      </c>
      <c r="J1116" s="9">
        <f>Z[[#This Row],[h]]*60+Z[[#This Row],[min]]</f>
        <v>175</v>
      </c>
      <c r="U1116" s="4">
        <v>43115.375694444447</v>
      </c>
      <c r="V1116" s="4">
        <v>43115.497222222228</v>
      </c>
    </row>
    <row r="1117" spans="1:22" x14ac:dyDescent="0.25">
      <c r="A1117">
        <v>1455</v>
      </c>
      <c r="B1117" s="5">
        <v>43143.631944444445</v>
      </c>
      <c r="C1117" s="5">
        <v>43143.729861111111</v>
      </c>
      <c r="D1117">
        <v>4</v>
      </c>
      <c r="E1117">
        <v>8</v>
      </c>
      <c r="F1117" s="6">
        <v>71</v>
      </c>
      <c r="G1117" s="13">
        <f>Z[[#This Row],[Date de fin]]-Z[[#This Row],[Date de début]]</f>
        <v>9.7916666665696539E-2</v>
      </c>
      <c r="H1117">
        <f>HOUR(Z[[#This Row],[Colonne1]])</f>
        <v>2</v>
      </c>
      <c r="I1117" s="10">
        <f>MINUTE(Z[[#This Row],[Colonne1]])</f>
        <v>21</v>
      </c>
      <c r="J1117" s="10">
        <f>Z[[#This Row],[h]]*60+Z[[#This Row],[min]]</f>
        <v>141</v>
      </c>
      <c r="U1117" s="4">
        <v>43143.631944444445</v>
      </c>
      <c r="V1117" s="4">
        <v>43143.729861111111</v>
      </c>
    </row>
    <row r="1118" spans="1:22" x14ac:dyDescent="0.25">
      <c r="A1118">
        <v>1834</v>
      </c>
      <c r="B1118" s="5">
        <v>43175.546527777777</v>
      </c>
      <c r="C1118" s="5">
        <v>43175.621527777781</v>
      </c>
      <c r="D1118">
        <v>4</v>
      </c>
      <c r="E1118">
        <v>9</v>
      </c>
      <c r="F1118" s="6">
        <v>71</v>
      </c>
      <c r="G1118" s="7">
        <f>Z[[#This Row],[Date de fin]]-Z[[#This Row],[Date de début]]</f>
        <v>7.5000000004365575E-2</v>
      </c>
      <c r="H1118" s="8">
        <f>HOUR(Z[[#This Row],[Colonne1]])</f>
        <v>1</v>
      </c>
      <c r="I1118" s="9">
        <f>MINUTE(Z[[#This Row],[Colonne1]])</f>
        <v>48</v>
      </c>
      <c r="J1118" s="9">
        <f>Z[[#This Row],[h]]*60+Z[[#This Row],[min]]</f>
        <v>108</v>
      </c>
      <c r="U1118" s="4">
        <v>43175.546527777777</v>
      </c>
      <c r="V1118" s="4">
        <v>43175.621527777781</v>
      </c>
    </row>
    <row r="1119" spans="1:22" x14ac:dyDescent="0.25">
      <c r="A1119">
        <v>2145</v>
      </c>
      <c r="B1119" s="5">
        <v>43175.657638888886</v>
      </c>
      <c r="C1119" s="5">
        <v>43175.729166666672</v>
      </c>
      <c r="D1119">
        <v>4</v>
      </c>
      <c r="E1119">
        <v>9</v>
      </c>
      <c r="F1119" s="6">
        <v>71</v>
      </c>
      <c r="G1119" s="13">
        <f>Z[[#This Row],[Date de fin]]-Z[[#This Row],[Date de début]]</f>
        <v>7.1527777785377111E-2</v>
      </c>
      <c r="H1119">
        <f>HOUR(Z[[#This Row],[Colonne1]])</f>
        <v>1</v>
      </c>
      <c r="I1119" s="10">
        <f>MINUTE(Z[[#This Row],[Colonne1]])</f>
        <v>43</v>
      </c>
      <c r="J1119" s="10">
        <f>Z[[#This Row],[h]]*60+Z[[#This Row],[min]]</f>
        <v>103</v>
      </c>
      <c r="U1119" s="4">
        <v>43175.657638888886</v>
      </c>
      <c r="V1119" s="4">
        <v>43175.729166666672</v>
      </c>
    </row>
    <row r="1120" spans="1:22" x14ac:dyDescent="0.25">
      <c r="A1120">
        <v>3601</v>
      </c>
      <c r="B1120" s="5">
        <v>43280.554861111108</v>
      </c>
      <c r="C1120" s="5">
        <v>43280.644444444442</v>
      </c>
      <c r="D1120">
        <v>4</v>
      </c>
      <c r="E1120">
        <v>10</v>
      </c>
      <c r="F1120" s="6">
        <v>71</v>
      </c>
      <c r="G1120" s="7">
        <f>Z[[#This Row],[Date de fin]]-Z[[#This Row],[Date de début]]</f>
        <v>8.9583333334303461E-2</v>
      </c>
      <c r="H1120" s="8">
        <f>HOUR(Z[[#This Row],[Colonne1]])</f>
        <v>2</v>
      </c>
      <c r="I1120" s="9">
        <f>MINUTE(Z[[#This Row],[Colonne1]])</f>
        <v>9</v>
      </c>
      <c r="J1120" s="9">
        <f>Z[[#This Row],[h]]*60+Z[[#This Row],[min]]</f>
        <v>129</v>
      </c>
      <c r="U1120" s="4">
        <v>43280.554861111108</v>
      </c>
      <c r="V1120" s="4">
        <v>43280.644444444442</v>
      </c>
    </row>
    <row r="1121" spans="1:22" x14ac:dyDescent="0.25">
      <c r="A1121">
        <v>4006</v>
      </c>
      <c r="B1121" s="5">
        <v>43280.665972222225</v>
      </c>
      <c r="C1121" s="5">
        <v>43280.729861111111</v>
      </c>
      <c r="D1121">
        <v>3</v>
      </c>
      <c r="E1121">
        <v>10</v>
      </c>
      <c r="F1121" s="6">
        <v>71</v>
      </c>
      <c r="G1121" s="13">
        <f>Z[[#This Row],[Date de fin]]-Z[[#This Row],[Date de début]]</f>
        <v>6.3888888886140194E-2</v>
      </c>
      <c r="H1121">
        <f>HOUR(Z[[#This Row],[Colonne1]])</f>
        <v>1</v>
      </c>
      <c r="I1121" s="10">
        <f>MINUTE(Z[[#This Row],[Colonne1]])</f>
        <v>32</v>
      </c>
      <c r="J1121" s="10">
        <f>Z[[#This Row],[h]]*60+Z[[#This Row],[min]]</f>
        <v>92</v>
      </c>
      <c r="U1121" s="4">
        <v>43280.665972222225</v>
      </c>
      <c r="V1121" s="4">
        <v>43280.729861111111</v>
      </c>
    </row>
    <row r="1122" spans="1:22" x14ac:dyDescent="0.25">
      <c r="A1122">
        <v>3823</v>
      </c>
      <c r="B1122" s="5">
        <v>43280.560416666667</v>
      </c>
      <c r="C1122" s="5">
        <v>43280.620833333334</v>
      </c>
      <c r="D1122">
        <v>3</v>
      </c>
      <c r="E1122">
        <v>10</v>
      </c>
      <c r="F1122" s="6">
        <v>71</v>
      </c>
      <c r="G1122" s="7">
        <f>Z[[#This Row],[Date de fin]]-Z[[#This Row],[Date de début]]</f>
        <v>6.0416666667151731E-2</v>
      </c>
      <c r="H1122" s="8">
        <f>HOUR(Z[[#This Row],[Colonne1]])</f>
        <v>1</v>
      </c>
      <c r="I1122" s="9">
        <f>MINUTE(Z[[#This Row],[Colonne1]])</f>
        <v>27</v>
      </c>
      <c r="J1122" s="9">
        <f>Z[[#This Row],[h]]*60+Z[[#This Row],[min]]</f>
        <v>87</v>
      </c>
      <c r="U1122" s="4">
        <v>43280.560416666667</v>
      </c>
      <c r="V1122" s="4">
        <v>43280.620833333334</v>
      </c>
    </row>
    <row r="1123" spans="1:22" x14ac:dyDescent="0.25">
      <c r="A1123">
        <v>4868</v>
      </c>
      <c r="B1123" s="5">
        <v>43367.375694444447</v>
      </c>
      <c r="C1123" s="5">
        <v>43367.504166666666</v>
      </c>
      <c r="D1123">
        <v>11</v>
      </c>
      <c r="E1123">
        <v>11</v>
      </c>
      <c r="F1123" s="6">
        <v>71</v>
      </c>
      <c r="G1123" s="13">
        <f>Z[[#This Row],[Date de fin]]-Z[[#This Row],[Date de début]]</f>
        <v>0.12847222221898846</v>
      </c>
      <c r="H1123">
        <f>HOUR(Z[[#This Row],[Colonne1]])</f>
        <v>3</v>
      </c>
      <c r="I1123" s="10">
        <f>MINUTE(Z[[#This Row],[Colonne1]])</f>
        <v>5</v>
      </c>
      <c r="J1123" s="10">
        <f>Z[[#This Row],[h]]*60+Z[[#This Row],[min]]</f>
        <v>185</v>
      </c>
      <c r="U1123" s="4">
        <v>43367.375694444447</v>
      </c>
      <c r="V1123" s="4">
        <v>43367.504166666666</v>
      </c>
    </row>
    <row r="1124" spans="1:22" x14ac:dyDescent="0.25">
      <c r="A1124">
        <v>2867</v>
      </c>
      <c r="B1124" s="5">
        <v>43245.697222222218</v>
      </c>
      <c r="C1124" s="5">
        <v>43245.734722222223</v>
      </c>
      <c r="D1124">
        <v>2</v>
      </c>
      <c r="E1124">
        <v>12</v>
      </c>
      <c r="F1124" s="6">
        <v>71</v>
      </c>
      <c r="G1124" s="7">
        <f>Z[[#This Row],[Date de fin]]-Z[[#This Row],[Date de début]]</f>
        <v>3.7500000005820766E-2</v>
      </c>
      <c r="H1124" s="8">
        <f>HOUR(Z[[#This Row],[Colonne1]])</f>
        <v>0</v>
      </c>
      <c r="I1124" s="9">
        <f>MINUTE(Z[[#This Row],[Colonne1]])</f>
        <v>54</v>
      </c>
      <c r="J1124" s="9">
        <f>Z[[#This Row],[h]]*60+Z[[#This Row],[min]]</f>
        <v>54</v>
      </c>
      <c r="U1124" s="4">
        <v>43245.697222222218</v>
      </c>
      <c r="V1124" s="4">
        <v>43245.734722222223</v>
      </c>
    </row>
    <row r="1125" spans="1:22" x14ac:dyDescent="0.25">
      <c r="A1125">
        <v>6000</v>
      </c>
      <c r="B1125" s="5">
        <v>43412.376388888886</v>
      </c>
      <c r="C1125" s="5">
        <v>43412.473611111112</v>
      </c>
      <c r="D1125">
        <v>3</v>
      </c>
      <c r="E1125">
        <v>12</v>
      </c>
      <c r="F1125" s="6">
        <v>71</v>
      </c>
      <c r="G1125" s="13">
        <f>Z[[#This Row],[Date de fin]]-Z[[#This Row],[Date de début]]</f>
        <v>9.7222222226264421E-2</v>
      </c>
      <c r="H1125">
        <f>HOUR(Z[[#This Row],[Colonne1]])</f>
        <v>2</v>
      </c>
      <c r="I1125" s="10">
        <f>MINUTE(Z[[#This Row],[Colonne1]])</f>
        <v>20</v>
      </c>
      <c r="J1125" s="10">
        <f>Z[[#This Row],[h]]*60+Z[[#This Row],[min]]</f>
        <v>140</v>
      </c>
      <c r="U1125" s="4">
        <v>43412.376388888886</v>
      </c>
      <c r="V1125" s="4">
        <v>43412.473611111112</v>
      </c>
    </row>
    <row r="1126" spans="1:22" x14ac:dyDescent="0.25">
      <c r="A1126">
        <v>1165</v>
      </c>
      <c r="B1126" s="5">
        <v>43131.375694444447</v>
      </c>
      <c r="C1126" s="5">
        <v>43131.412499999999</v>
      </c>
      <c r="D1126">
        <v>1</v>
      </c>
      <c r="E1126">
        <v>13</v>
      </c>
      <c r="F1126" s="6">
        <v>71</v>
      </c>
      <c r="G1126" s="7">
        <f>Z[[#This Row],[Date de fin]]-Z[[#This Row],[Date de début]]</f>
        <v>3.6805555551836733E-2</v>
      </c>
      <c r="H1126" s="8">
        <f>HOUR(Z[[#This Row],[Colonne1]])</f>
        <v>0</v>
      </c>
      <c r="I1126" s="9">
        <f>MINUTE(Z[[#This Row],[Colonne1]])</f>
        <v>53</v>
      </c>
      <c r="J1126" s="9">
        <f>Z[[#This Row],[h]]*60+Z[[#This Row],[min]]</f>
        <v>53</v>
      </c>
      <c r="U1126" s="4">
        <v>43131.375694444447</v>
      </c>
      <c r="V1126" s="4">
        <v>43131.412499999999</v>
      </c>
    </row>
    <row r="1127" spans="1:22" x14ac:dyDescent="0.25">
      <c r="A1127">
        <v>4250</v>
      </c>
      <c r="B1127" s="5">
        <v>43300.384722222225</v>
      </c>
      <c r="C1127" s="5">
        <v>43300.524305555555</v>
      </c>
      <c r="D1127">
        <v>5</v>
      </c>
      <c r="E1127">
        <v>15</v>
      </c>
      <c r="F1127" s="6">
        <v>71</v>
      </c>
      <c r="G1127" s="13">
        <f>Z[[#This Row],[Date de fin]]-Z[[#This Row],[Date de début]]</f>
        <v>0.13958333332993789</v>
      </c>
      <c r="H1127">
        <f>HOUR(Z[[#This Row],[Colonne1]])</f>
        <v>3</v>
      </c>
      <c r="I1127" s="10">
        <f>MINUTE(Z[[#This Row],[Colonne1]])</f>
        <v>21</v>
      </c>
      <c r="J1127" s="10">
        <f>Z[[#This Row],[h]]*60+Z[[#This Row],[min]]</f>
        <v>201</v>
      </c>
      <c r="U1127" s="4">
        <v>43300.384722222225</v>
      </c>
      <c r="V1127" s="4">
        <v>43300.524305555555</v>
      </c>
    </row>
    <row r="1128" spans="1:22" x14ac:dyDescent="0.25">
      <c r="A1128">
        <v>6904</v>
      </c>
      <c r="B1128" s="5">
        <v>43465.576388888883</v>
      </c>
      <c r="C1128" s="5">
        <v>43465.73541666667</v>
      </c>
      <c r="D1128">
        <v>155</v>
      </c>
      <c r="E1128">
        <v>3</v>
      </c>
      <c r="F1128" s="6">
        <v>72</v>
      </c>
      <c r="G1128" s="7">
        <f>Z[[#This Row],[Date de fin]]-Z[[#This Row],[Date de début]]</f>
        <v>0.1590277777868323</v>
      </c>
      <c r="H1128" s="8">
        <f>HOUR(Z[[#This Row],[Colonne1]])</f>
        <v>3</v>
      </c>
      <c r="I1128" s="9">
        <f>MINUTE(Z[[#This Row],[Colonne1]])</f>
        <v>49</v>
      </c>
      <c r="J1128" s="9">
        <f>Z[[#This Row],[h]]*60+Z[[#This Row],[min]]</f>
        <v>229</v>
      </c>
      <c r="U1128" s="4">
        <v>43465.576388888883</v>
      </c>
      <c r="V1128" s="4">
        <v>43465.73541666667</v>
      </c>
    </row>
    <row r="1129" spans="1:22" x14ac:dyDescent="0.25">
      <c r="A1129">
        <v>6145</v>
      </c>
      <c r="B1129" s="5">
        <v>43431.616666666669</v>
      </c>
      <c r="C1129" s="5">
        <v>43431.73819444445</v>
      </c>
      <c r="D1129">
        <v>45</v>
      </c>
      <c r="E1129">
        <v>4</v>
      </c>
      <c r="F1129" s="6">
        <v>72</v>
      </c>
      <c r="G1129" s="13">
        <f>Z[[#This Row],[Date de fin]]-Z[[#This Row],[Date de début]]</f>
        <v>0.12152777778101154</v>
      </c>
      <c r="H1129">
        <f>HOUR(Z[[#This Row],[Colonne1]])</f>
        <v>2</v>
      </c>
      <c r="I1129" s="10">
        <f>MINUTE(Z[[#This Row],[Colonne1]])</f>
        <v>55</v>
      </c>
      <c r="J1129" s="10">
        <f>Z[[#This Row],[h]]*60+Z[[#This Row],[min]]</f>
        <v>175</v>
      </c>
      <c r="U1129" s="4">
        <v>43431.616666666669</v>
      </c>
      <c r="V1129" s="4">
        <v>43431.73819444445</v>
      </c>
    </row>
    <row r="1130" spans="1:22" x14ac:dyDescent="0.25">
      <c r="A1130">
        <v>6250</v>
      </c>
      <c r="B1130" s="5">
        <v>43431.61041666667</v>
      </c>
      <c r="C1130" s="5">
        <v>43431.731944444444</v>
      </c>
      <c r="D1130">
        <v>45</v>
      </c>
      <c r="E1130">
        <v>4</v>
      </c>
      <c r="F1130" s="6">
        <v>72</v>
      </c>
      <c r="G1130" s="7">
        <f>Z[[#This Row],[Date de fin]]-Z[[#This Row],[Date de début]]</f>
        <v>0.12152777777373558</v>
      </c>
      <c r="H1130" s="8">
        <f>HOUR(Z[[#This Row],[Colonne1]])</f>
        <v>2</v>
      </c>
      <c r="I1130" s="9">
        <f>MINUTE(Z[[#This Row],[Colonne1]])</f>
        <v>55</v>
      </c>
      <c r="J1130" s="9">
        <f>Z[[#This Row],[h]]*60+Z[[#This Row],[min]]</f>
        <v>175</v>
      </c>
      <c r="U1130" s="4">
        <v>43431.61041666667</v>
      </c>
      <c r="V1130" s="4">
        <v>43431.731944444444</v>
      </c>
    </row>
    <row r="1131" spans="1:22" x14ac:dyDescent="0.25">
      <c r="A1131">
        <v>2658</v>
      </c>
      <c r="B1131" s="5">
        <v>43222.376388888886</v>
      </c>
      <c r="C1131" s="5">
        <v>43222.474305555559</v>
      </c>
      <c r="D1131">
        <v>43</v>
      </c>
      <c r="E1131">
        <v>7</v>
      </c>
      <c r="F1131" s="6">
        <v>72</v>
      </c>
      <c r="G1131" s="13">
        <f>Z[[#This Row],[Date de fin]]-Z[[#This Row],[Date de début]]</f>
        <v>9.7916666672972497E-2</v>
      </c>
      <c r="H1131">
        <f>HOUR(Z[[#This Row],[Colonne1]])</f>
        <v>2</v>
      </c>
      <c r="I1131" s="10">
        <f>MINUTE(Z[[#This Row],[Colonne1]])</f>
        <v>21</v>
      </c>
      <c r="J1131" s="10">
        <f>Z[[#This Row],[h]]*60+Z[[#This Row],[min]]</f>
        <v>141</v>
      </c>
      <c r="U1131" s="4">
        <v>43222.376388888886</v>
      </c>
      <c r="V1131" s="4">
        <v>43222.474305555559</v>
      </c>
    </row>
    <row r="1132" spans="1:22" x14ac:dyDescent="0.25">
      <c r="A1132">
        <v>4809</v>
      </c>
      <c r="B1132" s="5">
        <v>43367.638888888891</v>
      </c>
      <c r="C1132" s="5">
        <v>43367.732638888891</v>
      </c>
      <c r="D1132">
        <v>35</v>
      </c>
      <c r="E1132">
        <v>7</v>
      </c>
      <c r="F1132" s="6">
        <v>72</v>
      </c>
      <c r="G1132" s="7">
        <f>Z[[#This Row],[Date de fin]]-Z[[#This Row],[Date de début]]</f>
        <v>9.375E-2</v>
      </c>
      <c r="H1132" s="8">
        <f>HOUR(Z[[#This Row],[Colonne1]])</f>
        <v>2</v>
      </c>
      <c r="I1132" s="9">
        <f>MINUTE(Z[[#This Row],[Colonne1]])</f>
        <v>15</v>
      </c>
      <c r="J1132" s="9">
        <f>Z[[#This Row],[h]]*60+Z[[#This Row],[min]]</f>
        <v>135</v>
      </c>
      <c r="U1132" s="4">
        <v>43367.638888888891</v>
      </c>
      <c r="V1132" s="4">
        <v>43367.732638888891</v>
      </c>
    </row>
    <row r="1133" spans="1:22" x14ac:dyDescent="0.25">
      <c r="A1133">
        <v>3389</v>
      </c>
      <c r="B1133" s="5">
        <v>43280.463194444448</v>
      </c>
      <c r="C1133" s="5">
        <v>43280.586111111115</v>
      </c>
      <c r="D1133">
        <v>46</v>
      </c>
      <c r="E1133">
        <v>10</v>
      </c>
      <c r="F1133" s="6">
        <v>72</v>
      </c>
      <c r="G1133" s="13">
        <f>Z[[#This Row],[Date de fin]]-Z[[#This Row],[Date de début]]</f>
        <v>0.12291666666715173</v>
      </c>
      <c r="H1133">
        <f>HOUR(Z[[#This Row],[Colonne1]])</f>
        <v>2</v>
      </c>
      <c r="I1133" s="10">
        <f>MINUTE(Z[[#This Row],[Colonne1]])</f>
        <v>57</v>
      </c>
      <c r="J1133" s="10">
        <f>Z[[#This Row],[h]]*60+Z[[#This Row],[min]]</f>
        <v>177</v>
      </c>
      <c r="U1133" s="4">
        <v>43280.463194444448</v>
      </c>
      <c r="V1133" s="4">
        <v>43280.586111111115</v>
      </c>
    </row>
    <row r="1134" spans="1:22" x14ac:dyDescent="0.25">
      <c r="A1134">
        <v>558</v>
      </c>
      <c r="B1134" s="5">
        <v>43109.5625</v>
      </c>
      <c r="C1134" s="5">
        <v>43109.716666666667</v>
      </c>
      <c r="D1134">
        <v>60</v>
      </c>
      <c r="E1134">
        <v>11</v>
      </c>
      <c r="F1134" s="6">
        <v>72</v>
      </c>
      <c r="G1134" s="7">
        <f>Z[[#This Row],[Date de fin]]-Z[[#This Row],[Date de début]]</f>
        <v>0.15416666666715173</v>
      </c>
      <c r="H1134" s="8">
        <f>HOUR(Z[[#This Row],[Colonne1]])</f>
        <v>3</v>
      </c>
      <c r="I1134" s="9">
        <f>MINUTE(Z[[#This Row],[Colonne1]])</f>
        <v>42</v>
      </c>
      <c r="J1134" s="9">
        <f>Z[[#This Row],[h]]*60+Z[[#This Row],[min]]</f>
        <v>222</v>
      </c>
      <c r="U1134" s="4">
        <v>43109.5625</v>
      </c>
      <c r="V1134" s="4">
        <v>43109.716666666667</v>
      </c>
    </row>
    <row r="1135" spans="1:22" x14ac:dyDescent="0.25">
      <c r="A1135">
        <v>319</v>
      </c>
      <c r="B1135" s="5">
        <v>43109.521527777775</v>
      </c>
      <c r="C1135" s="5">
        <v>43109.659722222219</v>
      </c>
      <c r="D1135">
        <v>54</v>
      </c>
      <c r="E1135">
        <v>11</v>
      </c>
      <c r="F1135" s="6">
        <v>72</v>
      </c>
      <c r="G1135" s="13">
        <f>Z[[#This Row],[Date de fin]]-Z[[#This Row],[Date de début]]</f>
        <v>0.13819444444379769</v>
      </c>
      <c r="H1135">
        <f>HOUR(Z[[#This Row],[Colonne1]])</f>
        <v>3</v>
      </c>
      <c r="I1135" s="10">
        <f>MINUTE(Z[[#This Row],[Colonne1]])</f>
        <v>19</v>
      </c>
      <c r="J1135" s="10">
        <f>Z[[#This Row],[h]]*60+Z[[#This Row],[min]]</f>
        <v>199</v>
      </c>
      <c r="U1135" s="4">
        <v>43109.521527777775</v>
      </c>
      <c r="V1135" s="4">
        <v>43109.659722222219</v>
      </c>
    </row>
    <row r="1136" spans="1:22" x14ac:dyDescent="0.25">
      <c r="A1136">
        <v>4985</v>
      </c>
      <c r="B1136" s="5">
        <v>43382.37777777778</v>
      </c>
      <c r="C1136" s="5">
        <v>43382.532638888886</v>
      </c>
      <c r="D1136">
        <v>54</v>
      </c>
      <c r="E1136">
        <v>11</v>
      </c>
      <c r="F1136" s="6">
        <v>72</v>
      </c>
      <c r="G1136" s="7">
        <f>Z[[#This Row],[Date de fin]]-Z[[#This Row],[Date de début]]</f>
        <v>0.15486111110658385</v>
      </c>
      <c r="H1136" s="8">
        <f>HOUR(Z[[#This Row],[Colonne1]])</f>
        <v>3</v>
      </c>
      <c r="I1136" s="9">
        <f>MINUTE(Z[[#This Row],[Colonne1]])</f>
        <v>43</v>
      </c>
      <c r="J1136" s="9">
        <f>Z[[#This Row],[h]]*60+Z[[#This Row],[min]]</f>
        <v>223</v>
      </c>
      <c r="U1136" s="4">
        <v>43382.37777777778</v>
      </c>
      <c r="V1136" s="4">
        <v>43382.532638888886</v>
      </c>
    </row>
    <row r="1137" spans="1:22" x14ac:dyDescent="0.25">
      <c r="A1137">
        <v>682</v>
      </c>
      <c r="B1137" s="5">
        <v>43109.5625</v>
      </c>
      <c r="C1137" s="5">
        <v>43109.633333333331</v>
      </c>
      <c r="D1137">
        <v>28</v>
      </c>
      <c r="E1137">
        <v>11</v>
      </c>
      <c r="F1137" s="6">
        <v>72</v>
      </c>
      <c r="G1137" s="13">
        <f>Z[[#This Row],[Date de fin]]-Z[[#This Row],[Date de début]]</f>
        <v>7.0833333331393078E-2</v>
      </c>
      <c r="H1137">
        <f>HOUR(Z[[#This Row],[Colonne1]])</f>
        <v>1</v>
      </c>
      <c r="I1137" s="10">
        <f>MINUTE(Z[[#This Row],[Colonne1]])</f>
        <v>42</v>
      </c>
      <c r="J1137" s="10">
        <f>Z[[#This Row],[h]]*60+Z[[#This Row],[min]]</f>
        <v>102</v>
      </c>
      <c r="U1137" s="4">
        <v>43109.5625</v>
      </c>
      <c r="V1137" s="4">
        <v>43109.633333333331</v>
      </c>
    </row>
    <row r="1138" spans="1:22" x14ac:dyDescent="0.25">
      <c r="A1138">
        <v>439</v>
      </c>
      <c r="B1138" s="5">
        <v>43109.51458333333</v>
      </c>
      <c r="C1138" s="5">
        <v>43109.565277777772</v>
      </c>
      <c r="D1138">
        <v>20</v>
      </c>
      <c r="E1138">
        <v>11</v>
      </c>
      <c r="F1138" s="6">
        <v>72</v>
      </c>
      <c r="G1138" s="7">
        <f>Z[[#This Row],[Date de fin]]-Z[[#This Row],[Date de début]]</f>
        <v>5.0694444442342501E-2</v>
      </c>
      <c r="H1138" s="8">
        <f>HOUR(Z[[#This Row],[Colonne1]])</f>
        <v>1</v>
      </c>
      <c r="I1138" s="9">
        <f>MINUTE(Z[[#This Row],[Colonne1]])</f>
        <v>13</v>
      </c>
      <c r="J1138" s="9">
        <f>Z[[#This Row],[h]]*60+Z[[#This Row],[min]]</f>
        <v>73</v>
      </c>
      <c r="U1138" s="4">
        <v>43109.51458333333</v>
      </c>
      <c r="V1138" s="4">
        <v>43109.565277777772</v>
      </c>
    </row>
    <row r="1139" spans="1:22" x14ac:dyDescent="0.25">
      <c r="A1139">
        <v>960</v>
      </c>
      <c r="B1139" s="5">
        <v>43109.680555555555</v>
      </c>
      <c r="C1139" s="5">
        <v>43109.737500000003</v>
      </c>
      <c r="D1139">
        <v>23</v>
      </c>
      <c r="E1139">
        <v>11</v>
      </c>
      <c r="F1139" s="6">
        <v>72</v>
      </c>
      <c r="G1139" s="13">
        <f>Z[[#This Row],[Date de fin]]-Z[[#This Row],[Date de début]]</f>
        <v>5.6944444448163267E-2</v>
      </c>
      <c r="H1139">
        <f>HOUR(Z[[#This Row],[Colonne1]])</f>
        <v>1</v>
      </c>
      <c r="I1139" s="10">
        <f>MINUTE(Z[[#This Row],[Colonne1]])</f>
        <v>22</v>
      </c>
      <c r="J1139" s="10">
        <f>Z[[#This Row],[h]]*60+Z[[#This Row],[min]]</f>
        <v>82</v>
      </c>
      <c r="U1139" s="4">
        <v>43109.680555555555</v>
      </c>
      <c r="V1139" s="4">
        <v>43109.737500000003</v>
      </c>
    </row>
    <row r="1140" spans="1:22" x14ac:dyDescent="0.25">
      <c r="A1140">
        <v>468</v>
      </c>
      <c r="B1140" s="5">
        <v>43109.515972222223</v>
      </c>
      <c r="C1140" s="5">
        <v>43109.65625</v>
      </c>
      <c r="D1140">
        <v>55</v>
      </c>
      <c r="E1140">
        <v>11</v>
      </c>
      <c r="F1140" s="6">
        <v>72</v>
      </c>
      <c r="G1140" s="7">
        <f>Z[[#This Row],[Date de fin]]-Z[[#This Row],[Date de début]]</f>
        <v>0.14027777777664596</v>
      </c>
      <c r="H1140" s="8">
        <f>HOUR(Z[[#This Row],[Colonne1]])</f>
        <v>3</v>
      </c>
      <c r="I1140" s="9">
        <f>MINUTE(Z[[#This Row],[Colonne1]])</f>
        <v>22</v>
      </c>
      <c r="J1140" s="9">
        <f>Z[[#This Row],[h]]*60+Z[[#This Row],[min]]</f>
        <v>202</v>
      </c>
      <c r="U1140" s="4">
        <v>43109.515972222223</v>
      </c>
      <c r="V1140" s="4">
        <v>43109.65625</v>
      </c>
    </row>
    <row r="1141" spans="1:22" x14ac:dyDescent="0.25">
      <c r="A1141">
        <v>2531</v>
      </c>
      <c r="B1141" s="5">
        <v>43208.37777777778</v>
      </c>
      <c r="C1141" s="5">
        <v>43208.511111111111</v>
      </c>
      <c r="D1141">
        <v>49</v>
      </c>
      <c r="E1141">
        <v>12</v>
      </c>
      <c r="F1141" s="6">
        <v>72</v>
      </c>
      <c r="G1141" s="13">
        <f>Z[[#This Row],[Date de fin]]-Z[[#This Row],[Date de début]]</f>
        <v>0.13333333333139308</v>
      </c>
      <c r="H1141">
        <f>HOUR(Z[[#This Row],[Colonne1]])</f>
        <v>3</v>
      </c>
      <c r="I1141" s="10">
        <f>MINUTE(Z[[#This Row],[Colonne1]])</f>
        <v>12</v>
      </c>
      <c r="J1141" s="10">
        <f>Z[[#This Row],[h]]*60+Z[[#This Row],[min]]</f>
        <v>192</v>
      </c>
      <c r="U1141" s="4">
        <v>43208.37777777778</v>
      </c>
      <c r="V1141" s="4">
        <v>43208.511111111111</v>
      </c>
    </row>
    <row r="1142" spans="1:22" x14ac:dyDescent="0.25">
      <c r="A1142">
        <v>6497</v>
      </c>
      <c r="B1142" s="5">
        <v>43444.381944444445</v>
      </c>
      <c r="C1142" s="5">
        <v>43444.490972222222</v>
      </c>
      <c r="D1142">
        <v>46</v>
      </c>
      <c r="E1142">
        <v>15</v>
      </c>
      <c r="F1142" s="6">
        <v>72</v>
      </c>
      <c r="G1142" s="7">
        <f>Z[[#This Row],[Date de fin]]-Z[[#This Row],[Date de début]]</f>
        <v>0.10902777777664596</v>
      </c>
      <c r="H1142" s="8">
        <f>HOUR(Z[[#This Row],[Colonne1]])</f>
        <v>2</v>
      </c>
      <c r="I1142" s="9">
        <f>MINUTE(Z[[#This Row],[Colonne1]])</f>
        <v>37</v>
      </c>
      <c r="J1142" s="9">
        <f>Z[[#This Row],[h]]*60+Z[[#This Row],[min]]</f>
        <v>157</v>
      </c>
      <c r="U1142" s="4">
        <v>43444.381944444445</v>
      </c>
      <c r="V1142" s="4">
        <v>43444.490972222222</v>
      </c>
    </row>
    <row r="1143" spans="1:22" x14ac:dyDescent="0.25">
      <c r="A1143">
        <v>6765</v>
      </c>
      <c r="B1143" s="5">
        <v>43465.574999999997</v>
      </c>
      <c r="C1143" s="5">
        <v>43465.734027777777</v>
      </c>
      <c r="D1143">
        <v>22</v>
      </c>
      <c r="E1143">
        <v>3</v>
      </c>
      <c r="F1143" s="6">
        <v>73</v>
      </c>
      <c r="G1143" s="13">
        <f>Z[[#This Row],[Date de fin]]-Z[[#This Row],[Date de début]]</f>
        <v>0.15902777777955635</v>
      </c>
      <c r="H1143">
        <f>HOUR(Z[[#This Row],[Colonne1]])</f>
        <v>3</v>
      </c>
      <c r="I1143" s="10">
        <f>MINUTE(Z[[#This Row],[Colonne1]])</f>
        <v>49</v>
      </c>
      <c r="J1143" s="10">
        <f>Z[[#This Row],[h]]*60+Z[[#This Row],[min]]</f>
        <v>229</v>
      </c>
      <c r="U1143" s="4">
        <v>43465.574999999997</v>
      </c>
      <c r="V1143" s="4">
        <v>43465.734027777777</v>
      </c>
    </row>
    <row r="1144" spans="1:22" x14ac:dyDescent="0.25">
      <c r="A1144">
        <v>6800</v>
      </c>
      <c r="B1144" s="5">
        <v>43465.575694444444</v>
      </c>
      <c r="C1144" s="5">
        <v>43465.734722222223</v>
      </c>
      <c r="D1144">
        <v>22</v>
      </c>
      <c r="E1144">
        <v>3</v>
      </c>
      <c r="F1144" s="6">
        <v>73</v>
      </c>
      <c r="G1144" s="7">
        <f>Z[[#This Row],[Date de fin]]-Z[[#This Row],[Date de début]]</f>
        <v>0.15902777777955635</v>
      </c>
      <c r="H1144" s="8">
        <f>HOUR(Z[[#This Row],[Colonne1]])</f>
        <v>3</v>
      </c>
      <c r="I1144" s="9">
        <f>MINUTE(Z[[#This Row],[Colonne1]])</f>
        <v>49</v>
      </c>
      <c r="J1144" s="9">
        <f>Z[[#This Row],[h]]*60+Z[[#This Row],[min]]</f>
        <v>229</v>
      </c>
      <c r="U1144" s="4">
        <v>43465.575694444444</v>
      </c>
      <c r="V1144" s="4">
        <v>43465.734722222223</v>
      </c>
    </row>
    <row r="1145" spans="1:22" x14ac:dyDescent="0.25">
      <c r="A1145">
        <v>2317</v>
      </c>
      <c r="B1145" s="5">
        <v>43178.381249999999</v>
      </c>
      <c r="C1145" s="5">
        <v>43178.492361111115</v>
      </c>
      <c r="D1145">
        <v>6</v>
      </c>
      <c r="E1145">
        <v>8</v>
      </c>
      <c r="F1145" s="6">
        <v>73</v>
      </c>
      <c r="G1145" s="13">
        <f>Z[[#This Row],[Date de fin]]-Z[[#This Row],[Date de début]]</f>
        <v>0.11111111111677019</v>
      </c>
      <c r="H1145">
        <f>HOUR(Z[[#This Row],[Colonne1]])</f>
        <v>2</v>
      </c>
      <c r="I1145" s="10">
        <f>MINUTE(Z[[#This Row],[Colonne1]])</f>
        <v>40</v>
      </c>
      <c r="J1145" s="10">
        <f>Z[[#This Row],[h]]*60+Z[[#This Row],[min]]</f>
        <v>160</v>
      </c>
      <c r="U1145" s="4">
        <v>43178.381249999999</v>
      </c>
      <c r="V1145" s="4">
        <v>43178.492361111115</v>
      </c>
    </row>
    <row r="1146" spans="1:22" x14ac:dyDescent="0.25">
      <c r="A1146">
        <v>1312</v>
      </c>
      <c r="B1146" s="5">
        <v>43143.632638888892</v>
      </c>
      <c r="C1146" s="5">
        <v>43143.730555555558</v>
      </c>
      <c r="D1146">
        <v>5</v>
      </c>
      <c r="E1146">
        <v>8</v>
      </c>
      <c r="F1146" s="6">
        <v>73</v>
      </c>
      <c r="G1146" s="7">
        <f>Z[[#This Row],[Date de fin]]-Z[[#This Row],[Date de début]]</f>
        <v>9.7916666665696539E-2</v>
      </c>
      <c r="H1146" s="8">
        <f>HOUR(Z[[#This Row],[Colonne1]])</f>
        <v>2</v>
      </c>
      <c r="I1146" s="9">
        <f>MINUTE(Z[[#This Row],[Colonne1]])</f>
        <v>21</v>
      </c>
      <c r="J1146" s="9">
        <f>Z[[#This Row],[h]]*60+Z[[#This Row],[min]]</f>
        <v>141</v>
      </c>
      <c r="U1146" s="4">
        <v>43143.632638888892</v>
      </c>
      <c r="V1146" s="4">
        <v>43143.730555555558</v>
      </c>
    </row>
    <row r="1147" spans="1:22" x14ac:dyDescent="0.25">
      <c r="A1147">
        <v>1835</v>
      </c>
      <c r="B1147" s="5">
        <v>43175.541666666664</v>
      </c>
      <c r="C1147" s="5">
        <v>43175.656944444447</v>
      </c>
      <c r="D1147">
        <v>8</v>
      </c>
      <c r="E1147">
        <v>9</v>
      </c>
      <c r="F1147" s="6">
        <v>73</v>
      </c>
      <c r="G1147" s="13">
        <f>Z[[#This Row],[Date de fin]]-Z[[#This Row],[Date de début]]</f>
        <v>0.11527777778246673</v>
      </c>
      <c r="H1147">
        <f>HOUR(Z[[#This Row],[Colonne1]])</f>
        <v>2</v>
      </c>
      <c r="I1147" s="10">
        <f>MINUTE(Z[[#This Row],[Colonne1]])</f>
        <v>46</v>
      </c>
      <c r="J1147" s="10">
        <f>Z[[#This Row],[h]]*60+Z[[#This Row],[min]]</f>
        <v>166</v>
      </c>
      <c r="U1147" s="4">
        <v>43175.541666666664</v>
      </c>
      <c r="V1147" s="4">
        <v>43175.656944444447</v>
      </c>
    </row>
    <row r="1148" spans="1:22" x14ac:dyDescent="0.25">
      <c r="A1148">
        <v>2191</v>
      </c>
      <c r="B1148" s="5">
        <v>43175.660416666666</v>
      </c>
      <c r="C1148" s="5">
        <v>43175.731944444444</v>
      </c>
      <c r="D1148">
        <v>5</v>
      </c>
      <c r="E1148">
        <v>9</v>
      </c>
      <c r="F1148" s="6">
        <v>73</v>
      </c>
      <c r="G1148" s="7">
        <f>Z[[#This Row],[Date de fin]]-Z[[#This Row],[Date de début]]</f>
        <v>7.1527777778101154E-2</v>
      </c>
      <c r="H1148" s="8">
        <f>HOUR(Z[[#This Row],[Colonne1]])</f>
        <v>1</v>
      </c>
      <c r="I1148" s="9">
        <f>MINUTE(Z[[#This Row],[Colonne1]])</f>
        <v>43</v>
      </c>
      <c r="J1148" s="9">
        <f>Z[[#This Row],[h]]*60+Z[[#This Row],[min]]</f>
        <v>103</v>
      </c>
      <c r="U1148" s="4">
        <v>43175.660416666666</v>
      </c>
      <c r="V1148" s="4">
        <v>43175.731944444444</v>
      </c>
    </row>
    <row r="1149" spans="1:22" x14ac:dyDescent="0.25">
      <c r="A1149">
        <v>2255</v>
      </c>
      <c r="B1149" s="5">
        <v>43175.667361111111</v>
      </c>
      <c r="C1149" s="5">
        <v>43175.738888888889</v>
      </c>
      <c r="D1149">
        <v>5</v>
      </c>
      <c r="E1149">
        <v>9</v>
      </c>
      <c r="F1149" s="6">
        <v>73</v>
      </c>
      <c r="G1149" s="13">
        <f>Z[[#This Row],[Date de fin]]-Z[[#This Row],[Date de début]]</f>
        <v>7.1527777778101154E-2</v>
      </c>
      <c r="H1149">
        <f>HOUR(Z[[#This Row],[Colonne1]])</f>
        <v>1</v>
      </c>
      <c r="I1149" s="10">
        <f>MINUTE(Z[[#This Row],[Colonne1]])</f>
        <v>43</v>
      </c>
      <c r="J1149" s="10">
        <f>Z[[#This Row],[h]]*60+Z[[#This Row],[min]]</f>
        <v>103</v>
      </c>
      <c r="U1149" s="4">
        <v>43175.667361111111</v>
      </c>
      <c r="V1149" s="4">
        <v>43175.738888888889</v>
      </c>
    </row>
    <row r="1150" spans="1:22" x14ac:dyDescent="0.25">
      <c r="A1150">
        <v>4516</v>
      </c>
      <c r="B1150" s="5">
        <v>43355.375</v>
      </c>
      <c r="C1150" s="5">
        <v>43355.435416666667</v>
      </c>
      <c r="D1150">
        <v>4</v>
      </c>
      <c r="E1150">
        <v>10</v>
      </c>
      <c r="F1150" s="6">
        <v>73</v>
      </c>
      <c r="G1150" s="7">
        <f>Z[[#This Row],[Date de fin]]-Z[[#This Row],[Date de début]]</f>
        <v>6.0416666667151731E-2</v>
      </c>
      <c r="H1150" s="8">
        <f>HOUR(Z[[#This Row],[Colonne1]])</f>
        <v>1</v>
      </c>
      <c r="I1150" s="9">
        <f>MINUTE(Z[[#This Row],[Colonne1]])</f>
        <v>27</v>
      </c>
      <c r="J1150" s="9">
        <f>Z[[#This Row],[h]]*60+Z[[#This Row],[min]]</f>
        <v>87</v>
      </c>
      <c r="U1150" s="4">
        <v>43355.375</v>
      </c>
      <c r="V1150" s="4">
        <v>43355.435416666667</v>
      </c>
    </row>
    <row r="1151" spans="1:22" x14ac:dyDescent="0.25">
      <c r="A1151">
        <v>5901</v>
      </c>
      <c r="B1151" s="5">
        <v>43399.385416666664</v>
      </c>
      <c r="C1151" s="5">
        <v>43399.482638888891</v>
      </c>
      <c r="D1151">
        <v>5</v>
      </c>
      <c r="E1151">
        <v>12</v>
      </c>
      <c r="F1151" s="6">
        <v>73</v>
      </c>
      <c r="G1151" s="13">
        <f>Z[[#This Row],[Date de fin]]-Z[[#This Row],[Date de début]]</f>
        <v>9.7222222226264421E-2</v>
      </c>
      <c r="H1151">
        <f>HOUR(Z[[#This Row],[Colonne1]])</f>
        <v>2</v>
      </c>
      <c r="I1151" s="10">
        <f>MINUTE(Z[[#This Row],[Colonne1]])</f>
        <v>20</v>
      </c>
      <c r="J1151" s="10">
        <f>Z[[#This Row],[h]]*60+Z[[#This Row],[min]]</f>
        <v>140</v>
      </c>
      <c r="U1151" s="4">
        <v>43399.385416666664</v>
      </c>
      <c r="V1151" s="4">
        <v>43399.482638888891</v>
      </c>
    </row>
    <row r="1152" spans="1:22" x14ac:dyDescent="0.25">
      <c r="A1152">
        <v>4213</v>
      </c>
      <c r="B1152" s="5">
        <v>43297.375694444447</v>
      </c>
      <c r="C1152" s="5">
        <v>43297.441666666666</v>
      </c>
      <c r="D1152">
        <v>5</v>
      </c>
      <c r="E1152">
        <v>12</v>
      </c>
      <c r="F1152" s="6">
        <v>73</v>
      </c>
      <c r="G1152" s="7">
        <f>Z[[#This Row],[Date de fin]]-Z[[#This Row],[Date de début]]</f>
        <v>6.5972222218988463E-2</v>
      </c>
      <c r="H1152" s="8">
        <f>HOUR(Z[[#This Row],[Colonne1]])</f>
        <v>1</v>
      </c>
      <c r="I1152" s="9">
        <f>MINUTE(Z[[#This Row],[Colonne1]])</f>
        <v>35</v>
      </c>
      <c r="J1152" s="9">
        <f>Z[[#This Row],[h]]*60+Z[[#This Row],[min]]</f>
        <v>95</v>
      </c>
      <c r="U1152" s="4">
        <v>43297.375694444447</v>
      </c>
      <c r="V1152" s="4">
        <v>43297.441666666666</v>
      </c>
    </row>
    <row r="1153" spans="1:22" x14ac:dyDescent="0.25">
      <c r="A1153">
        <v>3048</v>
      </c>
      <c r="B1153" s="5">
        <v>43245.700694444444</v>
      </c>
      <c r="C1153" s="5">
        <v>43245.73819444445</v>
      </c>
      <c r="D1153">
        <v>3</v>
      </c>
      <c r="E1153">
        <v>12</v>
      </c>
      <c r="F1153" s="6">
        <v>73</v>
      </c>
      <c r="G1153" s="13">
        <f>Z[[#This Row],[Date de fin]]-Z[[#This Row],[Date de début]]</f>
        <v>3.7500000005820766E-2</v>
      </c>
      <c r="H1153">
        <f>HOUR(Z[[#This Row],[Colonne1]])</f>
        <v>0</v>
      </c>
      <c r="I1153" s="10">
        <f>MINUTE(Z[[#This Row],[Colonne1]])</f>
        <v>54</v>
      </c>
      <c r="J1153" s="10">
        <f>Z[[#This Row],[h]]*60+Z[[#This Row],[min]]</f>
        <v>54</v>
      </c>
      <c r="U1153" s="4">
        <v>43245.700694444444</v>
      </c>
      <c r="V1153" s="4">
        <v>43245.73819444445</v>
      </c>
    </row>
    <row r="1154" spans="1:22" x14ac:dyDescent="0.25">
      <c r="A1154">
        <v>5404</v>
      </c>
      <c r="B1154" s="5">
        <v>43397.52847222222</v>
      </c>
      <c r="C1154" s="5">
        <v>43397.634722222225</v>
      </c>
      <c r="D1154">
        <v>6</v>
      </c>
      <c r="E1154">
        <v>15</v>
      </c>
      <c r="F1154" s="6">
        <v>73</v>
      </c>
      <c r="G1154" s="7">
        <f>Z[[#This Row],[Date de fin]]-Z[[#This Row],[Date de début]]</f>
        <v>0.10625000000436557</v>
      </c>
      <c r="H1154" s="8">
        <f>HOUR(Z[[#This Row],[Colonne1]])</f>
        <v>2</v>
      </c>
      <c r="I1154" s="9">
        <f>MINUTE(Z[[#This Row],[Colonne1]])</f>
        <v>33</v>
      </c>
      <c r="J1154" s="9">
        <f>Z[[#This Row],[h]]*60+Z[[#This Row],[min]]</f>
        <v>153</v>
      </c>
      <c r="U1154" s="4">
        <v>43397.52847222222</v>
      </c>
      <c r="V1154" s="4">
        <v>43397.634722222225</v>
      </c>
    </row>
    <row r="1155" spans="1:22" x14ac:dyDescent="0.25">
      <c r="A1155">
        <v>5941</v>
      </c>
      <c r="B1155" s="5">
        <v>43404.383333333331</v>
      </c>
      <c r="C1155" s="5">
        <v>43404.487500000003</v>
      </c>
      <c r="D1155">
        <v>6</v>
      </c>
      <c r="E1155">
        <v>15</v>
      </c>
      <c r="F1155" s="6">
        <v>73</v>
      </c>
      <c r="G1155" s="13">
        <f>Z[[#This Row],[Date de fin]]-Z[[#This Row],[Date de début]]</f>
        <v>0.10416666667151731</v>
      </c>
      <c r="H1155">
        <f>HOUR(Z[[#This Row],[Colonne1]])</f>
        <v>2</v>
      </c>
      <c r="I1155" s="10">
        <f>MINUTE(Z[[#This Row],[Colonne1]])</f>
        <v>30</v>
      </c>
      <c r="J1155" s="10">
        <f>Z[[#This Row],[h]]*60+Z[[#This Row],[min]]</f>
        <v>150</v>
      </c>
      <c r="U1155" s="4">
        <v>43404.383333333331</v>
      </c>
      <c r="V1155" s="4">
        <v>43404.487500000003</v>
      </c>
    </row>
    <row r="1156" spans="1:22" x14ac:dyDescent="0.25">
      <c r="A1156">
        <v>5702</v>
      </c>
      <c r="B1156" s="5">
        <v>43397.586111111115</v>
      </c>
      <c r="C1156" s="5">
        <v>43397.734027777777</v>
      </c>
      <c r="D1156">
        <v>9</v>
      </c>
      <c r="E1156">
        <v>15</v>
      </c>
      <c r="F1156" s="6">
        <v>73</v>
      </c>
      <c r="G1156" s="7">
        <f>Z[[#This Row],[Date de fin]]-Z[[#This Row],[Date de début]]</f>
        <v>0.14791666666133096</v>
      </c>
      <c r="H1156" s="8">
        <f>HOUR(Z[[#This Row],[Colonne1]])</f>
        <v>3</v>
      </c>
      <c r="I1156" s="9">
        <f>MINUTE(Z[[#This Row],[Colonne1]])</f>
        <v>33</v>
      </c>
      <c r="J1156" s="9">
        <f>Z[[#This Row],[h]]*60+Z[[#This Row],[min]]</f>
        <v>213</v>
      </c>
      <c r="U1156" s="4">
        <v>43397.586111111115</v>
      </c>
      <c r="V1156" s="4">
        <v>43397.734027777777</v>
      </c>
    </row>
    <row r="1157" spans="1:22" x14ac:dyDescent="0.25">
      <c r="A1157">
        <v>5784</v>
      </c>
      <c r="B1157" s="5">
        <v>43397.586805555555</v>
      </c>
      <c r="C1157" s="5">
        <v>43397.734722222223</v>
      </c>
      <c r="D1157">
        <v>9</v>
      </c>
      <c r="E1157">
        <v>15</v>
      </c>
      <c r="F1157" s="6">
        <v>73</v>
      </c>
      <c r="G1157" s="13">
        <f>Z[[#This Row],[Date de fin]]-Z[[#This Row],[Date de début]]</f>
        <v>0.14791666666860692</v>
      </c>
      <c r="H1157">
        <f>HOUR(Z[[#This Row],[Colonne1]])</f>
        <v>3</v>
      </c>
      <c r="I1157" s="10">
        <f>MINUTE(Z[[#This Row],[Colonne1]])</f>
        <v>33</v>
      </c>
      <c r="J1157" s="10">
        <f>Z[[#This Row],[h]]*60+Z[[#This Row],[min]]</f>
        <v>213</v>
      </c>
      <c r="U1157" s="4">
        <v>43397.586805555555</v>
      </c>
      <c r="V1157" s="4">
        <v>43397.734722222223</v>
      </c>
    </row>
    <row r="1158" spans="1:22" x14ac:dyDescent="0.25">
      <c r="A1158">
        <v>5536</v>
      </c>
      <c r="B1158" s="5">
        <v>43397.527777777781</v>
      </c>
      <c r="C1158" s="5">
        <v>43397.686805555553</v>
      </c>
      <c r="D1158">
        <v>9</v>
      </c>
      <c r="E1158">
        <v>15</v>
      </c>
      <c r="F1158" s="6">
        <v>73</v>
      </c>
      <c r="G1158" s="7">
        <f>Z[[#This Row],[Date de fin]]-Z[[#This Row],[Date de début]]</f>
        <v>0.15902777777228039</v>
      </c>
      <c r="H1158" s="8">
        <f>HOUR(Z[[#This Row],[Colonne1]])</f>
        <v>3</v>
      </c>
      <c r="I1158" s="9">
        <f>MINUTE(Z[[#This Row],[Colonne1]])</f>
        <v>49</v>
      </c>
      <c r="J1158" s="9">
        <f>Z[[#This Row],[h]]*60+Z[[#This Row],[min]]</f>
        <v>229</v>
      </c>
      <c r="U1158" s="4">
        <v>43397.527777777781</v>
      </c>
      <c r="V1158" s="4">
        <v>43397.686805555553</v>
      </c>
    </row>
    <row r="1159" spans="1:22" x14ac:dyDescent="0.25">
      <c r="A1159">
        <v>5854</v>
      </c>
      <c r="B1159" s="5">
        <v>43397.583333333336</v>
      </c>
      <c r="C1159" s="5">
        <v>43397.731250000004</v>
      </c>
      <c r="D1159">
        <v>9</v>
      </c>
      <c r="E1159">
        <v>15</v>
      </c>
      <c r="F1159" s="6">
        <v>73</v>
      </c>
      <c r="G1159" s="13">
        <f>Z[[#This Row],[Date de fin]]-Z[[#This Row],[Date de début]]</f>
        <v>0.14791666666860692</v>
      </c>
      <c r="H1159">
        <f>HOUR(Z[[#This Row],[Colonne1]])</f>
        <v>3</v>
      </c>
      <c r="I1159" s="10">
        <f>MINUTE(Z[[#This Row],[Colonne1]])</f>
        <v>33</v>
      </c>
      <c r="J1159" s="10">
        <f>Z[[#This Row],[h]]*60+Z[[#This Row],[min]]</f>
        <v>213</v>
      </c>
      <c r="U1159" s="4">
        <v>43397.583333333336</v>
      </c>
      <c r="V1159" s="4">
        <v>43397.731250000004</v>
      </c>
    </row>
    <row r="1160" spans="1:22" x14ac:dyDescent="0.25">
      <c r="A1160">
        <v>4116</v>
      </c>
      <c r="B1160" s="5">
        <v>43284.379861111112</v>
      </c>
      <c r="C1160" s="5">
        <v>43284.523611111108</v>
      </c>
      <c r="D1160">
        <v>1</v>
      </c>
      <c r="E1160">
        <v>1</v>
      </c>
      <c r="F1160" s="6">
        <v>74</v>
      </c>
      <c r="G1160" s="7">
        <f>Z[[#This Row],[Date de fin]]-Z[[#This Row],[Date de début]]</f>
        <v>0.14374999999563443</v>
      </c>
      <c r="H1160" s="8">
        <f>HOUR(Z[[#This Row],[Colonne1]])</f>
        <v>3</v>
      </c>
      <c r="I1160" s="9">
        <f>MINUTE(Z[[#This Row],[Colonne1]])</f>
        <v>27</v>
      </c>
      <c r="J1160" s="9">
        <f>Z[[#This Row],[h]]*60+Z[[#This Row],[min]]</f>
        <v>207</v>
      </c>
      <c r="U1160" s="4">
        <v>43284.379861111112</v>
      </c>
      <c r="V1160" s="4">
        <v>43284.523611111108</v>
      </c>
    </row>
    <row r="1161" spans="1:22" x14ac:dyDescent="0.25">
      <c r="A1161">
        <v>1691</v>
      </c>
      <c r="B1161" s="5">
        <v>43164.379166666666</v>
      </c>
      <c r="C1161" s="5">
        <v>43164.428472222222</v>
      </c>
      <c r="D1161">
        <v>1</v>
      </c>
      <c r="E1161">
        <v>2</v>
      </c>
      <c r="F1161" s="6">
        <v>74</v>
      </c>
      <c r="G1161" s="13">
        <f>Z[[#This Row],[Date de fin]]-Z[[#This Row],[Date de début]]</f>
        <v>4.9305555556202307E-2</v>
      </c>
      <c r="H1161">
        <f>HOUR(Z[[#This Row],[Colonne1]])</f>
        <v>1</v>
      </c>
      <c r="I1161" s="10">
        <f>MINUTE(Z[[#This Row],[Colonne1]])</f>
        <v>11</v>
      </c>
      <c r="J1161" s="10">
        <f>Z[[#This Row],[h]]*60+Z[[#This Row],[min]]</f>
        <v>71</v>
      </c>
      <c r="U1161" s="4">
        <v>43164.379166666666</v>
      </c>
      <c r="V1161" s="4">
        <v>43164.428472222222</v>
      </c>
    </row>
    <row r="1162" spans="1:22" x14ac:dyDescent="0.25">
      <c r="A1162">
        <v>4409</v>
      </c>
      <c r="B1162" s="5">
        <v>43341.375</v>
      </c>
      <c r="C1162" s="5">
        <v>43341.439583333333</v>
      </c>
      <c r="D1162">
        <v>1</v>
      </c>
      <c r="E1162">
        <v>3</v>
      </c>
      <c r="F1162" s="6">
        <v>74</v>
      </c>
      <c r="G1162" s="7">
        <f>Z[[#This Row],[Date de fin]]-Z[[#This Row],[Date de début]]</f>
        <v>6.4583333332848269E-2</v>
      </c>
      <c r="H1162" s="8">
        <f>HOUR(Z[[#This Row],[Colonne1]])</f>
        <v>1</v>
      </c>
      <c r="I1162" s="9">
        <f>MINUTE(Z[[#This Row],[Colonne1]])</f>
        <v>33</v>
      </c>
      <c r="J1162" s="9">
        <f>Z[[#This Row],[h]]*60+Z[[#This Row],[min]]</f>
        <v>93</v>
      </c>
      <c r="U1162" s="4">
        <v>43341.375</v>
      </c>
      <c r="V1162" s="4">
        <v>43341.439583333333</v>
      </c>
    </row>
    <row r="1163" spans="1:22" x14ac:dyDescent="0.25">
      <c r="A1163">
        <v>6722</v>
      </c>
      <c r="B1163" s="5">
        <v>43465.572916666664</v>
      </c>
      <c r="C1163" s="5">
        <v>43465.731944444444</v>
      </c>
      <c r="D1163">
        <v>4</v>
      </c>
      <c r="E1163">
        <v>3</v>
      </c>
      <c r="F1163" s="6">
        <v>74</v>
      </c>
      <c r="G1163" s="13">
        <f>Z[[#This Row],[Date de fin]]-Z[[#This Row],[Date de début]]</f>
        <v>0.15902777777955635</v>
      </c>
      <c r="H1163">
        <f>HOUR(Z[[#This Row],[Colonne1]])</f>
        <v>3</v>
      </c>
      <c r="I1163" s="10">
        <f>MINUTE(Z[[#This Row],[Colonne1]])</f>
        <v>49</v>
      </c>
      <c r="J1163" s="10">
        <f>Z[[#This Row],[h]]*60+Z[[#This Row],[min]]</f>
        <v>229</v>
      </c>
      <c r="U1163" s="4">
        <v>43465.572916666664</v>
      </c>
      <c r="V1163" s="4">
        <v>43465.731944444444</v>
      </c>
    </row>
    <row r="1164" spans="1:22" x14ac:dyDescent="0.25">
      <c r="A1164">
        <v>6788</v>
      </c>
      <c r="B1164" s="5">
        <v>43465.57708333333</v>
      </c>
      <c r="C1164" s="5">
        <v>43465.736111111117</v>
      </c>
      <c r="D1164">
        <v>4</v>
      </c>
      <c r="E1164">
        <v>3</v>
      </c>
      <c r="F1164" s="6">
        <v>74</v>
      </c>
      <c r="G1164" s="7">
        <f>Z[[#This Row],[Date de fin]]-Z[[#This Row],[Date de début]]</f>
        <v>0.1590277777868323</v>
      </c>
      <c r="H1164" s="8">
        <f>HOUR(Z[[#This Row],[Colonne1]])</f>
        <v>3</v>
      </c>
      <c r="I1164" s="9">
        <f>MINUTE(Z[[#This Row],[Colonne1]])</f>
        <v>49</v>
      </c>
      <c r="J1164" s="9">
        <f>Z[[#This Row],[h]]*60+Z[[#This Row],[min]]</f>
        <v>229</v>
      </c>
      <c r="U1164" s="4">
        <v>43465.57708333333</v>
      </c>
      <c r="V1164" s="4">
        <v>43465.736111111117</v>
      </c>
    </row>
    <row r="1165" spans="1:22" x14ac:dyDescent="0.25">
      <c r="A1165">
        <v>6829</v>
      </c>
      <c r="B1165" s="5">
        <v>43465.570833333331</v>
      </c>
      <c r="C1165" s="5">
        <v>43465.729861111111</v>
      </c>
      <c r="D1165">
        <v>4</v>
      </c>
      <c r="E1165">
        <v>3</v>
      </c>
      <c r="F1165" s="6">
        <v>74</v>
      </c>
      <c r="G1165" s="13">
        <f>Z[[#This Row],[Date de fin]]-Z[[#This Row],[Date de début]]</f>
        <v>0.15902777777955635</v>
      </c>
      <c r="H1165">
        <f>HOUR(Z[[#This Row],[Colonne1]])</f>
        <v>3</v>
      </c>
      <c r="I1165" s="10">
        <f>MINUTE(Z[[#This Row],[Colonne1]])</f>
        <v>49</v>
      </c>
      <c r="J1165" s="10">
        <f>Z[[#This Row],[h]]*60+Z[[#This Row],[min]]</f>
        <v>229</v>
      </c>
      <c r="U1165" s="4">
        <v>43465.570833333331</v>
      </c>
      <c r="V1165" s="4">
        <v>43465.729861111111</v>
      </c>
    </row>
    <row r="1166" spans="1:22" x14ac:dyDescent="0.25">
      <c r="A1166">
        <v>1166</v>
      </c>
      <c r="B1166" s="5">
        <v>43131.375694444447</v>
      </c>
      <c r="C1166" s="5">
        <v>43131.418749999997</v>
      </c>
      <c r="D1166">
        <v>1</v>
      </c>
      <c r="E1166">
        <v>7</v>
      </c>
      <c r="F1166" s="6">
        <v>74</v>
      </c>
      <c r="G1166" s="7">
        <f>Z[[#This Row],[Date de fin]]-Z[[#This Row],[Date de début]]</f>
        <v>4.3055555550381541E-2</v>
      </c>
      <c r="H1166" s="8">
        <f>HOUR(Z[[#This Row],[Colonne1]])</f>
        <v>1</v>
      </c>
      <c r="I1166" s="9">
        <f>MINUTE(Z[[#This Row],[Colonne1]])</f>
        <v>2</v>
      </c>
      <c r="J1166" s="9">
        <f>Z[[#This Row],[h]]*60+Z[[#This Row],[min]]</f>
        <v>62</v>
      </c>
      <c r="U1166" s="4">
        <v>43131.375694444447</v>
      </c>
      <c r="V1166" s="4">
        <v>43131.418749999997</v>
      </c>
    </row>
    <row r="1167" spans="1:22" x14ac:dyDescent="0.25">
      <c r="A1167">
        <v>4825</v>
      </c>
      <c r="B1167" s="5">
        <v>43367.642361111109</v>
      </c>
      <c r="C1167" s="5">
        <v>43367.736111111117</v>
      </c>
      <c r="D1167">
        <v>1</v>
      </c>
      <c r="E1167">
        <v>7</v>
      </c>
      <c r="F1167" s="6">
        <v>74</v>
      </c>
      <c r="G1167" s="13">
        <f>Z[[#This Row],[Date de fin]]-Z[[#This Row],[Date de début]]</f>
        <v>9.3750000007275958E-2</v>
      </c>
      <c r="H1167">
        <f>HOUR(Z[[#This Row],[Colonne1]])</f>
        <v>2</v>
      </c>
      <c r="I1167" s="10">
        <f>MINUTE(Z[[#This Row],[Colonne1]])</f>
        <v>15</v>
      </c>
      <c r="J1167" s="10">
        <f>Z[[#This Row],[h]]*60+Z[[#This Row],[min]]</f>
        <v>135</v>
      </c>
      <c r="U1167" s="4">
        <v>43367.642361111109</v>
      </c>
      <c r="V1167" s="4">
        <v>43367.736111111117</v>
      </c>
    </row>
    <row r="1168" spans="1:22" x14ac:dyDescent="0.25">
      <c r="A1168">
        <v>4239</v>
      </c>
      <c r="B1168" s="5">
        <v>43299.381944444445</v>
      </c>
      <c r="C1168" s="5">
        <v>43299.537499999999</v>
      </c>
      <c r="D1168">
        <v>1</v>
      </c>
      <c r="E1168">
        <v>8</v>
      </c>
      <c r="F1168" s="6">
        <v>74</v>
      </c>
      <c r="G1168" s="7">
        <f>Z[[#This Row],[Date de fin]]-Z[[#This Row],[Date de début]]</f>
        <v>0.15555555555329192</v>
      </c>
      <c r="H1168" s="8">
        <f>HOUR(Z[[#This Row],[Colonne1]])</f>
        <v>3</v>
      </c>
      <c r="I1168" s="9">
        <f>MINUTE(Z[[#This Row],[Colonne1]])</f>
        <v>44</v>
      </c>
      <c r="J1168" s="9">
        <f>Z[[#This Row],[h]]*60+Z[[#This Row],[min]]</f>
        <v>224</v>
      </c>
      <c r="U1168" s="4">
        <v>43299.381944444445</v>
      </c>
      <c r="V1168" s="4">
        <v>43299.537499999999</v>
      </c>
    </row>
    <row r="1169" spans="1:22" x14ac:dyDescent="0.25">
      <c r="A1169">
        <v>3478</v>
      </c>
      <c r="B1169" s="5">
        <v>43280.47152777778</v>
      </c>
      <c r="C1169" s="5">
        <v>43280.538194444445</v>
      </c>
      <c r="D1169">
        <v>1</v>
      </c>
      <c r="E1169">
        <v>10</v>
      </c>
      <c r="F1169" s="6">
        <v>74</v>
      </c>
      <c r="G1169" s="13">
        <f>Z[[#This Row],[Date de fin]]-Z[[#This Row],[Date de début]]</f>
        <v>6.6666666665696539E-2</v>
      </c>
      <c r="H1169">
        <f>HOUR(Z[[#This Row],[Colonne1]])</f>
        <v>1</v>
      </c>
      <c r="I1169" s="10">
        <f>MINUTE(Z[[#This Row],[Colonne1]])</f>
        <v>36</v>
      </c>
      <c r="J1169" s="10">
        <f>Z[[#This Row],[h]]*60+Z[[#This Row],[min]]</f>
        <v>96</v>
      </c>
      <c r="U1169" s="4">
        <v>43280.47152777778</v>
      </c>
      <c r="V1169" s="4">
        <v>43280.538194444445</v>
      </c>
    </row>
    <row r="1170" spans="1:22" x14ac:dyDescent="0.25">
      <c r="A1170">
        <v>2636</v>
      </c>
      <c r="B1170" s="5">
        <v>43220.377083333333</v>
      </c>
      <c r="C1170" s="5">
        <v>43220.470833333333</v>
      </c>
      <c r="D1170">
        <v>1</v>
      </c>
      <c r="E1170">
        <v>11</v>
      </c>
      <c r="F1170" s="6">
        <v>74</v>
      </c>
      <c r="G1170" s="7">
        <f>Z[[#This Row],[Date de fin]]-Z[[#This Row],[Date de début]]</f>
        <v>9.375E-2</v>
      </c>
      <c r="H1170" s="8">
        <f>HOUR(Z[[#This Row],[Colonne1]])</f>
        <v>2</v>
      </c>
      <c r="I1170" s="9">
        <f>MINUTE(Z[[#This Row],[Colonne1]])</f>
        <v>15</v>
      </c>
      <c r="J1170" s="9">
        <f>Z[[#This Row],[h]]*60+Z[[#This Row],[min]]</f>
        <v>135</v>
      </c>
      <c r="U1170" s="4">
        <v>43220.377083333333</v>
      </c>
      <c r="V1170" s="4">
        <v>43220.470833333333</v>
      </c>
    </row>
    <row r="1171" spans="1:22" x14ac:dyDescent="0.25">
      <c r="A1171">
        <v>88</v>
      </c>
      <c r="B1171" s="5">
        <v>43103.441666666666</v>
      </c>
      <c r="C1171" s="5">
        <v>43103.509027777778</v>
      </c>
      <c r="D1171">
        <v>1</v>
      </c>
      <c r="E1171">
        <v>11</v>
      </c>
      <c r="F1171" s="6">
        <v>74</v>
      </c>
      <c r="G1171" s="13">
        <f>Z[[#This Row],[Date de fin]]-Z[[#This Row],[Date de début]]</f>
        <v>6.7361111112404615E-2</v>
      </c>
      <c r="H1171">
        <f>HOUR(Z[[#This Row],[Colonne1]])</f>
        <v>1</v>
      </c>
      <c r="I1171" s="10">
        <f>MINUTE(Z[[#This Row],[Colonne1]])</f>
        <v>37</v>
      </c>
      <c r="J1171" s="10">
        <f>Z[[#This Row],[h]]*60+Z[[#This Row],[min]]</f>
        <v>97</v>
      </c>
      <c r="U1171" s="4">
        <v>43103.441666666666</v>
      </c>
      <c r="V1171" s="4">
        <v>43103.509027777778</v>
      </c>
    </row>
    <row r="1172" spans="1:22" x14ac:dyDescent="0.25">
      <c r="A1172">
        <v>469</v>
      </c>
      <c r="B1172" s="5">
        <v>43109.519444444442</v>
      </c>
      <c r="C1172" s="5">
        <v>43109.617361111115</v>
      </c>
      <c r="D1172">
        <v>1</v>
      </c>
      <c r="E1172">
        <v>11</v>
      </c>
      <c r="F1172" s="6">
        <v>74</v>
      </c>
      <c r="G1172" s="7">
        <f>Z[[#This Row],[Date de fin]]-Z[[#This Row],[Date de début]]</f>
        <v>9.7916666672972497E-2</v>
      </c>
      <c r="H1172" s="8">
        <f>HOUR(Z[[#This Row],[Colonne1]])</f>
        <v>2</v>
      </c>
      <c r="I1172" s="9">
        <f>MINUTE(Z[[#This Row],[Colonne1]])</f>
        <v>21</v>
      </c>
      <c r="J1172" s="9">
        <f>Z[[#This Row],[h]]*60+Z[[#This Row],[min]]</f>
        <v>141</v>
      </c>
      <c r="U1172" s="4">
        <v>43109.519444444442</v>
      </c>
      <c r="V1172" s="4">
        <v>43109.617361111115</v>
      </c>
    </row>
    <row r="1173" spans="1:22" x14ac:dyDescent="0.25">
      <c r="A1173">
        <v>4330</v>
      </c>
      <c r="B1173" s="5">
        <v>43312.384027777778</v>
      </c>
      <c r="C1173" s="5">
        <v>43312.459722222222</v>
      </c>
      <c r="D1173">
        <v>1</v>
      </c>
      <c r="E1173">
        <v>14</v>
      </c>
      <c r="F1173" s="6">
        <v>74</v>
      </c>
      <c r="G1173" s="13">
        <f>Z[[#This Row],[Date de fin]]-Z[[#This Row],[Date de début]]</f>
        <v>7.5694444443797693E-2</v>
      </c>
      <c r="H1173">
        <f>HOUR(Z[[#This Row],[Colonne1]])</f>
        <v>1</v>
      </c>
      <c r="I1173" s="10">
        <f>MINUTE(Z[[#This Row],[Colonne1]])</f>
        <v>49</v>
      </c>
      <c r="J1173" s="10">
        <f>Z[[#This Row],[h]]*60+Z[[#This Row],[min]]</f>
        <v>109</v>
      </c>
      <c r="U1173" s="4">
        <v>43312.384027777778</v>
      </c>
      <c r="V1173" s="4">
        <v>43312.459722222222</v>
      </c>
    </row>
    <row r="1174" spans="1:22" x14ac:dyDescent="0.25">
      <c r="A1174">
        <v>5397</v>
      </c>
      <c r="B1174" s="5">
        <v>43397.525694444441</v>
      </c>
      <c r="C1174" s="5">
        <v>43397.611805555556</v>
      </c>
      <c r="D1174">
        <v>1</v>
      </c>
      <c r="E1174">
        <v>15</v>
      </c>
      <c r="F1174" s="6">
        <v>74</v>
      </c>
      <c r="G1174" s="7">
        <f>Z[[#This Row],[Date de fin]]-Z[[#This Row],[Date de début]]</f>
        <v>8.6111111115314998E-2</v>
      </c>
      <c r="H1174" s="8">
        <f>HOUR(Z[[#This Row],[Colonne1]])</f>
        <v>2</v>
      </c>
      <c r="I1174" s="9">
        <f>MINUTE(Z[[#This Row],[Colonne1]])</f>
        <v>4</v>
      </c>
      <c r="J1174" s="9">
        <f>Z[[#This Row],[h]]*60+Z[[#This Row],[min]]</f>
        <v>124</v>
      </c>
      <c r="U1174" s="4">
        <v>43397.525694444441</v>
      </c>
      <c r="V1174" s="4">
        <v>43397.611805555556</v>
      </c>
    </row>
    <row r="1175" spans="1:22" x14ac:dyDescent="0.25">
      <c r="A1175">
        <v>5658</v>
      </c>
      <c r="B1175" s="5">
        <v>43397.584027777782</v>
      </c>
      <c r="C1175" s="5">
        <v>43397.731944444444</v>
      </c>
      <c r="D1175">
        <v>2</v>
      </c>
      <c r="E1175">
        <v>15</v>
      </c>
      <c r="F1175" s="6">
        <v>74</v>
      </c>
      <c r="G1175" s="13">
        <f>Z[[#This Row],[Date de fin]]-Z[[#This Row],[Date de début]]</f>
        <v>0.14791666666133096</v>
      </c>
      <c r="H1175">
        <f>HOUR(Z[[#This Row],[Colonne1]])</f>
        <v>3</v>
      </c>
      <c r="I1175" s="10">
        <f>MINUTE(Z[[#This Row],[Colonne1]])</f>
        <v>33</v>
      </c>
      <c r="J1175" s="10">
        <f>Z[[#This Row],[h]]*60+Z[[#This Row],[min]]</f>
        <v>213</v>
      </c>
      <c r="U1175" s="4">
        <v>43397.584027777782</v>
      </c>
      <c r="V1175" s="4">
        <v>43397.731944444444</v>
      </c>
    </row>
    <row r="1176" spans="1:22" x14ac:dyDescent="0.25">
      <c r="A1176">
        <v>5737</v>
      </c>
      <c r="B1176" s="5">
        <v>43397.586111111115</v>
      </c>
      <c r="C1176" s="5">
        <v>43397.734027777777</v>
      </c>
      <c r="D1176">
        <v>2</v>
      </c>
      <c r="E1176">
        <v>15</v>
      </c>
      <c r="F1176" s="6">
        <v>74</v>
      </c>
      <c r="G1176" s="7">
        <f>Z[[#This Row],[Date de fin]]-Z[[#This Row],[Date de début]]</f>
        <v>0.14791666666133096</v>
      </c>
      <c r="H1176" s="8">
        <f>HOUR(Z[[#This Row],[Colonne1]])</f>
        <v>3</v>
      </c>
      <c r="I1176" s="9">
        <f>MINUTE(Z[[#This Row],[Colonne1]])</f>
        <v>33</v>
      </c>
      <c r="J1176" s="9">
        <f>Z[[#This Row],[h]]*60+Z[[#This Row],[min]]</f>
        <v>213</v>
      </c>
      <c r="U1176" s="4">
        <v>43397.586111111115</v>
      </c>
      <c r="V1176" s="4">
        <v>43397.734027777777</v>
      </c>
    </row>
    <row r="1177" spans="1:22" x14ac:dyDescent="0.25">
      <c r="A1177">
        <v>5297</v>
      </c>
      <c r="B1177" s="5">
        <v>43397.459722222222</v>
      </c>
      <c r="C1177" s="5">
        <v>43397.566666666666</v>
      </c>
      <c r="D1177">
        <v>1</v>
      </c>
      <c r="E1177">
        <v>15</v>
      </c>
      <c r="F1177" s="6">
        <v>74</v>
      </c>
      <c r="G1177" s="13">
        <f>Z[[#This Row],[Date de fin]]-Z[[#This Row],[Date de début]]</f>
        <v>0.10694444444379769</v>
      </c>
      <c r="H1177">
        <f>HOUR(Z[[#This Row],[Colonne1]])</f>
        <v>2</v>
      </c>
      <c r="I1177" s="10">
        <f>MINUTE(Z[[#This Row],[Colonne1]])</f>
        <v>34</v>
      </c>
      <c r="J1177" s="10">
        <f>Z[[#This Row],[h]]*60+Z[[#This Row],[min]]</f>
        <v>154</v>
      </c>
      <c r="U1177" s="4">
        <v>43397.459722222222</v>
      </c>
      <c r="V1177" s="4">
        <v>43397.566666666666</v>
      </c>
    </row>
    <row r="1178" spans="1:22" x14ac:dyDescent="0.25">
      <c r="A1178">
        <v>6252</v>
      </c>
      <c r="B1178" s="5">
        <v>43431.616666666669</v>
      </c>
      <c r="C1178" s="5">
        <v>43431.73819444445</v>
      </c>
      <c r="D1178">
        <v>5</v>
      </c>
      <c r="E1178">
        <v>4</v>
      </c>
      <c r="F1178" s="6">
        <v>75</v>
      </c>
      <c r="G1178" s="7">
        <f>Z[[#This Row],[Date de fin]]-Z[[#This Row],[Date de début]]</f>
        <v>0.12152777778101154</v>
      </c>
      <c r="H1178" s="8">
        <f>HOUR(Z[[#This Row],[Colonne1]])</f>
        <v>2</v>
      </c>
      <c r="I1178" s="9">
        <f>MINUTE(Z[[#This Row],[Colonne1]])</f>
        <v>55</v>
      </c>
      <c r="J1178" s="9">
        <f>Z[[#This Row],[h]]*60+Z[[#This Row],[min]]</f>
        <v>175</v>
      </c>
      <c r="U1178" s="4">
        <v>43431.616666666669</v>
      </c>
      <c r="V1178" s="4">
        <v>43431.73819444445</v>
      </c>
    </row>
    <row r="1179" spans="1:22" x14ac:dyDescent="0.25">
      <c r="A1179">
        <v>4307</v>
      </c>
      <c r="B1179" s="5">
        <v>43308.375</v>
      </c>
      <c r="C1179" s="5">
        <v>43308.417361111111</v>
      </c>
      <c r="D1179">
        <v>2</v>
      </c>
      <c r="E1179">
        <v>4</v>
      </c>
      <c r="F1179" s="6">
        <v>75</v>
      </c>
      <c r="G1179" s="13">
        <f>Z[[#This Row],[Date de fin]]-Z[[#This Row],[Date de début]]</f>
        <v>4.2361111110949423E-2</v>
      </c>
      <c r="H1179">
        <f>HOUR(Z[[#This Row],[Colonne1]])</f>
        <v>1</v>
      </c>
      <c r="I1179" s="10">
        <f>MINUTE(Z[[#This Row],[Colonne1]])</f>
        <v>1</v>
      </c>
      <c r="J1179" s="10">
        <f>Z[[#This Row],[h]]*60+Z[[#This Row],[min]]</f>
        <v>61</v>
      </c>
      <c r="U1179" s="4">
        <v>43308.375</v>
      </c>
      <c r="V1179" s="4">
        <v>43308.417361111111</v>
      </c>
    </row>
    <row r="1180" spans="1:22" x14ac:dyDescent="0.25">
      <c r="A1180">
        <v>6386</v>
      </c>
      <c r="B1180" s="5">
        <v>43431.611111111117</v>
      </c>
      <c r="C1180" s="5">
        <v>43431.732638888891</v>
      </c>
      <c r="D1180">
        <v>5</v>
      </c>
      <c r="E1180">
        <v>4</v>
      </c>
      <c r="F1180" s="6">
        <v>75</v>
      </c>
      <c r="G1180" s="7">
        <f>Z[[#This Row],[Date de fin]]-Z[[#This Row],[Date de début]]</f>
        <v>0.12152777777373558</v>
      </c>
      <c r="H1180" s="8">
        <f>HOUR(Z[[#This Row],[Colonne1]])</f>
        <v>2</v>
      </c>
      <c r="I1180" s="9">
        <f>MINUTE(Z[[#This Row],[Colonne1]])</f>
        <v>55</v>
      </c>
      <c r="J1180" s="9">
        <f>Z[[#This Row],[h]]*60+Z[[#This Row],[min]]</f>
        <v>175</v>
      </c>
      <c r="U1180" s="4">
        <v>43431.611111111117</v>
      </c>
      <c r="V1180" s="4">
        <v>43431.732638888891</v>
      </c>
    </row>
    <row r="1181" spans="1:22" x14ac:dyDescent="0.25">
      <c r="A1181">
        <v>3313</v>
      </c>
      <c r="B1181" s="5">
        <v>43279.523611111108</v>
      </c>
      <c r="C1181" s="5">
        <v>43279.618055555555</v>
      </c>
      <c r="D1181">
        <v>4</v>
      </c>
      <c r="E1181">
        <v>5</v>
      </c>
      <c r="F1181" s="6">
        <v>75</v>
      </c>
      <c r="G1181" s="13">
        <f>Z[[#This Row],[Date de fin]]-Z[[#This Row],[Date de début]]</f>
        <v>9.4444444446708076E-2</v>
      </c>
      <c r="H1181">
        <f>HOUR(Z[[#This Row],[Colonne1]])</f>
        <v>2</v>
      </c>
      <c r="I1181" s="10">
        <f>MINUTE(Z[[#This Row],[Colonne1]])</f>
        <v>16</v>
      </c>
      <c r="J1181" s="10">
        <f>Z[[#This Row],[h]]*60+Z[[#This Row],[min]]</f>
        <v>136</v>
      </c>
      <c r="U1181" s="4">
        <v>43279.523611111108</v>
      </c>
      <c r="V1181" s="4">
        <v>43279.618055555555</v>
      </c>
    </row>
    <row r="1182" spans="1:22" x14ac:dyDescent="0.25">
      <c r="A1182">
        <v>1101</v>
      </c>
      <c r="B1182" s="5">
        <v>43122.376388888886</v>
      </c>
      <c r="C1182" s="5">
        <v>43122.414583333331</v>
      </c>
      <c r="D1182">
        <v>1</v>
      </c>
      <c r="E1182">
        <v>6</v>
      </c>
      <c r="F1182" s="6">
        <v>75</v>
      </c>
      <c r="G1182" s="7">
        <f>Z[[#This Row],[Date de fin]]-Z[[#This Row],[Date de début]]</f>
        <v>3.8194444445252884E-2</v>
      </c>
      <c r="H1182" s="8">
        <f>HOUR(Z[[#This Row],[Colonne1]])</f>
        <v>0</v>
      </c>
      <c r="I1182" s="9">
        <f>MINUTE(Z[[#This Row],[Colonne1]])</f>
        <v>55</v>
      </c>
      <c r="J1182" s="9">
        <f>Z[[#This Row],[h]]*60+Z[[#This Row],[min]]</f>
        <v>55</v>
      </c>
      <c r="U1182" s="4">
        <v>43122.376388888886</v>
      </c>
      <c r="V1182" s="4">
        <v>43122.414583333331</v>
      </c>
    </row>
    <row r="1183" spans="1:22" x14ac:dyDescent="0.25">
      <c r="A1183">
        <v>4528</v>
      </c>
      <c r="B1183" s="5">
        <v>43356.384027777778</v>
      </c>
      <c r="C1183" s="5">
        <v>43356.429861111108</v>
      </c>
      <c r="D1183">
        <v>2</v>
      </c>
      <c r="E1183">
        <v>6</v>
      </c>
      <c r="F1183" s="6">
        <v>75</v>
      </c>
      <c r="G1183" s="13">
        <f>Z[[#This Row],[Date de fin]]-Z[[#This Row],[Date de début]]</f>
        <v>4.5833333329937886E-2</v>
      </c>
      <c r="H1183">
        <f>HOUR(Z[[#This Row],[Colonne1]])</f>
        <v>1</v>
      </c>
      <c r="I1183" s="10">
        <f>MINUTE(Z[[#This Row],[Colonne1]])</f>
        <v>6</v>
      </c>
      <c r="J1183" s="10">
        <f>Z[[#This Row],[h]]*60+Z[[#This Row],[min]]</f>
        <v>66</v>
      </c>
      <c r="U1183" s="4">
        <v>43356.384027777778</v>
      </c>
      <c r="V1183" s="4">
        <v>43356.429861111108</v>
      </c>
    </row>
    <row r="1184" spans="1:22" x14ac:dyDescent="0.25">
      <c r="A1184">
        <v>2533</v>
      </c>
      <c r="B1184" s="5">
        <v>43208.37777777778</v>
      </c>
      <c r="C1184" s="5">
        <v>43208.423611111109</v>
      </c>
      <c r="D1184">
        <v>2</v>
      </c>
      <c r="E1184">
        <v>6</v>
      </c>
      <c r="F1184" s="6">
        <v>75</v>
      </c>
      <c r="G1184" s="7">
        <f>Z[[#This Row],[Date de fin]]-Z[[#This Row],[Date de début]]</f>
        <v>4.5833333329937886E-2</v>
      </c>
      <c r="H1184" s="8">
        <f>HOUR(Z[[#This Row],[Colonne1]])</f>
        <v>1</v>
      </c>
      <c r="I1184" s="9">
        <f>MINUTE(Z[[#This Row],[Colonne1]])</f>
        <v>6</v>
      </c>
      <c r="J1184" s="9">
        <f>Z[[#This Row],[h]]*60+Z[[#This Row],[min]]</f>
        <v>66</v>
      </c>
      <c r="U1184" s="4">
        <v>43208.37777777778</v>
      </c>
      <c r="V1184" s="4">
        <v>43208.423611111109</v>
      </c>
    </row>
    <row r="1185" spans="1:22" x14ac:dyDescent="0.25">
      <c r="A1185">
        <v>1363</v>
      </c>
      <c r="B1185" s="5">
        <v>43143.634722222225</v>
      </c>
      <c r="C1185" s="5">
        <v>43143.732638888891</v>
      </c>
      <c r="D1185">
        <v>4</v>
      </c>
      <c r="E1185">
        <v>8</v>
      </c>
      <c r="F1185" s="6">
        <v>75</v>
      </c>
      <c r="G1185" s="13">
        <f>Z[[#This Row],[Date de fin]]-Z[[#This Row],[Date de début]]</f>
        <v>9.7916666665696539E-2</v>
      </c>
      <c r="H1185">
        <f>HOUR(Z[[#This Row],[Colonne1]])</f>
        <v>2</v>
      </c>
      <c r="I1185" s="10">
        <f>MINUTE(Z[[#This Row],[Colonne1]])</f>
        <v>21</v>
      </c>
      <c r="J1185" s="10">
        <f>Z[[#This Row],[h]]*60+Z[[#This Row],[min]]</f>
        <v>141</v>
      </c>
      <c r="U1185" s="4">
        <v>43143.634722222225</v>
      </c>
      <c r="V1185" s="4">
        <v>43143.732638888891</v>
      </c>
    </row>
    <row r="1186" spans="1:22" x14ac:dyDescent="0.25">
      <c r="A1186">
        <v>1436</v>
      </c>
      <c r="B1186" s="5">
        <v>43143.631944444445</v>
      </c>
      <c r="C1186" s="5">
        <v>43143.729861111111</v>
      </c>
      <c r="D1186">
        <v>4</v>
      </c>
      <c r="E1186">
        <v>8</v>
      </c>
      <c r="F1186" s="6">
        <v>75</v>
      </c>
      <c r="G1186" s="7">
        <f>Z[[#This Row],[Date de fin]]-Z[[#This Row],[Date de début]]</f>
        <v>9.7916666665696539E-2</v>
      </c>
      <c r="H1186" s="8">
        <f>HOUR(Z[[#This Row],[Colonne1]])</f>
        <v>2</v>
      </c>
      <c r="I1186" s="9">
        <f>MINUTE(Z[[#This Row],[Colonne1]])</f>
        <v>21</v>
      </c>
      <c r="J1186" s="9">
        <f>Z[[#This Row],[h]]*60+Z[[#This Row],[min]]</f>
        <v>141</v>
      </c>
      <c r="U1186" s="4">
        <v>43143.631944444445</v>
      </c>
      <c r="V1186" s="4">
        <v>43143.729861111111</v>
      </c>
    </row>
    <row r="1187" spans="1:22" x14ac:dyDescent="0.25">
      <c r="A1187">
        <v>2150</v>
      </c>
      <c r="B1187" s="5">
        <v>43175.657638888886</v>
      </c>
      <c r="C1187" s="5">
        <v>43175.729166666672</v>
      </c>
      <c r="D1187">
        <v>4</v>
      </c>
      <c r="E1187">
        <v>9</v>
      </c>
      <c r="F1187" s="6">
        <v>75</v>
      </c>
      <c r="G1187" s="13">
        <f>Z[[#This Row],[Date de fin]]-Z[[#This Row],[Date de début]]</f>
        <v>7.1527777785377111E-2</v>
      </c>
      <c r="H1187">
        <f>HOUR(Z[[#This Row],[Colonne1]])</f>
        <v>1</v>
      </c>
      <c r="I1187" s="10">
        <f>MINUTE(Z[[#This Row],[Colonne1]])</f>
        <v>43</v>
      </c>
      <c r="J1187" s="10">
        <f>Z[[#This Row],[h]]*60+Z[[#This Row],[min]]</f>
        <v>103</v>
      </c>
      <c r="U1187" s="4">
        <v>43175.657638888886</v>
      </c>
      <c r="V1187" s="4">
        <v>43175.729166666672</v>
      </c>
    </row>
    <row r="1188" spans="1:22" x14ac:dyDescent="0.25">
      <c r="A1188">
        <v>6013</v>
      </c>
      <c r="B1188" s="5">
        <v>43413.375694444447</v>
      </c>
      <c r="C1188" s="5">
        <v>43413.434027777774</v>
      </c>
      <c r="D1188">
        <v>3</v>
      </c>
      <c r="E1188">
        <v>9</v>
      </c>
      <c r="F1188" s="6">
        <v>75</v>
      </c>
      <c r="G1188" s="7">
        <f>Z[[#This Row],[Date de fin]]-Z[[#This Row],[Date de début]]</f>
        <v>5.8333333327027503E-2</v>
      </c>
      <c r="H1188" s="8">
        <f>HOUR(Z[[#This Row],[Colonne1]])</f>
        <v>1</v>
      </c>
      <c r="I1188" s="9">
        <f>MINUTE(Z[[#This Row],[Colonne1]])</f>
        <v>24</v>
      </c>
      <c r="J1188" s="9">
        <f>Z[[#This Row],[h]]*60+Z[[#This Row],[min]]</f>
        <v>84</v>
      </c>
      <c r="U1188" s="4">
        <v>43413.375694444447</v>
      </c>
      <c r="V1188" s="4">
        <v>43413.434027777774</v>
      </c>
    </row>
    <row r="1189" spans="1:22" x14ac:dyDescent="0.25">
      <c r="A1189">
        <v>2181</v>
      </c>
      <c r="B1189" s="5">
        <v>43175.661805555559</v>
      </c>
      <c r="C1189" s="5">
        <v>43175.733333333337</v>
      </c>
      <c r="D1189">
        <v>4</v>
      </c>
      <c r="E1189">
        <v>9</v>
      </c>
      <c r="F1189" s="6">
        <v>75</v>
      </c>
      <c r="G1189" s="13">
        <f>Z[[#This Row],[Date de fin]]-Z[[#This Row],[Date de début]]</f>
        <v>7.1527777778101154E-2</v>
      </c>
      <c r="H1189">
        <f>HOUR(Z[[#This Row],[Colonne1]])</f>
        <v>1</v>
      </c>
      <c r="I1189" s="10">
        <f>MINUTE(Z[[#This Row],[Colonne1]])</f>
        <v>43</v>
      </c>
      <c r="J1189" s="10">
        <f>Z[[#This Row],[h]]*60+Z[[#This Row],[min]]</f>
        <v>103</v>
      </c>
      <c r="U1189" s="4">
        <v>43175.661805555559</v>
      </c>
      <c r="V1189" s="4">
        <v>43175.733333333337</v>
      </c>
    </row>
    <row r="1190" spans="1:22" x14ac:dyDescent="0.25">
      <c r="A1190">
        <v>2192</v>
      </c>
      <c r="B1190" s="5">
        <v>43175.664583333331</v>
      </c>
      <c r="C1190" s="5">
        <v>43175.736111111117</v>
      </c>
      <c r="D1190">
        <v>4</v>
      </c>
      <c r="E1190">
        <v>9</v>
      </c>
      <c r="F1190" s="6">
        <v>75</v>
      </c>
      <c r="G1190" s="7">
        <f>Z[[#This Row],[Date de fin]]-Z[[#This Row],[Date de début]]</f>
        <v>7.1527777785377111E-2</v>
      </c>
      <c r="H1190" s="8">
        <f>HOUR(Z[[#This Row],[Colonne1]])</f>
        <v>1</v>
      </c>
      <c r="I1190" s="9">
        <f>MINUTE(Z[[#This Row],[Colonne1]])</f>
        <v>43</v>
      </c>
      <c r="J1190" s="9">
        <f>Z[[#This Row],[h]]*60+Z[[#This Row],[min]]</f>
        <v>103</v>
      </c>
      <c r="U1190" s="4">
        <v>43175.664583333331</v>
      </c>
      <c r="V1190" s="4">
        <v>43175.736111111117</v>
      </c>
    </row>
    <row r="1191" spans="1:22" x14ac:dyDescent="0.25">
      <c r="A1191">
        <v>2288</v>
      </c>
      <c r="B1191" s="5">
        <v>43175.667361111111</v>
      </c>
      <c r="C1191" s="5">
        <v>43175.738888888889</v>
      </c>
      <c r="D1191">
        <v>4</v>
      </c>
      <c r="E1191">
        <v>9</v>
      </c>
      <c r="F1191" s="6">
        <v>75</v>
      </c>
      <c r="G1191" s="13">
        <f>Z[[#This Row],[Date de fin]]-Z[[#This Row],[Date de début]]</f>
        <v>7.1527777778101154E-2</v>
      </c>
      <c r="H1191">
        <f>HOUR(Z[[#This Row],[Colonne1]])</f>
        <v>1</v>
      </c>
      <c r="I1191" s="10">
        <f>MINUTE(Z[[#This Row],[Colonne1]])</f>
        <v>43</v>
      </c>
      <c r="J1191" s="10">
        <f>Z[[#This Row],[h]]*60+Z[[#This Row],[min]]</f>
        <v>103</v>
      </c>
      <c r="U1191" s="4">
        <v>43175.667361111111</v>
      </c>
      <c r="V1191" s="4">
        <v>43175.738888888889</v>
      </c>
    </row>
    <row r="1192" spans="1:22" x14ac:dyDescent="0.25">
      <c r="A1192">
        <v>3147</v>
      </c>
      <c r="B1192" s="5">
        <v>43257.378472222219</v>
      </c>
      <c r="C1192" s="5">
        <v>43257.424305555556</v>
      </c>
      <c r="D1192">
        <v>3</v>
      </c>
      <c r="E1192">
        <v>10</v>
      </c>
      <c r="F1192" s="6">
        <v>75</v>
      </c>
      <c r="G1192" s="7">
        <f>Z[[#This Row],[Date de fin]]-Z[[#This Row],[Date de début]]</f>
        <v>4.5833333337213844E-2</v>
      </c>
      <c r="H1192" s="8">
        <f>HOUR(Z[[#This Row],[Colonne1]])</f>
        <v>1</v>
      </c>
      <c r="I1192" s="9">
        <f>MINUTE(Z[[#This Row],[Colonne1]])</f>
        <v>6</v>
      </c>
      <c r="J1192" s="9">
        <f>Z[[#This Row],[h]]*60+Z[[#This Row],[min]]</f>
        <v>66</v>
      </c>
      <c r="U1192" s="4">
        <v>43257.378472222219</v>
      </c>
      <c r="V1192" s="4">
        <v>43257.424305555556</v>
      </c>
    </row>
    <row r="1193" spans="1:22" x14ac:dyDescent="0.25">
      <c r="A1193">
        <v>3922</v>
      </c>
      <c r="B1193" s="5">
        <v>43280.673611111109</v>
      </c>
      <c r="C1193" s="5">
        <v>43280.737500000003</v>
      </c>
      <c r="D1193">
        <v>3</v>
      </c>
      <c r="E1193">
        <v>10</v>
      </c>
      <c r="F1193" s="6">
        <v>75</v>
      </c>
      <c r="G1193" s="13">
        <f>Z[[#This Row],[Date de fin]]-Z[[#This Row],[Date de début]]</f>
        <v>6.3888888893416151E-2</v>
      </c>
      <c r="H1193">
        <f>HOUR(Z[[#This Row],[Colonne1]])</f>
        <v>1</v>
      </c>
      <c r="I1193" s="10">
        <f>MINUTE(Z[[#This Row],[Colonne1]])</f>
        <v>32</v>
      </c>
      <c r="J1193" s="10">
        <f>Z[[#This Row],[h]]*60+Z[[#This Row],[min]]</f>
        <v>92</v>
      </c>
      <c r="U1193" s="4">
        <v>43280.673611111109</v>
      </c>
      <c r="V1193" s="4">
        <v>43280.737500000003</v>
      </c>
    </row>
    <row r="1194" spans="1:22" x14ac:dyDescent="0.25">
      <c r="A1194">
        <v>4522</v>
      </c>
      <c r="B1194" s="5">
        <v>43355.375694444447</v>
      </c>
      <c r="C1194" s="5">
        <v>43355.484722222223</v>
      </c>
      <c r="D1194">
        <v>4</v>
      </c>
      <c r="E1194">
        <v>10</v>
      </c>
      <c r="F1194" s="6">
        <v>75</v>
      </c>
      <c r="G1194" s="7">
        <f>Z[[#This Row],[Date de fin]]-Z[[#This Row],[Date de début]]</f>
        <v>0.10902777777664596</v>
      </c>
      <c r="H1194" s="8">
        <f>HOUR(Z[[#This Row],[Colonne1]])</f>
        <v>2</v>
      </c>
      <c r="I1194" s="9">
        <f>MINUTE(Z[[#This Row],[Colonne1]])</f>
        <v>37</v>
      </c>
      <c r="J1194" s="9">
        <f>Z[[#This Row],[h]]*60+Z[[#This Row],[min]]</f>
        <v>157</v>
      </c>
      <c r="U1194" s="4">
        <v>43355.375694444447</v>
      </c>
      <c r="V1194" s="4">
        <v>43355.484722222223</v>
      </c>
    </row>
    <row r="1195" spans="1:22" x14ac:dyDescent="0.25">
      <c r="A1195">
        <v>1224</v>
      </c>
      <c r="B1195" s="5">
        <v>43138.628472222219</v>
      </c>
      <c r="C1195" s="5">
        <v>43138.732638888891</v>
      </c>
      <c r="D1195">
        <v>4</v>
      </c>
      <c r="E1195">
        <v>10</v>
      </c>
      <c r="F1195" s="6">
        <v>75</v>
      </c>
      <c r="G1195" s="13">
        <f>Z[[#This Row],[Date de fin]]-Z[[#This Row],[Date de début]]</f>
        <v>0.10416666667151731</v>
      </c>
      <c r="H1195">
        <f>HOUR(Z[[#This Row],[Colonne1]])</f>
        <v>2</v>
      </c>
      <c r="I1195" s="10">
        <f>MINUTE(Z[[#This Row],[Colonne1]])</f>
        <v>30</v>
      </c>
      <c r="J1195" s="10">
        <f>Z[[#This Row],[h]]*60+Z[[#This Row],[min]]</f>
        <v>150</v>
      </c>
      <c r="U1195" s="4">
        <v>43138.628472222219</v>
      </c>
      <c r="V1195" s="4">
        <v>43138.732638888891</v>
      </c>
    </row>
    <row r="1196" spans="1:22" x14ac:dyDescent="0.25">
      <c r="A1196">
        <v>484</v>
      </c>
      <c r="B1196" s="5">
        <v>43109.521527777775</v>
      </c>
      <c r="C1196" s="5">
        <v>43109.579166666663</v>
      </c>
      <c r="D1196">
        <v>3</v>
      </c>
      <c r="E1196">
        <v>11</v>
      </c>
      <c r="F1196" s="6">
        <v>75</v>
      </c>
      <c r="G1196" s="7">
        <f>Z[[#This Row],[Date de fin]]-Z[[#This Row],[Date de début]]</f>
        <v>5.7638888887595385E-2</v>
      </c>
      <c r="H1196" s="8">
        <f>HOUR(Z[[#This Row],[Colonne1]])</f>
        <v>1</v>
      </c>
      <c r="I1196" s="9">
        <f>MINUTE(Z[[#This Row],[Colonne1]])</f>
        <v>23</v>
      </c>
      <c r="J1196" s="9">
        <f>Z[[#This Row],[h]]*60+Z[[#This Row],[min]]</f>
        <v>83</v>
      </c>
      <c r="U1196" s="4">
        <v>43109.521527777775</v>
      </c>
      <c r="V1196" s="4">
        <v>43109.579166666663</v>
      </c>
    </row>
    <row r="1197" spans="1:22" x14ac:dyDescent="0.25">
      <c r="A1197">
        <v>5465</v>
      </c>
      <c r="B1197" s="5">
        <v>43397.527083333334</v>
      </c>
      <c r="C1197" s="5">
        <v>43397.606944444444</v>
      </c>
      <c r="D1197">
        <v>4</v>
      </c>
      <c r="E1197">
        <v>15</v>
      </c>
      <c r="F1197" s="6">
        <v>75</v>
      </c>
      <c r="G1197" s="13">
        <f>Z[[#This Row],[Date de fin]]-Z[[#This Row],[Date de début]]</f>
        <v>7.9861111109494232E-2</v>
      </c>
      <c r="H1197">
        <f>HOUR(Z[[#This Row],[Colonne1]])</f>
        <v>1</v>
      </c>
      <c r="I1197" s="10">
        <f>MINUTE(Z[[#This Row],[Colonne1]])</f>
        <v>55</v>
      </c>
      <c r="J1197" s="10">
        <f>Z[[#This Row],[h]]*60+Z[[#This Row],[min]]</f>
        <v>115</v>
      </c>
      <c r="U1197" s="4">
        <v>43397.527083333334</v>
      </c>
      <c r="V1197" s="4">
        <v>43397.606944444444</v>
      </c>
    </row>
    <row r="1198" spans="1:22" x14ac:dyDescent="0.25">
      <c r="A1198">
        <v>5738</v>
      </c>
      <c r="B1198" s="5">
        <v>43397.590277777781</v>
      </c>
      <c r="C1198" s="5">
        <v>43397.73819444445</v>
      </c>
      <c r="D1198">
        <v>6</v>
      </c>
      <c r="E1198">
        <v>15</v>
      </c>
      <c r="F1198" s="6">
        <v>75</v>
      </c>
      <c r="G1198" s="7">
        <f>Z[[#This Row],[Date de fin]]-Z[[#This Row],[Date de début]]</f>
        <v>0.14791666666860692</v>
      </c>
      <c r="H1198" s="8">
        <f>HOUR(Z[[#This Row],[Colonne1]])</f>
        <v>3</v>
      </c>
      <c r="I1198" s="9">
        <f>MINUTE(Z[[#This Row],[Colonne1]])</f>
        <v>33</v>
      </c>
      <c r="J1198" s="9">
        <f>Z[[#This Row],[h]]*60+Z[[#This Row],[min]]</f>
        <v>213</v>
      </c>
      <c r="U1198" s="4">
        <v>43397.590277777781</v>
      </c>
      <c r="V1198" s="4">
        <v>43397.73819444445</v>
      </c>
    </row>
    <row r="1199" spans="1:22" x14ac:dyDescent="0.25">
      <c r="A1199">
        <v>6492</v>
      </c>
      <c r="B1199" s="5">
        <v>43441.375</v>
      </c>
      <c r="C1199" s="5">
        <v>43441.424305555556</v>
      </c>
      <c r="D1199">
        <v>17</v>
      </c>
      <c r="E1199">
        <v>1</v>
      </c>
      <c r="F1199" s="6">
        <v>76</v>
      </c>
      <c r="G1199" s="13">
        <f>Z[[#This Row],[Date de fin]]-Z[[#This Row],[Date de début]]</f>
        <v>4.9305555556202307E-2</v>
      </c>
      <c r="H1199">
        <f>HOUR(Z[[#This Row],[Colonne1]])</f>
        <v>1</v>
      </c>
      <c r="I1199" s="10">
        <f>MINUTE(Z[[#This Row],[Colonne1]])</f>
        <v>11</v>
      </c>
      <c r="J1199" s="10">
        <f>Z[[#This Row],[h]]*60+Z[[#This Row],[min]]</f>
        <v>71</v>
      </c>
      <c r="U1199" s="4">
        <v>43441.375</v>
      </c>
      <c r="V1199" s="4">
        <v>43441.424305555556</v>
      </c>
    </row>
    <row r="1200" spans="1:22" x14ac:dyDescent="0.25">
      <c r="A1200">
        <v>64</v>
      </c>
      <c r="B1200" s="5">
        <v>43102.436805555553</v>
      </c>
      <c r="C1200" s="5">
        <v>43102.554861111108</v>
      </c>
      <c r="D1200">
        <v>19</v>
      </c>
      <c r="E1200">
        <v>2</v>
      </c>
      <c r="F1200" s="6">
        <v>76</v>
      </c>
      <c r="G1200" s="7">
        <f>Z[[#This Row],[Date de fin]]-Z[[#This Row],[Date de début]]</f>
        <v>0.11805555555474712</v>
      </c>
      <c r="H1200" s="8">
        <f>HOUR(Z[[#This Row],[Colonne1]])</f>
        <v>2</v>
      </c>
      <c r="I1200" s="9">
        <f>MINUTE(Z[[#This Row],[Colonne1]])</f>
        <v>50</v>
      </c>
      <c r="J1200" s="9">
        <f>Z[[#This Row],[h]]*60+Z[[#This Row],[min]]</f>
        <v>170</v>
      </c>
      <c r="U1200" s="4">
        <v>43102.436805555553</v>
      </c>
      <c r="V1200" s="4">
        <v>43102.554861111108</v>
      </c>
    </row>
    <row r="1201" spans="1:22" x14ac:dyDescent="0.25">
      <c r="A1201">
        <v>4959</v>
      </c>
      <c r="B1201" s="5">
        <v>43377.37777777778</v>
      </c>
      <c r="C1201" s="5">
        <v>43377.487500000003</v>
      </c>
      <c r="D1201">
        <v>30</v>
      </c>
      <c r="E1201">
        <v>3</v>
      </c>
      <c r="F1201" s="6">
        <v>76</v>
      </c>
      <c r="G1201" s="13">
        <f>Z[[#This Row],[Date de fin]]-Z[[#This Row],[Date de début]]</f>
        <v>0.10972222222335404</v>
      </c>
      <c r="H1201">
        <f>HOUR(Z[[#This Row],[Colonne1]])</f>
        <v>2</v>
      </c>
      <c r="I1201" s="10">
        <f>MINUTE(Z[[#This Row],[Colonne1]])</f>
        <v>38</v>
      </c>
      <c r="J1201" s="10">
        <f>Z[[#This Row],[h]]*60+Z[[#This Row],[min]]</f>
        <v>158</v>
      </c>
      <c r="U1201" s="4">
        <v>43377.37777777778</v>
      </c>
      <c r="V1201" s="4">
        <v>43377.487500000003</v>
      </c>
    </row>
    <row r="1202" spans="1:22" x14ac:dyDescent="0.25">
      <c r="A1202">
        <v>6246</v>
      </c>
      <c r="B1202" s="5">
        <v>43431.612500000003</v>
      </c>
      <c r="C1202" s="5">
        <v>43431.734027777777</v>
      </c>
      <c r="D1202">
        <v>17</v>
      </c>
      <c r="E1202">
        <v>4</v>
      </c>
      <c r="F1202" s="6">
        <v>76</v>
      </c>
      <c r="G1202" s="7">
        <f>Z[[#This Row],[Date de fin]]-Z[[#This Row],[Date de début]]</f>
        <v>0.12152777777373558</v>
      </c>
      <c r="H1202" s="8">
        <f>HOUR(Z[[#This Row],[Colonne1]])</f>
        <v>2</v>
      </c>
      <c r="I1202" s="9">
        <f>MINUTE(Z[[#This Row],[Colonne1]])</f>
        <v>55</v>
      </c>
      <c r="J1202" s="9">
        <f>Z[[#This Row],[h]]*60+Z[[#This Row],[min]]</f>
        <v>175</v>
      </c>
      <c r="U1202" s="4">
        <v>43431.612500000003</v>
      </c>
      <c r="V1202" s="4">
        <v>43431.734027777777</v>
      </c>
    </row>
    <row r="1203" spans="1:22" x14ac:dyDescent="0.25">
      <c r="A1203">
        <v>3099</v>
      </c>
      <c r="B1203" s="5">
        <v>43250.379166666666</v>
      </c>
      <c r="C1203" s="5">
        <v>43250.486111111117</v>
      </c>
      <c r="D1203">
        <v>17</v>
      </c>
      <c r="E1203">
        <v>7</v>
      </c>
      <c r="F1203" s="6">
        <v>76</v>
      </c>
      <c r="G1203" s="13">
        <f>Z[[#This Row],[Date de fin]]-Z[[#This Row],[Date de début]]</f>
        <v>0.10694444445107365</v>
      </c>
      <c r="H1203">
        <f>HOUR(Z[[#This Row],[Colonne1]])</f>
        <v>2</v>
      </c>
      <c r="I1203" s="10">
        <f>MINUTE(Z[[#This Row],[Colonne1]])</f>
        <v>34</v>
      </c>
      <c r="J1203" s="10">
        <f>Z[[#This Row],[h]]*60+Z[[#This Row],[min]]</f>
        <v>154</v>
      </c>
      <c r="U1203" s="4">
        <v>43250.379166666666</v>
      </c>
      <c r="V1203" s="4">
        <v>43250.486111111117</v>
      </c>
    </row>
    <row r="1204" spans="1:22" x14ac:dyDescent="0.25">
      <c r="A1204">
        <v>1126</v>
      </c>
      <c r="B1204" s="5">
        <v>43125.375</v>
      </c>
      <c r="C1204" s="5">
        <v>43125.411111111112</v>
      </c>
      <c r="D1204">
        <v>7</v>
      </c>
      <c r="E1204">
        <v>8</v>
      </c>
      <c r="F1204" s="6">
        <v>76</v>
      </c>
      <c r="G1204" s="7">
        <f>Z[[#This Row],[Date de fin]]-Z[[#This Row],[Date de début]]</f>
        <v>3.6111111112404615E-2</v>
      </c>
      <c r="H1204" s="8">
        <f>HOUR(Z[[#This Row],[Colonne1]])</f>
        <v>0</v>
      </c>
      <c r="I1204" s="9">
        <f>MINUTE(Z[[#This Row],[Colonne1]])</f>
        <v>52</v>
      </c>
      <c r="J1204" s="9">
        <f>Z[[#This Row],[h]]*60+Z[[#This Row],[min]]</f>
        <v>52</v>
      </c>
      <c r="U1204" s="4">
        <v>43125.375</v>
      </c>
      <c r="V1204" s="4">
        <v>43125.411111111112</v>
      </c>
    </row>
    <row r="1205" spans="1:22" x14ac:dyDescent="0.25">
      <c r="A1205">
        <v>1902</v>
      </c>
      <c r="B1205" s="5">
        <v>43175.541666666664</v>
      </c>
      <c r="C1205" s="5">
        <v>43175.618055555555</v>
      </c>
      <c r="D1205">
        <v>14</v>
      </c>
      <c r="E1205">
        <v>9</v>
      </c>
      <c r="F1205" s="6">
        <v>76</v>
      </c>
      <c r="G1205" s="13">
        <f>Z[[#This Row],[Date de fin]]-Z[[#This Row],[Date de début]]</f>
        <v>7.6388888890505768E-2</v>
      </c>
      <c r="H1205">
        <f>HOUR(Z[[#This Row],[Colonne1]])</f>
        <v>1</v>
      </c>
      <c r="I1205" s="10">
        <f>MINUTE(Z[[#This Row],[Colonne1]])</f>
        <v>50</v>
      </c>
      <c r="J1205" s="10">
        <f>Z[[#This Row],[h]]*60+Z[[#This Row],[min]]</f>
        <v>110</v>
      </c>
      <c r="U1205" s="4">
        <v>43175.541666666664</v>
      </c>
      <c r="V1205" s="4">
        <v>43175.618055555555</v>
      </c>
    </row>
    <row r="1206" spans="1:22" x14ac:dyDescent="0.25">
      <c r="A1206">
        <v>336</v>
      </c>
      <c r="B1206" s="5">
        <v>43109.524305555555</v>
      </c>
      <c r="C1206" s="5">
        <v>43109.65347222222</v>
      </c>
      <c r="D1206">
        <v>19</v>
      </c>
      <c r="E1206">
        <v>11</v>
      </c>
      <c r="F1206" s="6">
        <v>76</v>
      </c>
      <c r="G1206" s="7">
        <f>Z[[#This Row],[Date de fin]]-Z[[#This Row],[Date de début]]</f>
        <v>0.12916666666569654</v>
      </c>
      <c r="H1206" s="8">
        <f>HOUR(Z[[#This Row],[Colonne1]])</f>
        <v>3</v>
      </c>
      <c r="I1206" s="9">
        <f>MINUTE(Z[[#This Row],[Colonne1]])</f>
        <v>6</v>
      </c>
      <c r="J1206" s="9">
        <f>Z[[#This Row],[h]]*60+Z[[#This Row],[min]]</f>
        <v>186</v>
      </c>
      <c r="U1206" s="4">
        <v>43109.524305555555</v>
      </c>
      <c r="V1206" s="4">
        <v>43109.65347222222</v>
      </c>
    </row>
    <row r="1207" spans="1:22" x14ac:dyDescent="0.25">
      <c r="A1207">
        <v>345</v>
      </c>
      <c r="B1207" s="5">
        <v>43109.522916666669</v>
      </c>
      <c r="C1207" s="5">
        <v>43109.570138888885</v>
      </c>
      <c r="D1207">
        <v>7</v>
      </c>
      <c r="E1207">
        <v>11</v>
      </c>
      <c r="F1207" s="6">
        <v>76</v>
      </c>
      <c r="G1207" s="13">
        <f>Z[[#This Row],[Date de fin]]-Z[[#This Row],[Date de début]]</f>
        <v>4.722222221607808E-2</v>
      </c>
      <c r="H1207">
        <f>HOUR(Z[[#This Row],[Colonne1]])</f>
        <v>1</v>
      </c>
      <c r="I1207" s="10">
        <f>MINUTE(Z[[#This Row],[Colonne1]])</f>
        <v>8</v>
      </c>
      <c r="J1207" s="10">
        <f>Z[[#This Row],[h]]*60+Z[[#This Row],[min]]</f>
        <v>68</v>
      </c>
      <c r="U1207" s="4">
        <v>43109.522916666669</v>
      </c>
      <c r="V1207" s="4">
        <v>43109.570138888885</v>
      </c>
    </row>
    <row r="1208" spans="1:22" x14ac:dyDescent="0.25">
      <c r="A1208">
        <v>876</v>
      </c>
      <c r="B1208" s="5">
        <v>43109.676388888889</v>
      </c>
      <c r="C1208" s="5">
        <v>43109.733333333337</v>
      </c>
      <c r="D1208">
        <v>9</v>
      </c>
      <c r="E1208">
        <v>11</v>
      </c>
      <c r="F1208" s="6">
        <v>76</v>
      </c>
      <c r="G1208" s="7">
        <f>Z[[#This Row],[Date de fin]]-Z[[#This Row],[Date de début]]</f>
        <v>5.6944444448163267E-2</v>
      </c>
      <c r="H1208" s="8">
        <f>HOUR(Z[[#This Row],[Colonne1]])</f>
        <v>1</v>
      </c>
      <c r="I1208" s="9">
        <f>MINUTE(Z[[#This Row],[Colonne1]])</f>
        <v>22</v>
      </c>
      <c r="J1208" s="9">
        <f>Z[[#This Row],[h]]*60+Z[[#This Row],[min]]</f>
        <v>82</v>
      </c>
      <c r="U1208" s="4">
        <v>43109.676388888889</v>
      </c>
      <c r="V1208" s="4">
        <v>43109.733333333337</v>
      </c>
    </row>
    <row r="1209" spans="1:22" x14ac:dyDescent="0.25">
      <c r="A1209">
        <v>117</v>
      </c>
      <c r="B1209" s="5">
        <v>43104.616666666669</v>
      </c>
      <c r="C1209" s="5">
        <v>43104.732638888891</v>
      </c>
      <c r="D1209">
        <v>31</v>
      </c>
      <c r="E1209">
        <v>11</v>
      </c>
      <c r="F1209" s="6">
        <v>76</v>
      </c>
      <c r="G1209" s="13">
        <f>Z[[#This Row],[Date de fin]]-Z[[#This Row],[Date de début]]</f>
        <v>0.11597222222189885</v>
      </c>
      <c r="H1209">
        <f>HOUR(Z[[#This Row],[Colonne1]])</f>
        <v>2</v>
      </c>
      <c r="I1209" s="10">
        <f>MINUTE(Z[[#This Row],[Colonne1]])</f>
        <v>47</v>
      </c>
      <c r="J1209" s="10">
        <f>Z[[#This Row],[h]]*60+Z[[#This Row],[min]]</f>
        <v>167</v>
      </c>
      <c r="U1209" s="4">
        <v>43104.616666666669</v>
      </c>
      <c r="V1209" s="4">
        <v>43104.732638888891</v>
      </c>
    </row>
    <row r="1210" spans="1:22" x14ac:dyDescent="0.25">
      <c r="A1210">
        <v>3206</v>
      </c>
      <c r="B1210" s="5">
        <v>43265.385416666664</v>
      </c>
      <c r="C1210" s="5">
        <v>43265.462500000001</v>
      </c>
      <c r="D1210">
        <v>14</v>
      </c>
      <c r="E1210">
        <v>14</v>
      </c>
      <c r="F1210" s="6">
        <v>76</v>
      </c>
      <c r="G1210" s="7">
        <f>Z[[#This Row],[Date de fin]]-Z[[#This Row],[Date de début]]</f>
        <v>7.7083333337213844E-2</v>
      </c>
      <c r="H1210" s="8">
        <f>HOUR(Z[[#This Row],[Colonne1]])</f>
        <v>1</v>
      </c>
      <c r="I1210" s="9">
        <f>MINUTE(Z[[#This Row],[Colonne1]])</f>
        <v>51</v>
      </c>
      <c r="J1210" s="9">
        <f>Z[[#This Row],[h]]*60+Z[[#This Row],[min]]</f>
        <v>111</v>
      </c>
      <c r="U1210" s="4">
        <v>43265.385416666664</v>
      </c>
      <c r="V1210" s="4">
        <v>43265.462500000001</v>
      </c>
    </row>
    <row r="1211" spans="1:22" x14ac:dyDescent="0.25">
      <c r="A1211">
        <v>3156</v>
      </c>
      <c r="B1211" s="5">
        <v>43258.378472222219</v>
      </c>
      <c r="C1211" s="5">
        <v>43258.424305555556</v>
      </c>
      <c r="D1211">
        <v>6</v>
      </c>
      <c r="E1211">
        <v>15</v>
      </c>
      <c r="F1211" s="6">
        <v>76</v>
      </c>
      <c r="G1211" s="13">
        <f>Z[[#This Row],[Date de fin]]-Z[[#This Row],[Date de début]]</f>
        <v>4.5833333337213844E-2</v>
      </c>
      <c r="H1211">
        <f>HOUR(Z[[#This Row],[Colonne1]])</f>
        <v>1</v>
      </c>
      <c r="I1211" s="10">
        <f>MINUTE(Z[[#This Row],[Colonne1]])</f>
        <v>6</v>
      </c>
      <c r="J1211" s="10">
        <f>Z[[#This Row],[h]]*60+Z[[#This Row],[min]]</f>
        <v>66</v>
      </c>
      <c r="U1211" s="4">
        <v>43258.378472222219</v>
      </c>
      <c r="V1211" s="4">
        <v>43258.424305555556</v>
      </c>
    </row>
    <row r="1212" spans="1:22" x14ac:dyDescent="0.25">
      <c r="A1212">
        <v>3263</v>
      </c>
      <c r="B1212" s="5">
        <v>43273.384722222225</v>
      </c>
      <c r="C1212" s="5">
        <v>43273.509027777778</v>
      </c>
      <c r="D1212">
        <v>17</v>
      </c>
      <c r="E1212">
        <v>15</v>
      </c>
      <c r="F1212" s="6">
        <v>76</v>
      </c>
      <c r="G1212" s="7">
        <f>Z[[#This Row],[Date de fin]]-Z[[#This Row],[Date de début]]</f>
        <v>0.12430555555329192</v>
      </c>
      <c r="H1212" s="8">
        <f>HOUR(Z[[#This Row],[Colonne1]])</f>
        <v>2</v>
      </c>
      <c r="I1212" s="9">
        <f>MINUTE(Z[[#This Row],[Colonne1]])</f>
        <v>59</v>
      </c>
      <c r="J1212" s="9">
        <f>Z[[#This Row],[h]]*60+Z[[#This Row],[min]]</f>
        <v>179</v>
      </c>
      <c r="U1212" s="4">
        <v>43273.384722222225</v>
      </c>
      <c r="V1212" s="4">
        <v>43273.509027777778</v>
      </c>
    </row>
    <row r="1213" spans="1:22" x14ac:dyDescent="0.25">
      <c r="A1213">
        <v>5336</v>
      </c>
      <c r="B1213" s="5">
        <v>43397.457638888889</v>
      </c>
      <c r="C1213" s="5">
        <v>43397.527777777781</v>
      </c>
      <c r="D1213">
        <v>10</v>
      </c>
      <c r="E1213">
        <v>15</v>
      </c>
      <c r="F1213" s="6">
        <v>76</v>
      </c>
      <c r="G1213" s="13">
        <f>Z[[#This Row],[Date de fin]]-Z[[#This Row],[Date de début]]</f>
        <v>7.013888889196096E-2</v>
      </c>
      <c r="H1213">
        <f>HOUR(Z[[#This Row],[Colonne1]])</f>
        <v>1</v>
      </c>
      <c r="I1213" s="10">
        <f>MINUTE(Z[[#This Row],[Colonne1]])</f>
        <v>41</v>
      </c>
      <c r="J1213" s="10">
        <f>Z[[#This Row],[h]]*60+Z[[#This Row],[min]]</f>
        <v>101</v>
      </c>
      <c r="U1213" s="4">
        <v>43397.457638888889</v>
      </c>
      <c r="V1213" s="4">
        <v>43397.527777777781</v>
      </c>
    </row>
    <row r="1214" spans="1:22" x14ac:dyDescent="0.25">
      <c r="A1214">
        <v>4999</v>
      </c>
      <c r="B1214" s="5">
        <v>43383.37777777778</v>
      </c>
      <c r="C1214" s="5">
        <v>43383.529166666667</v>
      </c>
      <c r="D1214">
        <v>3</v>
      </c>
      <c r="E1214">
        <v>2</v>
      </c>
      <c r="F1214" s="6">
        <v>77</v>
      </c>
      <c r="G1214" s="7">
        <f>Z[[#This Row],[Date de fin]]-Z[[#This Row],[Date de début]]</f>
        <v>0.15138888888759539</v>
      </c>
      <c r="H1214" s="8">
        <f>HOUR(Z[[#This Row],[Colonne1]])</f>
        <v>3</v>
      </c>
      <c r="I1214" s="9">
        <f>MINUTE(Z[[#This Row],[Colonne1]])</f>
        <v>38</v>
      </c>
      <c r="J1214" s="9">
        <f>Z[[#This Row],[h]]*60+Z[[#This Row],[min]]</f>
        <v>218</v>
      </c>
      <c r="U1214" s="4">
        <v>43383.37777777778</v>
      </c>
      <c r="V1214" s="4">
        <v>43383.529166666667</v>
      </c>
    </row>
    <row r="1215" spans="1:22" x14ac:dyDescent="0.25">
      <c r="A1215">
        <v>6660</v>
      </c>
      <c r="B1215" s="5">
        <v>43465.573611111111</v>
      </c>
      <c r="C1215" s="5">
        <v>43465.732638888891</v>
      </c>
      <c r="D1215">
        <v>8</v>
      </c>
      <c r="E1215">
        <v>3</v>
      </c>
      <c r="F1215" s="6">
        <v>77</v>
      </c>
      <c r="G1215" s="13">
        <f>Z[[#This Row],[Date de fin]]-Z[[#This Row],[Date de début]]</f>
        <v>0.15902777777955635</v>
      </c>
      <c r="H1215">
        <f>HOUR(Z[[#This Row],[Colonne1]])</f>
        <v>3</v>
      </c>
      <c r="I1215" s="10">
        <f>MINUTE(Z[[#This Row],[Colonne1]])</f>
        <v>49</v>
      </c>
      <c r="J1215" s="10">
        <f>Z[[#This Row],[h]]*60+Z[[#This Row],[min]]</f>
        <v>229</v>
      </c>
      <c r="U1215" s="4">
        <v>43465.573611111111</v>
      </c>
      <c r="V1215" s="4">
        <v>43465.732638888891</v>
      </c>
    </row>
    <row r="1216" spans="1:22" x14ac:dyDescent="0.25">
      <c r="A1216">
        <v>6901</v>
      </c>
      <c r="B1216" s="5">
        <v>43465.570833333331</v>
      </c>
      <c r="C1216" s="5">
        <v>43465.729861111111</v>
      </c>
      <c r="D1216">
        <v>8</v>
      </c>
      <c r="E1216">
        <v>3</v>
      </c>
      <c r="F1216" s="6">
        <v>77</v>
      </c>
      <c r="G1216" s="7">
        <f>Z[[#This Row],[Date de fin]]-Z[[#This Row],[Date de début]]</f>
        <v>0.15902777777955635</v>
      </c>
      <c r="H1216" s="8">
        <f>HOUR(Z[[#This Row],[Colonne1]])</f>
        <v>3</v>
      </c>
      <c r="I1216" s="9">
        <f>MINUTE(Z[[#This Row],[Colonne1]])</f>
        <v>49</v>
      </c>
      <c r="J1216" s="9">
        <f>Z[[#This Row],[h]]*60+Z[[#This Row],[min]]</f>
        <v>229</v>
      </c>
      <c r="U1216" s="4">
        <v>43465.570833333331</v>
      </c>
      <c r="V1216" s="4">
        <v>43465.729861111111</v>
      </c>
    </row>
    <row r="1217" spans="1:22" x14ac:dyDescent="0.25">
      <c r="A1217">
        <v>2343</v>
      </c>
      <c r="B1217" s="5">
        <v>43181.382638888892</v>
      </c>
      <c r="C1217" s="5">
        <v>43181.440972222219</v>
      </c>
      <c r="D1217">
        <v>1</v>
      </c>
      <c r="E1217">
        <v>4</v>
      </c>
      <c r="F1217" s="6">
        <v>77</v>
      </c>
      <c r="G1217" s="13">
        <f>Z[[#This Row],[Date de fin]]-Z[[#This Row],[Date de début]]</f>
        <v>5.8333333327027503E-2</v>
      </c>
      <c r="H1217">
        <f>HOUR(Z[[#This Row],[Colonne1]])</f>
        <v>1</v>
      </c>
      <c r="I1217" s="10">
        <f>MINUTE(Z[[#This Row],[Colonne1]])</f>
        <v>24</v>
      </c>
      <c r="J1217" s="10">
        <f>Z[[#This Row],[h]]*60+Z[[#This Row],[min]]</f>
        <v>84</v>
      </c>
      <c r="U1217" s="4">
        <v>43181.382638888892</v>
      </c>
      <c r="V1217" s="4">
        <v>43181.440972222219</v>
      </c>
    </row>
    <row r="1218" spans="1:22" x14ac:dyDescent="0.25">
      <c r="A1218">
        <v>1132</v>
      </c>
      <c r="B1218" s="5">
        <v>43126.384027777778</v>
      </c>
      <c r="C1218" s="5">
        <v>43126.51458333333</v>
      </c>
      <c r="D1218">
        <v>3</v>
      </c>
      <c r="E1218">
        <v>9</v>
      </c>
      <c r="F1218" s="6">
        <v>77</v>
      </c>
      <c r="G1218" s="7">
        <f>Z[[#This Row],[Date de fin]]-Z[[#This Row],[Date de début]]</f>
        <v>0.13055555555183673</v>
      </c>
      <c r="H1218" s="8">
        <f>HOUR(Z[[#This Row],[Colonne1]])</f>
        <v>3</v>
      </c>
      <c r="I1218" s="9">
        <f>MINUTE(Z[[#This Row],[Colonne1]])</f>
        <v>8</v>
      </c>
      <c r="J1218" s="9">
        <f>Z[[#This Row],[h]]*60+Z[[#This Row],[min]]</f>
        <v>188</v>
      </c>
      <c r="U1218" s="4">
        <v>43126.384027777778</v>
      </c>
      <c r="V1218" s="4">
        <v>43126.51458333333</v>
      </c>
    </row>
    <row r="1219" spans="1:22" x14ac:dyDescent="0.25">
      <c r="A1219">
        <v>2177</v>
      </c>
      <c r="B1219" s="5">
        <v>43175.658333333333</v>
      </c>
      <c r="C1219" s="5">
        <v>43175.729861111111</v>
      </c>
      <c r="D1219">
        <v>2</v>
      </c>
      <c r="E1219">
        <v>9</v>
      </c>
      <c r="F1219" s="6">
        <v>77</v>
      </c>
      <c r="G1219" s="13">
        <f>Z[[#This Row],[Date de fin]]-Z[[#This Row],[Date de début]]</f>
        <v>7.1527777778101154E-2</v>
      </c>
      <c r="H1219">
        <f>HOUR(Z[[#This Row],[Colonne1]])</f>
        <v>1</v>
      </c>
      <c r="I1219" s="10">
        <f>MINUTE(Z[[#This Row],[Colonne1]])</f>
        <v>43</v>
      </c>
      <c r="J1219" s="10">
        <f>Z[[#This Row],[h]]*60+Z[[#This Row],[min]]</f>
        <v>103</v>
      </c>
      <c r="U1219" s="4">
        <v>43175.658333333333</v>
      </c>
      <c r="V1219" s="4">
        <v>43175.729861111111</v>
      </c>
    </row>
    <row r="1220" spans="1:22" x14ac:dyDescent="0.25">
      <c r="A1220">
        <v>2202</v>
      </c>
      <c r="B1220" s="5">
        <v>43175.65902777778</v>
      </c>
      <c r="C1220" s="5">
        <v>43175.730555555558</v>
      </c>
      <c r="D1220">
        <v>2</v>
      </c>
      <c r="E1220">
        <v>9</v>
      </c>
      <c r="F1220" s="6">
        <v>77</v>
      </c>
      <c r="G1220" s="7">
        <f>Z[[#This Row],[Date de fin]]-Z[[#This Row],[Date de début]]</f>
        <v>7.1527777778101154E-2</v>
      </c>
      <c r="H1220" s="8">
        <f>HOUR(Z[[#This Row],[Colonne1]])</f>
        <v>1</v>
      </c>
      <c r="I1220" s="9">
        <f>MINUTE(Z[[#This Row],[Colonne1]])</f>
        <v>43</v>
      </c>
      <c r="J1220" s="9">
        <f>Z[[#This Row],[h]]*60+Z[[#This Row],[min]]</f>
        <v>103</v>
      </c>
      <c r="U1220" s="4">
        <v>43175.65902777778</v>
      </c>
      <c r="V1220" s="4">
        <v>43175.730555555558</v>
      </c>
    </row>
    <row r="1221" spans="1:22" x14ac:dyDescent="0.25">
      <c r="A1221">
        <v>3431</v>
      </c>
      <c r="B1221" s="5">
        <v>43280.470138888893</v>
      </c>
      <c r="C1221" s="5">
        <v>43280.564583333333</v>
      </c>
      <c r="D1221">
        <v>2</v>
      </c>
      <c r="E1221">
        <v>10</v>
      </c>
      <c r="F1221" s="6">
        <v>77</v>
      </c>
      <c r="G1221" s="13">
        <f>Z[[#This Row],[Date de fin]]-Z[[#This Row],[Date de début]]</f>
        <v>9.4444444439432118E-2</v>
      </c>
      <c r="H1221">
        <f>HOUR(Z[[#This Row],[Colonne1]])</f>
        <v>2</v>
      </c>
      <c r="I1221" s="10">
        <f>MINUTE(Z[[#This Row],[Colonne1]])</f>
        <v>16</v>
      </c>
      <c r="J1221" s="10">
        <f>Z[[#This Row],[h]]*60+Z[[#This Row],[min]]</f>
        <v>136</v>
      </c>
      <c r="U1221" s="4">
        <v>43280.470138888893</v>
      </c>
      <c r="V1221" s="4">
        <v>43280.564583333333</v>
      </c>
    </row>
    <row r="1222" spans="1:22" x14ac:dyDescent="0.25">
      <c r="A1222">
        <v>3789</v>
      </c>
      <c r="B1222" s="5">
        <v>43280.549999999996</v>
      </c>
      <c r="C1222" s="5">
        <v>43280.608333333337</v>
      </c>
      <c r="D1222">
        <v>2</v>
      </c>
      <c r="E1222">
        <v>10</v>
      </c>
      <c r="F1222" s="6">
        <v>77</v>
      </c>
      <c r="G1222" s="7">
        <f>Z[[#This Row],[Date de fin]]-Z[[#This Row],[Date de début]]</f>
        <v>5.8333333341579419E-2</v>
      </c>
      <c r="H1222" s="8">
        <f>HOUR(Z[[#This Row],[Colonne1]])</f>
        <v>1</v>
      </c>
      <c r="I1222" s="9">
        <f>MINUTE(Z[[#This Row],[Colonne1]])</f>
        <v>24</v>
      </c>
      <c r="J1222" s="9">
        <f>Z[[#This Row],[h]]*60+Z[[#This Row],[min]]</f>
        <v>84</v>
      </c>
      <c r="U1222" s="4">
        <v>43280.549999999996</v>
      </c>
      <c r="V1222" s="4">
        <v>43280.608333333337</v>
      </c>
    </row>
    <row r="1223" spans="1:22" x14ac:dyDescent="0.25">
      <c r="A1223">
        <v>4047</v>
      </c>
      <c r="B1223" s="5">
        <v>43280.67083333333</v>
      </c>
      <c r="C1223" s="5">
        <v>43280.734722222223</v>
      </c>
      <c r="D1223">
        <v>2</v>
      </c>
      <c r="E1223">
        <v>10</v>
      </c>
      <c r="F1223" s="6">
        <v>77</v>
      </c>
      <c r="G1223" s="13">
        <f>Z[[#This Row],[Date de fin]]-Z[[#This Row],[Date de début]]</f>
        <v>6.3888888893416151E-2</v>
      </c>
      <c r="H1223">
        <f>HOUR(Z[[#This Row],[Colonne1]])</f>
        <v>1</v>
      </c>
      <c r="I1223" s="10">
        <f>MINUTE(Z[[#This Row],[Colonne1]])</f>
        <v>32</v>
      </c>
      <c r="J1223" s="10">
        <f>Z[[#This Row],[h]]*60+Z[[#This Row],[min]]</f>
        <v>92</v>
      </c>
      <c r="U1223" s="4">
        <v>43280.67083333333</v>
      </c>
      <c r="V1223" s="4">
        <v>43280.734722222223</v>
      </c>
    </row>
    <row r="1224" spans="1:22" x14ac:dyDescent="0.25">
      <c r="A1224">
        <v>3818</v>
      </c>
      <c r="B1224" s="5">
        <v>43280.549999999996</v>
      </c>
      <c r="C1224" s="5">
        <v>43280.697916666664</v>
      </c>
      <c r="D1224">
        <v>3</v>
      </c>
      <c r="E1224">
        <v>10</v>
      </c>
      <c r="F1224" s="6">
        <v>77</v>
      </c>
      <c r="G1224" s="7">
        <f>Z[[#This Row],[Date de fin]]-Z[[#This Row],[Date de début]]</f>
        <v>0.14791666666860692</v>
      </c>
      <c r="H1224" s="8">
        <f>HOUR(Z[[#This Row],[Colonne1]])</f>
        <v>3</v>
      </c>
      <c r="I1224" s="9">
        <f>MINUTE(Z[[#This Row],[Colonne1]])</f>
        <v>33</v>
      </c>
      <c r="J1224" s="9">
        <f>Z[[#This Row],[h]]*60+Z[[#This Row],[min]]</f>
        <v>213</v>
      </c>
      <c r="U1224" s="4">
        <v>43280.549999999996</v>
      </c>
      <c r="V1224" s="4">
        <v>43280.697916666664</v>
      </c>
    </row>
    <row r="1225" spans="1:22" x14ac:dyDescent="0.25">
      <c r="A1225">
        <v>923</v>
      </c>
      <c r="B1225" s="5">
        <v>43109.677083333328</v>
      </c>
      <c r="C1225" s="5">
        <v>43109.734027777777</v>
      </c>
      <c r="D1225">
        <v>2</v>
      </c>
      <c r="E1225">
        <v>11</v>
      </c>
      <c r="F1225" s="6">
        <v>77</v>
      </c>
      <c r="G1225" s="13">
        <f>Z[[#This Row],[Date de fin]]-Z[[#This Row],[Date de début]]</f>
        <v>5.6944444448163267E-2</v>
      </c>
      <c r="H1225">
        <f>HOUR(Z[[#This Row],[Colonne1]])</f>
        <v>1</v>
      </c>
      <c r="I1225" s="10">
        <f>MINUTE(Z[[#This Row],[Colonne1]])</f>
        <v>22</v>
      </c>
      <c r="J1225" s="10">
        <f>Z[[#This Row],[h]]*60+Z[[#This Row],[min]]</f>
        <v>82</v>
      </c>
      <c r="U1225" s="4">
        <v>43109.677083333328</v>
      </c>
      <c r="V1225" s="4">
        <v>43109.734027777777</v>
      </c>
    </row>
    <row r="1226" spans="1:22" x14ac:dyDescent="0.25">
      <c r="A1226">
        <v>188</v>
      </c>
      <c r="B1226" s="5">
        <v>43108.491666666669</v>
      </c>
      <c r="C1226" s="5">
        <v>43108.62777777778</v>
      </c>
      <c r="D1226">
        <v>3</v>
      </c>
      <c r="E1226">
        <v>11</v>
      </c>
      <c r="F1226" s="6">
        <v>77</v>
      </c>
      <c r="G1226" s="7">
        <f>Z[[#This Row],[Date de fin]]-Z[[#This Row],[Date de début]]</f>
        <v>0.13611111111094942</v>
      </c>
      <c r="H1226" s="8">
        <f>HOUR(Z[[#This Row],[Colonne1]])</f>
        <v>3</v>
      </c>
      <c r="I1226" s="9">
        <f>MINUTE(Z[[#This Row],[Colonne1]])</f>
        <v>16</v>
      </c>
      <c r="J1226" s="9">
        <f>Z[[#This Row],[h]]*60+Z[[#This Row],[min]]</f>
        <v>196</v>
      </c>
      <c r="U1226" s="4">
        <v>43108.491666666669</v>
      </c>
      <c r="V1226" s="4">
        <v>43108.62777777778</v>
      </c>
    </row>
    <row r="1227" spans="1:22" x14ac:dyDescent="0.25">
      <c r="A1227">
        <v>733</v>
      </c>
      <c r="B1227" s="5">
        <v>43109.565277777772</v>
      </c>
      <c r="C1227" s="5">
        <v>43109.729166666672</v>
      </c>
      <c r="D1227">
        <v>4</v>
      </c>
      <c r="E1227">
        <v>11</v>
      </c>
      <c r="F1227" s="6">
        <v>77</v>
      </c>
      <c r="G1227" s="13">
        <f>Z[[#This Row],[Date de fin]]-Z[[#This Row],[Date de début]]</f>
        <v>0.16388888889923692</v>
      </c>
      <c r="H1227">
        <f>HOUR(Z[[#This Row],[Colonne1]])</f>
        <v>3</v>
      </c>
      <c r="I1227" s="10">
        <f>MINUTE(Z[[#This Row],[Colonne1]])</f>
        <v>56</v>
      </c>
      <c r="J1227" s="10">
        <f>Z[[#This Row],[h]]*60+Z[[#This Row],[min]]</f>
        <v>236</v>
      </c>
      <c r="U1227" s="4">
        <v>43109.565277777772</v>
      </c>
      <c r="V1227" s="4">
        <v>43109.729166666672</v>
      </c>
    </row>
    <row r="1228" spans="1:22" x14ac:dyDescent="0.25">
      <c r="A1228">
        <v>502</v>
      </c>
      <c r="B1228" s="5">
        <v>43109.524305555555</v>
      </c>
      <c r="C1228" s="5">
        <v>43109.601388888892</v>
      </c>
      <c r="D1228">
        <v>2</v>
      </c>
      <c r="E1228">
        <v>11</v>
      </c>
      <c r="F1228" s="6">
        <v>77</v>
      </c>
      <c r="G1228" s="7">
        <f>Z[[#This Row],[Date de fin]]-Z[[#This Row],[Date de début]]</f>
        <v>7.7083333337213844E-2</v>
      </c>
      <c r="H1228" s="8">
        <f>HOUR(Z[[#This Row],[Colonne1]])</f>
        <v>1</v>
      </c>
      <c r="I1228" s="9">
        <f>MINUTE(Z[[#This Row],[Colonne1]])</f>
        <v>51</v>
      </c>
      <c r="J1228" s="9">
        <f>Z[[#This Row],[h]]*60+Z[[#This Row],[min]]</f>
        <v>111</v>
      </c>
      <c r="U1228" s="4">
        <v>43109.524305555555</v>
      </c>
      <c r="V1228" s="4">
        <v>43109.601388888892</v>
      </c>
    </row>
    <row r="1229" spans="1:22" x14ac:dyDescent="0.25">
      <c r="A1229">
        <v>1577</v>
      </c>
      <c r="B1229" s="5">
        <v>43147.377083333333</v>
      </c>
      <c r="C1229" s="5">
        <v>43147.436111111107</v>
      </c>
      <c r="D1229">
        <v>3</v>
      </c>
      <c r="E1229">
        <v>14</v>
      </c>
      <c r="F1229" s="6">
        <v>77</v>
      </c>
      <c r="G1229" s="13">
        <f>Z[[#This Row],[Date de fin]]-Z[[#This Row],[Date de début]]</f>
        <v>5.9027777773735579E-2</v>
      </c>
      <c r="H1229">
        <f>HOUR(Z[[#This Row],[Colonne1]])</f>
        <v>1</v>
      </c>
      <c r="I1229" s="10">
        <f>MINUTE(Z[[#This Row],[Colonne1]])</f>
        <v>25</v>
      </c>
      <c r="J1229" s="10">
        <f>Z[[#This Row],[h]]*60+Z[[#This Row],[min]]</f>
        <v>85</v>
      </c>
      <c r="U1229" s="4">
        <v>43147.377083333333</v>
      </c>
      <c r="V1229" s="4">
        <v>43147.436111111107</v>
      </c>
    </row>
    <row r="1230" spans="1:22" x14ac:dyDescent="0.25">
      <c r="A1230">
        <v>6573</v>
      </c>
      <c r="B1230" s="5">
        <v>43452.381249999999</v>
      </c>
      <c r="C1230" s="5">
        <v>43452.537499999999</v>
      </c>
      <c r="D1230">
        <v>6</v>
      </c>
      <c r="E1230">
        <v>14</v>
      </c>
      <c r="F1230" s="6">
        <v>77</v>
      </c>
      <c r="G1230" s="7">
        <f>Z[[#This Row],[Date de fin]]-Z[[#This Row],[Date de début]]</f>
        <v>0.15625</v>
      </c>
      <c r="H1230" s="8">
        <f>HOUR(Z[[#This Row],[Colonne1]])</f>
        <v>3</v>
      </c>
      <c r="I1230" s="9">
        <f>MINUTE(Z[[#This Row],[Colonne1]])</f>
        <v>45</v>
      </c>
      <c r="J1230" s="9">
        <f>Z[[#This Row],[h]]*60+Z[[#This Row],[min]]</f>
        <v>225</v>
      </c>
      <c r="U1230" s="4">
        <v>43452.381249999999</v>
      </c>
      <c r="V1230" s="4">
        <v>43452.537499999999</v>
      </c>
    </row>
    <row r="1231" spans="1:22" x14ac:dyDescent="0.25">
      <c r="A1231">
        <v>5307</v>
      </c>
      <c r="B1231" s="5">
        <v>43397.463194444448</v>
      </c>
      <c r="C1231" s="5">
        <v>43397.624305555561</v>
      </c>
      <c r="D1231">
        <v>4</v>
      </c>
      <c r="E1231">
        <v>15</v>
      </c>
      <c r="F1231" s="6">
        <v>77</v>
      </c>
      <c r="G1231" s="13">
        <f>Z[[#This Row],[Date de fin]]-Z[[#This Row],[Date de début]]</f>
        <v>0.16111111111240461</v>
      </c>
      <c r="H1231">
        <f>HOUR(Z[[#This Row],[Colonne1]])</f>
        <v>3</v>
      </c>
      <c r="I1231" s="10">
        <f>MINUTE(Z[[#This Row],[Colonne1]])</f>
        <v>52</v>
      </c>
      <c r="J1231" s="10">
        <f>Z[[#This Row],[h]]*60+Z[[#This Row],[min]]</f>
        <v>232</v>
      </c>
      <c r="U1231" s="4">
        <v>43397.463194444448</v>
      </c>
      <c r="V1231" s="4">
        <v>43397.624305555561</v>
      </c>
    </row>
    <row r="1232" spans="1:22" x14ac:dyDescent="0.25">
      <c r="A1232">
        <v>1742</v>
      </c>
      <c r="B1232" s="5">
        <v>43171.385416666664</v>
      </c>
      <c r="C1232" s="5">
        <v>43171.443055555552</v>
      </c>
      <c r="D1232">
        <v>1</v>
      </c>
      <c r="E1232">
        <v>15</v>
      </c>
      <c r="F1232" s="6">
        <v>77</v>
      </c>
      <c r="G1232" s="7">
        <f>Z[[#This Row],[Date de fin]]-Z[[#This Row],[Date de début]]</f>
        <v>5.7638888887595385E-2</v>
      </c>
      <c r="H1232" s="8">
        <f>HOUR(Z[[#This Row],[Colonne1]])</f>
        <v>1</v>
      </c>
      <c r="I1232" s="9">
        <f>MINUTE(Z[[#This Row],[Colonne1]])</f>
        <v>23</v>
      </c>
      <c r="J1232" s="9">
        <f>Z[[#This Row],[h]]*60+Z[[#This Row],[min]]</f>
        <v>83</v>
      </c>
      <c r="U1232" s="4">
        <v>43171.385416666664</v>
      </c>
      <c r="V1232" s="4">
        <v>43171.443055555552</v>
      </c>
    </row>
    <row r="1233" spans="1:22" x14ac:dyDescent="0.25">
      <c r="A1233">
        <v>5108</v>
      </c>
      <c r="B1233" s="5">
        <v>43397.385416666664</v>
      </c>
      <c r="C1233" s="5">
        <v>43397.472222222226</v>
      </c>
      <c r="D1233">
        <v>24</v>
      </c>
      <c r="E1233">
        <v>1</v>
      </c>
      <c r="F1233" s="6">
        <v>78</v>
      </c>
      <c r="G1233" s="13">
        <f>Z[[#This Row],[Date de fin]]-Z[[#This Row],[Date de début]]</f>
        <v>8.6805555562023073E-2</v>
      </c>
      <c r="H1233">
        <f>HOUR(Z[[#This Row],[Colonne1]])</f>
        <v>2</v>
      </c>
      <c r="I1233" s="10">
        <f>MINUTE(Z[[#This Row],[Colonne1]])</f>
        <v>5</v>
      </c>
      <c r="J1233" s="10">
        <f>Z[[#This Row],[h]]*60+Z[[#This Row],[min]]</f>
        <v>125</v>
      </c>
      <c r="U1233" s="4">
        <v>43397.385416666664</v>
      </c>
      <c r="V1233" s="4">
        <v>43397.472222222226</v>
      </c>
    </row>
    <row r="1234" spans="1:22" x14ac:dyDescent="0.25">
      <c r="A1234">
        <v>6767</v>
      </c>
      <c r="B1234" s="5">
        <v>43465.579166666663</v>
      </c>
      <c r="C1234" s="5">
        <v>43465.73819444445</v>
      </c>
      <c r="D1234">
        <v>44</v>
      </c>
      <c r="E1234">
        <v>3</v>
      </c>
      <c r="F1234" s="6">
        <v>78</v>
      </c>
      <c r="G1234" s="7">
        <f>Z[[#This Row],[Date de fin]]-Z[[#This Row],[Date de début]]</f>
        <v>0.1590277777868323</v>
      </c>
      <c r="H1234" s="8">
        <f>HOUR(Z[[#This Row],[Colonne1]])</f>
        <v>3</v>
      </c>
      <c r="I1234" s="9">
        <f>MINUTE(Z[[#This Row],[Colonne1]])</f>
        <v>49</v>
      </c>
      <c r="J1234" s="9">
        <f>Z[[#This Row],[h]]*60+Z[[#This Row],[min]]</f>
        <v>229</v>
      </c>
      <c r="U1234" s="4">
        <v>43465.579166666663</v>
      </c>
      <c r="V1234" s="4">
        <v>43465.73819444445</v>
      </c>
    </row>
    <row r="1235" spans="1:22" x14ac:dyDescent="0.25">
      <c r="A1235">
        <v>4331</v>
      </c>
      <c r="B1235" s="5">
        <v>43312.382638888892</v>
      </c>
      <c r="C1235" s="5">
        <v>43312.486111111117</v>
      </c>
      <c r="D1235">
        <v>21</v>
      </c>
      <c r="E1235">
        <v>3</v>
      </c>
      <c r="F1235" s="6">
        <v>78</v>
      </c>
      <c r="G1235" s="13">
        <f>Z[[#This Row],[Date de fin]]-Z[[#This Row],[Date de début]]</f>
        <v>0.10347222222480923</v>
      </c>
      <c r="H1235">
        <f>HOUR(Z[[#This Row],[Colonne1]])</f>
        <v>2</v>
      </c>
      <c r="I1235" s="10">
        <f>MINUTE(Z[[#This Row],[Colonne1]])</f>
        <v>29</v>
      </c>
      <c r="J1235" s="10">
        <f>Z[[#This Row],[h]]*60+Z[[#This Row],[min]]</f>
        <v>149</v>
      </c>
      <c r="U1235" s="4">
        <v>43312.382638888892</v>
      </c>
      <c r="V1235" s="4">
        <v>43312.486111111117</v>
      </c>
    </row>
    <row r="1236" spans="1:22" x14ac:dyDescent="0.25">
      <c r="A1236">
        <v>6206</v>
      </c>
      <c r="B1236" s="5">
        <v>43431.607638888891</v>
      </c>
      <c r="C1236" s="5">
        <v>43431.729166666672</v>
      </c>
      <c r="D1236">
        <v>13</v>
      </c>
      <c r="E1236">
        <v>4</v>
      </c>
      <c r="F1236" s="6">
        <v>78</v>
      </c>
      <c r="G1236" s="7">
        <f>Z[[#This Row],[Date de fin]]-Z[[#This Row],[Date de début]]</f>
        <v>0.12152777778101154</v>
      </c>
      <c r="H1236" s="8">
        <f>HOUR(Z[[#This Row],[Colonne1]])</f>
        <v>2</v>
      </c>
      <c r="I1236" s="9">
        <f>MINUTE(Z[[#This Row],[Colonne1]])</f>
        <v>55</v>
      </c>
      <c r="J1236" s="9">
        <f>Z[[#This Row],[h]]*60+Z[[#This Row],[min]]</f>
        <v>175</v>
      </c>
      <c r="U1236" s="4">
        <v>43431.607638888891</v>
      </c>
      <c r="V1236" s="4">
        <v>43431.729166666672</v>
      </c>
    </row>
    <row r="1237" spans="1:22" x14ac:dyDescent="0.25">
      <c r="A1237">
        <v>4236</v>
      </c>
      <c r="B1237" s="5">
        <v>43299.381944444445</v>
      </c>
      <c r="C1237" s="5">
        <v>43299.512499999997</v>
      </c>
      <c r="D1237">
        <v>16</v>
      </c>
      <c r="E1237">
        <v>4</v>
      </c>
      <c r="F1237" s="6">
        <v>78</v>
      </c>
      <c r="G1237" s="13">
        <f>Z[[#This Row],[Date de fin]]-Z[[#This Row],[Date de début]]</f>
        <v>0.13055555555183673</v>
      </c>
      <c r="H1237">
        <f>HOUR(Z[[#This Row],[Colonne1]])</f>
        <v>3</v>
      </c>
      <c r="I1237" s="10">
        <f>MINUTE(Z[[#This Row],[Colonne1]])</f>
        <v>8</v>
      </c>
      <c r="J1237" s="10">
        <f>Z[[#This Row],[h]]*60+Z[[#This Row],[min]]</f>
        <v>188</v>
      </c>
      <c r="U1237" s="4">
        <v>43299.381944444445</v>
      </c>
      <c r="V1237" s="4">
        <v>43299.512499999997</v>
      </c>
    </row>
    <row r="1238" spans="1:22" x14ac:dyDescent="0.25">
      <c r="A1238">
        <v>4666</v>
      </c>
      <c r="B1238" s="5">
        <v>43367.645138888889</v>
      </c>
      <c r="C1238" s="5">
        <v>43367.738888888889</v>
      </c>
      <c r="D1238">
        <v>10</v>
      </c>
      <c r="E1238">
        <v>7</v>
      </c>
      <c r="F1238" s="6">
        <v>78</v>
      </c>
      <c r="G1238" s="7">
        <f>Z[[#This Row],[Date de fin]]-Z[[#This Row],[Date de début]]</f>
        <v>9.375E-2</v>
      </c>
      <c r="H1238" s="8">
        <f>HOUR(Z[[#This Row],[Colonne1]])</f>
        <v>2</v>
      </c>
      <c r="I1238" s="9">
        <f>MINUTE(Z[[#This Row],[Colonne1]])</f>
        <v>15</v>
      </c>
      <c r="J1238" s="9">
        <f>Z[[#This Row],[h]]*60+Z[[#This Row],[min]]</f>
        <v>135</v>
      </c>
      <c r="U1238" s="4">
        <v>43367.645138888889</v>
      </c>
      <c r="V1238" s="4">
        <v>43367.738888888889</v>
      </c>
    </row>
    <row r="1239" spans="1:22" x14ac:dyDescent="0.25">
      <c r="A1239">
        <v>4811</v>
      </c>
      <c r="B1239" s="5">
        <v>43367.643055555556</v>
      </c>
      <c r="C1239" s="5">
        <v>43367.736805555556</v>
      </c>
      <c r="D1239">
        <v>10</v>
      </c>
      <c r="E1239">
        <v>7</v>
      </c>
      <c r="F1239" s="6">
        <v>78</v>
      </c>
      <c r="G1239" s="13">
        <f>Z[[#This Row],[Date de fin]]-Z[[#This Row],[Date de début]]</f>
        <v>9.375E-2</v>
      </c>
      <c r="H1239">
        <f>HOUR(Z[[#This Row],[Colonne1]])</f>
        <v>2</v>
      </c>
      <c r="I1239" s="10">
        <f>MINUTE(Z[[#This Row],[Colonne1]])</f>
        <v>15</v>
      </c>
      <c r="J1239" s="10">
        <f>Z[[#This Row],[h]]*60+Z[[#This Row],[min]]</f>
        <v>135</v>
      </c>
      <c r="U1239" s="4">
        <v>43367.643055555556</v>
      </c>
      <c r="V1239" s="4">
        <v>43367.736805555556</v>
      </c>
    </row>
    <row r="1240" spans="1:22" x14ac:dyDescent="0.25">
      <c r="A1240">
        <v>2752</v>
      </c>
      <c r="B1240" s="5">
        <v>43237.383333333331</v>
      </c>
      <c r="C1240" s="5">
        <v>43237.497222222228</v>
      </c>
      <c r="D1240">
        <v>13</v>
      </c>
      <c r="E1240">
        <v>8</v>
      </c>
      <c r="F1240" s="6">
        <v>78</v>
      </c>
      <c r="G1240" s="7">
        <f>Z[[#This Row],[Date de fin]]-Z[[#This Row],[Date de début]]</f>
        <v>0.11388888889632653</v>
      </c>
      <c r="H1240" s="8">
        <f>HOUR(Z[[#This Row],[Colonne1]])</f>
        <v>2</v>
      </c>
      <c r="I1240" s="9">
        <f>MINUTE(Z[[#This Row],[Colonne1]])</f>
        <v>44</v>
      </c>
      <c r="J1240" s="9">
        <f>Z[[#This Row],[h]]*60+Z[[#This Row],[min]]</f>
        <v>164</v>
      </c>
      <c r="U1240" s="4">
        <v>43237.383333333331</v>
      </c>
      <c r="V1240" s="4">
        <v>43237.497222222228</v>
      </c>
    </row>
    <row r="1241" spans="1:22" x14ac:dyDescent="0.25">
      <c r="A1241">
        <v>1797</v>
      </c>
      <c r="B1241" s="5">
        <v>43175.538888888892</v>
      </c>
      <c r="C1241" s="5">
        <v>43175.585416666669</v>
      </c>
      <c r="D1241">
        <v>7</v>
      </c>
      <c r="E1241">
        <v>9</v>
      </c>
      <c r="F1241" s="6">
        <v>78</v>
      </c>
      <c r="G1241" s="13">
        <f>Z[[#This Row],[Date de fin]]-Z[[#This Row],[Date de début]]</f>
        <v>4.6527777776645962E-2</v>
      </c>
      <c r="H1241">
        <f>HOUR(Z[[#This Row],[Colonne1]])</f>
        <v>1</v>
      </c>
      <c r="I1241" s="10">
        <f>MINUTE(Z[[#This Row],[Colonne1]])</f>
        <v>7</v>
      </c>
      <c r="J1241" s="10">
        <f>Z[[#This Row],[h]]*60+Z[[#This Row],[min]]</f>
        <v>67</v>
      </c>
      <c r="U1241" s="4">
        <v>43175.538888888892</v>
      </c>
      <c r="V1241" s="4">
        <v>43175.585416666669</v>
      </c>
    </row>
    <row r="1242" spans="1:22" x14ac:dyDescent="0.25">
      <c r="A1242">
        <v>3372</v>
      </c>
      <c r="B1242" s="5">
        <v>43280.470833333333</v>
      </c>
      <c r="C1242" s="5">
        <v>43280.586805555555</v>
      </c>
      <c r="D1242">
        <v>13</v>
      </c>
      <c r="E1242">
        <v>10</v>
      </c>
      <c r="F1242" s="6">
        <v>78</v>
      </c>
      <c r="G1242" s="7">
        <f>Z[[#This Row],[Date de fin]]-Z[[#This Row],[Date de début]]</f>
        <v>0.11597222222189885</v>
      </c>
      <c r="H1242" s="8">
        <f>HOUR(Z[[#This Row],[Colonne1]])</f>
        <v>2</v>
      </c>
      <c r="I1242" s="9">
        <f>MINUTE(Z[[#This Row],[Colonne1]])</f>
        <v>47</v>
      </c>
      <c r="J1242" s="9">
        <f>Z[[#This Row],[h]]*60+Z[[#This Row],[min]]</f>
        <v>167</v>
      </c>
      <c r="U1242" s="4">
        <v>43280.470833333333</v>
      </c>
      <c r="V1242" s="4">
        <v>43280.586805555555</v>
      </c>
    </row>
    <row r="1243" spans="1:22" x14ac:dyDescent="0.25">
      <c r="A1243">
        <v>4015</v>
      </c>
      <c r="B1243" s="5">
        <v>43280.66805555555</v>
      </c>
      <c r="C1243" s="5">
        <v>43280.731944444444</v>
      </c>
      <c r="D1243">
        <v>7</v>
      </c>
      <c r="E1243">
        <v>10</v>
      </c>
      <c r="F1243" s="6">
        <v>78</v>
      </c>
      <c r="G1243" s="13">
        <f>Z[[#This Row],[Date de fin]]-Z[[#This Row],[Date de début]]</f>
        <v>6.3888888893416151E-2</v>
      </c>
      <c r="H1243">
        <f>HOUR(Z[[#This Row],[Colonne1]])</f>
        <v>1</v>
      </c>
      <c r="I1243" s="10">
        <f>MINUTE(Z[[#This Row],[Colonne1]])</f>
        <v>32</v>
      </c>
      <c r="J1243" s="10">
        <f>Z[[#This Row],[h]]*60+Z[[#This Row],[min]]</f>
        <v>92</v>
      </c>
      <c r="U1243" s="4">
        <v>43280.66805555555</v>
      </c>
      <c r="V1243" s="4">
        <v>43280.731944444444</v>
      </c>
    </row>
    <row r="1244" spans="1:22" x14ac:dyDescent="0.25">
      <c r="A1244">
        <v>462</v>
      </c>
      <c r="B1244" s="5">
        <v>43109.524305555555</v>
      </c>
      <c r="C1244" s="5">
        <v>43109.565972222219</v>
      </c>
      <c r="D1244">
        <v>5</v>
      </c>
      <c r="E1244">
        <v>11</v>
      </c>
      <c r="F1244" s="6">
        <v>78</v>
      </c>
      <c r="G1244" s="7">
        <f>Z[[#This Row],[Date de fin]]-Z[[#This Row],[Date de début]]</f>
        <v>4.1666666664241347E-2</v>
      </c>
      <c r="H1244" s="8">
        <f>HOUR(Z[[#This Row],[Colonne1]])</f>
        <v>1</v>
      </c>
      <c r="I1244" s="9">
        <f>MINUTE(Z[[#This Row],[Colonne1]])</f>
        <v>0</v>
      </c>
      <c r="J1244" s="9">
        <f>Z[[#This Row],[h]]*60+Z[[#This Row],[min]]</f>
        <v>60</v>
      </c>
      <c r="U1244" s="4">
        <v>43109.524305555555</v>
      </c>
      <c r="V1244" s="4">
        <v>43109.565972222219</v>
      </c>
    </row>
    <row r="1245" spans="1:22" x14ac:dyDescent="0.25">
      <c r="A1245">
        <v>3175</v>
      </c>
      <c r="B1245" s="5">
        <v>43262.377083333333</v>
      </c>
      <c r="C1245" s="5">
        <v>43262.526388888888</v>
      </c>
      <c r="D1245">
        <v>15</v>
      </c>
      <c r="E1245">
        <v>14</v>
      </c>
      <c r="F1245" s="6">
        <v>78</v>
      </c>
      <c r="G1245" s="13">
        <f>Z[[#This Row],[Date de fin]]-Z[[#This Row],[Date de début]]</f>
        <v>0.14930555555474712</v>
      </c>
      <c r="H1245">
        <f>HOUR(Z[[#This Row],[Colonne1]])</f>
        <v>3</v>
      </c>
      <c r="I1245" s="10">
        <f>MINUTE(Z[[#This Row],[Colonne1]])</f>
        <v>35</v>
      </c>
      <c r="J1245" s="10">
        <f>Z[[#This Row],[h]]*60+Z[[#This Row],[min]]</f>
        <v>215</v>
      </c>
      <c r="U1245" s="4">
        <v>43262.377083333333</v>
      </c>
      <c r="V1245" s="4">
        <v>43262.526388888888</v>
      </c>
    </row>
    <row r="1246" spans="1:22" x14ac:dyDescent="0.25">
      <c r="A1246">
        <v>1698</v>
      </c>
      <c r="B1246" s="5">
        <v>43165.380555555559</v>
      </c>
      <c r="C1246" s="5">
        <v>43165.461805555555</v>
      </c>
      <c r="D1246">
        <v>3</v>
      </c>
      <c r="E1246">
        <v>1</v>
      </c>
      <c r="F1246" s="6">
        <v>79</v>
      </c>
      <c r="G1246" s="7">
        <f>Z[[#This Row],[Date de fin]]-Z[[#This Row],[Date de début]]</f>
        <v>8.1249999995634425E-2</v>
      </c>
      <c r="H1246" s="8">
        <f>HOUR(Z[[#This Row],[Colonne1]])</f>
        <v>1</v>
      </c>
      <c r="I1246" s="9">
        <f>MINUTE(Z[[#This Row],[Colonne1]])</f>
        <v>57</v>
      </c>
      <c r="J1246" s="9">
        <f>Z[[#This Row],[h]]*60+Z[[#This Row],[min]]</f>
        <v>117</v>
      </c>
      <c r="U1246" s="4">
        <v>43165.380555555559</v>
      </c>
      <c r="V1246" s="4">
        <v>43165.461805555555</v>
      </c>
    </row>
    <row r="1247" spans="1:22" x14ac:dyDescent="0.25">
      <c r="A1247">
        <v>5979</v>
      </c>
      <c r="B1247" s="5">
        <v>43410.381249999999</v>
      </c>
      <c r="C1247" s="5">
        <v>43410.494444444448</v>
      </c>
      <c r="D1247">
        <v>7</v>
      </c>
      <c r="E1247">
        <v>3</v>
      </c>
      <c r="F1247" s="6">
        <v>79</v>
      </c>
      <c r="G1247" s="13">
        <f>Z[[#This Row],[Date de fin]]-Z[[#This Row],[Date de début]]</f>
        <v>0.11319444444961846</v>
      </c>
      <c r="H1247">
        <f>HOUR(Z[[#This Row],[Colonne1]])</f>
        <v>2</v>
      </c>
      <c r="I1247" s="10">
        <f>MINUTE(Z[[#This Row],[Colonne1]])</f>
        <v>43</v>
      </c>
      <c r="J1247" s="10">
        <f>Z[[#This Row],[h]]*60+Z[[#This Row],[min]]</f>
        <v>163</v>
      </c>
      <c r="U1247" s="4">
        <v>43410.381249999999</v>
      </c>
      <c r="V1247" s="4">
        <v>43410.494444444448</v>
      </c>
    </row>
    <row r="1248" spans="1:22" x14ac:dyDescent="0.25">
      <c r="A1248">
        <v>6769</v>
      </c>
      <c r="B1248" s="5">
        <v>43465.576388888883</v>
      </c>
      <c r="C1248" s="5">
        <v>43465.73541666667</v>
      </c>
      <c r="D1248">
        <v>14</v>
      </c>
      <c r="E1248">
        <v>3</v>
      </c>
      <c r="F1248" s="6">
        <v>79</v>
      </c>
      <c r="G1248" s="7">
        <f>Z[[#This Row],[Date de fin]]-Z[[#This Row],[Date de début]]</f>
        <v>0.1590277777868323</v>
      </c>
      <c r="H1248" s="8">
        <f>HOUR(Z[[#This Row],[Colonne1]])</f>
        <v>3</v>
      </c>
      <c r="I1248" s="9">
        <f>MINUTE(Z[[#This Row],[Colonne1]])</f>
        <v>49</v>
      </c>
      <c r="J1248" s="9">
        <f>Z[[#This Row],[h]]*60+Z[[#This Row],[min]]</f>
        <v>229</v>
      </c>
      <c r="U1248" s="4">
        <v>43465.576388888883</v>
      </c>
      <c r="V1248" s="4">
        <v>43465.73541666667</v>
      </c>
    </row>
    <row r="1249" spans="1:22" x14ac:dyDescent="0.25">
      <c r="A1249">
        <v>4754</v>
      </c>
      <c r="B1249" s="5">
        <v>43367.640277777777</v>
      </c>
      <c r="C1249" s="5">
        <v>43367.734027777777</v>
      </c>
      <c r="D1249">
        <v>4</v>
      </c>
      <c r="E1249">
        <v>7</v>
      </c>
      <c r="F1249" s="6">
        <v>79</v>
      </c>
      <c r="G1249" s="13">
        <f>Z[[#This Row],[Date de fin]]-Z[[#This Row],[Date de début]]</f>
        <v>9.375E-2</v>
      </c>
      <c r="H1249">
        <f>HOUR(Z[[#This Row],[Colonne1]])</f>
        <v>2</v>
      </c>
      <c r="I1249" s="10">
        <f>MINUTE(Z[[#This Row],[Colonne1]])</f>
        <v>15</v>
      </c>
      <c r="J1249" s="10">
        <f>Z[[#This Row],[h]]*60+Z[[#This Row],[min]]</f>
        <v>135</v>
      </c>
      <c r="U1249" s="4">
        <v>43367.640277777777</v>
      </c>
      <c r="V1249" s="4">
        <v>43367.734027777777</v>
      </c>
    </row>
    <row r="1250" spans="1:22" x14ac:dyDescent="0.25">
      <c r="A1250">
        <v>2195</v>
      </c>
      <c r="B1250" s="5">
        <v>43175.661805555559</v>
      </c>
      <c r="C1250" s="5">
        <v>43175.733333333337</v>
      </c>
      <c r="D1250">
        <v>4</v>
      </c>
      <c r="E1250">
        <v>9</v>
      </c>
      <c r="F1250" s="6">
        <v>79</v>
      </c>
      <c r="G1250" s="7">
        <f>Z[[#This Row],[Date de fin]]-Z[[#This Row],[Date de début]]</f>
        <v>7.1527777778101154E-2</v>
      </c>
      <c r="H1250" s="8">
        <f>HOUR(Z[[#This Row],[Colonne1]])</f>
        <v>1</v>
      </c>
      <c r="I1250" s="9">
        <f>MINUTE(Z[[#This Row],[Colonne1]])</f>
        <v>43</v>
      </c>
      <c r="J1250" s="9">
        <f>Z[[#This Row],[h]]*60+Z[[#This Row],[min]]</f>
        <v>103</v>
      </c>
      <c r="U1250" s="4">
        <v>43175.661805555559</v>
      </c>
      <c r="V1250" s="4">
        <v>43175.733333333337</v>
      </c>
    </row>
    <row r="1251" spans="1:22" x14ac:dyDescent="0.25">
      <c r="A1251">
        <v>2265</v>
      </c>
      <c r="B1251" s="5">
        <v>43175.661805555559</v>
      </c>
      <c r="C1251" s="5">
        <v>43175.733333333337</v>
      </c>
      <c r="D1251">
        <v>4</v>
      </c>
      <c r="E1251">
        <v>9</v>
      </c>
      <c r="F1251" s="6">
        <v>79</v>
      </c>
      <c r="G1251" s="13">
        <f>Z[[#This Row],[Date de fin]]-Z[[#This Row],[Date de début]]</f>
        <v>7.1527777778101154E-2</v>
      </c>
      <c r="H1251">
        <f>HOUR(Z[[#This Row],[Colonne1]])</f>
        <v>1</v>
      </c>
      <c r="I1251" s="10">
        <f>MINUTE(Z[[#This Row],[Colonne1]])</f>
        <v>43</v>
      </c>
      <c r="J1251" s="10">
        <f>Z[[#This Row],[h]]*60+Z[[#This Row],[min]]</f>
        <v>103</v>
      </c>
      <c r="U1251" s="4">
        <v>43175.661805555559</v>
      </c>
      <c r="V1251" s="4">
        <v>43175.733333333337</v>
      </c>
    </row>
    <row r="1252" spans="1:22" x14ac:dyDescent="0.25">
      <c r="A1252">
        <v>3385</v>
      </c>
      <c r="B1252" s="5">
        <v>43280.465277777781</v>
      </c>
      <c r="C1252" s="5">
        <v>43280.538888888892</v>
      </c>
      <c r="D1252">
        <v>3</v>
      </c>
      <c r="E1252">
        <v>10</v>
      </c>
      <c r="F1252" s="6">
        <v>79</v>
      </c>
      <c r="G1252" s="7">
        <f>Z[[#This Row],[Date de fin]]-Z[[#This Row],[Date de début]]</f>
        <v>7.3611111110949423E-2</v>
      </c>
      <c r="H1252" s="8">
        <f>HOUR(Z[[#This Row],[Colonne1]])</f>
        <v>1</v>
      </c>
      <c r="I1252" s="9">
        <f>MINUTE(Z[[#This Row],[Colonne1]])</f>
        <v>46</v>
      </c>
      <c r="J1252" s="9">
        <f>Z[[#This Row],[h]]*60+Z[[#This Row],[min]]</f>
        <v>106</v>
      </c>
      <c r="U1252" s="4">
        <v>43280.465277777781</v>
      </c>
      <c r="V1252" s="4">
        <v>43280.538888888892</v>
      </c>
    </row>
    <row r="1253" spans="1:22" x14ac:dyDescent="0.25">
      <c r="A1253">
        <v>3976</v>
      </c>
      <c r="B1253" s="5">
        <v>43280.672916666663</v>
      </c>
      <c r="C1253" s="5">
        <v>43280.736805555556</v>
      </c>
      <c r="D1253">
        <v>3</v>
      </c>
      <c r="E1253">
        <v>10</v>
      </c>
      <c r="F1253" s="6">
        <v>79</v>
      </c>
      <c r="G1253" s="13">
        <f>Z[[#This Row],[Date de fin]]-Z[[#This Row],[Date de début]]</f>
        <v>6.3888888893416151E-2</v>
      </c>
      <c r="H1253">
        <f>HOUR(Z[[#This Row],[Colonne1]])</f>
        <v>1</v>
      </c>
      <c r="I1253" s="10">
        <f>MINUTE(Z[[#This Row],[Colonne1]])</f>
        <v>32</v>
      </c>
      <c r="J1253" s="10">
        <f>Z[[#This Row],[h]]*60+Z[[#This Row],[min]]</f>
        <v>92</v>
      </c>
      <c r="U1253" s="4">
        <v>43280.672916666663</v>
      </c>
      <c r="V1253" s="4">
        <v>43280.736805555556</v>
      </c>
    </row>
    <row r="1254" spans="1:22" x14ac:dyDescent="0.25">
      <c r="A1254">
        <v>3573</v>
      </c>
      <c r="B1254" s="5">
        <v>43280.465972222228</v>
      </c>
      <c r="C1254" s="5">
        <v>43280.511111111111</v>
      </c>
      <c r="D1254">
        <v>2</v>
      </c>
      <c r="E1254">
        <v>10</v>
      </c>
      <c r="F1254" s="6">
        <v>79</v>
      </c>
      <c r="G1254" s="7">
        <f>Z[[#This Row],[Date de fin]]-Z[[#This Row],[Date de début]]</f>
        <v>4.5138888883229811E-2</v>
      </c>
      <c r="H1254" s="8">
        <f>HOUR(Z[[#This Row],[Colonne1]])</f>
        <v>1</v>
      </c>
      <c r="I1254" s="9">
        <f>MINUTE(Z[[#This Row],[Colonne1]])</f>
        <v>5</v>
      </c>
      <c r="J1254" s="9">
        <f>Z[[#This Row],[h]]*60+Z[[#This Row],[min]]</f>
        <v>65</v>
      </c>
      <c r="U1254" s="4">
        <v>43280.465972222228</v>
      </c>
      <c r="V1254" s="4">
        <v>43280.511111111111</v>
      </c>
    </row>
    <row r="1255" spans="1:22" x14ac:dyDescent="0.25">
      <c r="A1255">
        <v>3580</v>
      </c>
      <c r="B1255" s="5">
        <v>43280.465972222228</v>
      </c>
      <c r="C1255" s="5">
        <v>43280.570833333331</v>
      </c>
      <c r="D1255">
        <v>4</v>
      </c>
      <c r="E1255">
        <v>10</v>
      </c>
      <c r="F1255" s="6">
        <v>79</v>
      </c>
      <c r="G1255" s="13">
        <f>Z[[#This Row],[Date de fin]]-Z[[#This Row],[Date de début]]</f>
        <v>0.10486111110367347</v>
      </c>
      <c r="H1255">
        <f>HOUR(Z[[#This Row],[Colonne1]])</f>
        <v>2</v>
      </c>
      <c r="I1255" s="10">
        <f>MINUTE(Z[[#This Row],[Colonne1]])</f>
        <v>31</v>
      </c>
      <c r="J1255" s="10">
        <f>Z[[#This Row],[h]]*60+Z[[#This Row],[min]]</f>
        <v>151</v>
      </c>
      <c r="U1255" s="4">
        <v>43280.465972222228</v>
      </c>
      <c r="V1255" s="4">
        <v>43280.570833333331</v>
      </c>
    </row>
    <row r="1256" spans="1:22" x14ac:dyDescent="0.25">
      <c r="A1256">
        <v>470</v>
      </c>
      <c r="B1256" s="5">
        <v>43109.523611111108</v>
      </c>
      <c r="C1256" s="5">
        <v>43109.582638888889</v>
      </c>
      <c r="D1256">
        <v>3</v>
      </c>
      <c r="E1256">
        <v>11</v>
      </c>
      <c r="F1256" s="6">
        <v>79</v>
      </c>
      <c r="G1256" s="7">
        <f>Z[[#This Row],[Date de fin]]-Z[[#This Row],[Date de début]]</f>
        <v>5.9027777781011537E-2</v>
      </c>
      <c r="H1256" s="8">
        <f>HOUR(Z[[#This Row],[Colonne1]])</f>
        <v>1</v>
      </c>
      <c r="I1256" s="9">
        <f>MINUTE(Z[[#This Row],[Colonne1]])</f>
        <v>25</v>
      </c>
      <c r="J1256" s="9">
        <f>Z[[#This Row],[h]]*60+Z[[#This Row],[min]]</f>
        <v>85</v>
      </c>
      <c r="U1256" s="4">
        <v>43109.523611111108</v>
      </c>
      <c r="V1256" s="4">
        <v>43109.582638888889</v>
      </c>
    </row>
    <row r="1257" spans="1:22" x14ac:dyDescent="0.25">
      <c r="A1257">
        <v>732</v>
      </c>
      <c r="B1257" s="5">
        <v>43109.564583333333</v>
      </c>
      <c r="C1257" s="5">
        <v>43109.727083333339</v>
      </c>
      <c r="D1257">
        <v>6</v>
      </c>
      <c r="E1257">
        <v>11</v>
      </c>
      <c r="F1257" s="6">
        <v>79</v>
      </c>
      <c r="G1257" s="13">
        <f>Z[[#This Row],[Date de fin]]-Z[[#This Row],[Date de début]]</f>
        <v>0.16250000000582077</v>
      </c>
      <c r="H1257">
        <f>HOUR(Z[[#This Row],[Colonne1]])</f>
        <v>3</v>
      </c>
      <c r="I1257" s="10">
        <f>MINUTE(Z[[#This Row],[Colonne1]])</f>
        <v>54</v>
      </c>
      <c r="J1257" s="10">
        <f>Z[[#This Row],[h]]*60+Z[[#This Row],[min]]</f>
        <v>234</v>
      </c>
      <c r="U1257" s="4">
        <v>43109.564583333333</v>
      </c>
      <c r="V1257" s="4">
        <v>43109.727083333339</v>
      </c>
    </row>
    <row r="1258" spans="1:22" x14ac:dyDescent="0.25">
      <c r="A1258">
        <v>2817</v>
      </c>
      <c r="B1258" s="5">
        <v>43245.693055555552</v>
      </c>
      <c r="C1258" s="5">
        <v>43245.730555555558</v>
      </c>
      <c r="D1258">
        <v>2</v>
      </c>
      <c r="E1258">
        <v>12</v>
      </c>
      <c r="F1258" s="6">
        <v>79</v>
      </c>
      <c r="G1258" s="7">
        <f>Z[[#This Row],[Date de fin]]-Z[[#This Row],[Date de début]]</f>
        <v>3.7500000005820766E-2</v>
      </c>
      <c r="H1258" s="8">
        <f>HOUR(Z[[#This Row],[Colonne1]])</f>
        <v>0</v>
      </c>
      <c r="I1258" s="9">
        <f>MINUTE(Z[[#This Row],[Colonne1]])</f>
        <v>54</v>
      </c>
      <c r="J1258" s="9">
        <f>Z[[#This Row],[h]]*60+Z[[#This Row],[min]]</f>
        <v>54</v>
      </c>
      <c r="U1258" s="4">
        <v>43245.693055555552</v>
      </c>
      <c r="V1258" s="4">
        <v>43245.730555555558</v>
      </c>
    </row>
    <row r="1259" spans="1:22" x14ac:dyDescent="0.25">
      <c r="A1259">
        <v>3054</v>
      </c>
      <c r="B1259" s="5">
        <v>43245.693055555552</v>
      </c>
      <c r="C1259" s="5">
        <v>43245.730555555558</v>
      </c>
      <c r="D1259">
        <v>2</v>
      </c>
      <c r="E1259">
        <v>12</v>
      </c>
      <c r="F1259" s="6">
        <v>79</v>
      </c>
      <c r="G1259" s="13">
        <f>Z[[#This Row],[Date de fin]]-Z[[#This Row],[Date de début]]</f>
        <v>3.7500000005820766E-2</v>
      </c>
      <c r="H1259">
        <f>HOUR(Z[[#This Row],[Colonne1]])</f>
        <v>0</v>
      </c>
      <c r="I1259" s="10">
        <f>MINUTE(Z[[#This Row],[Colonne1]])</f>
        <v>54</v>
      </c>
      <c r="J1259" s="10">
        <f>Z[[#This Row],[h]]*60+Z[[#This Row],[min]]</f>
        <v>54</v>
      </c>
      <c r="U1259" s="4">
        <v>43245.693055555552</v>
      </c>
      <c r="V1259" s="4">
        <v>43245.730555555558</v>
      </c>
    </row>
    <row r="1260" spans="1:22" x14ac:dyDescent="0.25">
      <c r="A1260">
        <v>6458</v>
      </c>
      <c r="B1260" s="5">
        <v>43438.381249999999</v>
      </c>
      <c r="C1260" s="5">
        <v>43438.521527777775</v>
      </c>
      <c r="D1260">
        <v>5</v>
      </c>
      <c r="E1260">
        <v>14</v>
      </c>
      <c r="F1260" s="6">
        <v>79</v>
      </c>
      <c r="G1260" s="7">
        <f>Z[[#This Row],[Date de fin]]-Z[[#This Row],[Date de début]]</f>
        <v>0.14027777777664596</v>
      </c>
      <c r="H1260" s="8">
        <f>HOUR(Z[[#This Row],[Colonne1]])</f>
        <v>3</v>
      </c>
      <c r="I1260" s="9">
        <f>MINUTE(Z[[#This Row],[Colonne1]])</f>
        <v>22</v>
      </c>
      <c r="J1260" s="9">
        <f>Z[[#This Row],[h]]*60+Z[[#This Row],[min]]</f>
        <v>202</v>
      </c>
      <c r="U1260" s="4">
        <v>43438.381249999999</v>
      </c>
      <c r="V1260" s="4">
        <v>43438.521527777775</v>
      </c>
    </row>
    <row r="1261" spans="1:22" x14ac:dyDescent="0.25">
      <c r="A1261">
        <v>1591</v>
      </c>
      <c r="B1261" s="5">
        <v>43150.383333333331</v>
      </c>
      <c r="C1261" s="5">
        <v>43150.464583333334</v>
      </c>
      <c r="D1261">
        <v>3</v>
      </c>
      <c r="E1261">
        <v>15</v>
      </c>
      <c r="F1261" s="6">
        <v>79</v>
      </c>
      <c r="G1261" s="13">
        <f>Z[[#This Row],[Date de fin]]-Z[[#This Row],[Date de début]]</f>
        <v>8.1250000002910383E-2</v>
      </c>
      <c r="H1261">
        <f>HOUR(Z[[#This Row],[Colonne1]])</f>
        <v>1</v>
      </c>
      <c r="I1261" s="10">
        <f>MINUTE(Z[[#This Row],[Colonne1]])</f>
        <v>57</v>
      </c>
      <c r="J1261" s="10">
        <f>Z[[#This Row],[h]]*60+Z[[#This Row],[min]]</f>
        <v>117</v>
      </c>
      <c r="U1261" s="4">
        <v>43150.383333333331</v>
      </c>
      <c r="V1261" s="4">
        <v>43150.464583333334</v>
      </c>
    </row>
    <row r="1262" spans="1:22" x14ac:dyDescent="0.25">
      <c r="A1262">
        <v>1199</v>
      </c>
      <c r="B1262" s="5">
        <v>43136.383333333331</v>
      </c>
      <c r="C1262" s="5">
        <v>43136.464583333334</v>
      </c>
      <c r="D1262">
        <v>4</v>
      </c>
      <c r="E1262">
        <v>15</v>
      </c>
      <c r="F1262" s="6">
        <v>79</v>
      </c>
      <c r="G1262" s="7">
        <f>Z[[#This Row],[Date de fin]]-Z[[#This Row],[Date de début]]</f>
        <v>8.1250000002910383E-2</v>
      </c>
      <c r="H1262" s="8">
        <f>HOUR(Z[[#This Row],[Colonne1]])</f>
        <v>1</v>
      </c>
      <c r="I1262" s="9">
        <f>MINUTE(Z[[#This Row],[Colonne1]])</f>
        <v>57</v>
      </c>
      <c r="J1262" s="9">
        <f>Z[[#This Row],[h]]*60+Z[[#This Row],[min]]</f>
        <v>117</v>
      </c>
      <c r="U1262" s="4">
        <v>43136.383333333331</v>
      </c>
      <c r="V1262" s="4">
        <v>43136.464583333334</v>
      </c>
    </row>
    <row r="1263" spans="1:22" x14ac:dyDescent="0.25">
      <c r="A1263">
        <v>4165</v>
      </c>
      <c r="B1263" s="5">
        <v>43291.381249999999</v>
      </c>
      <c r="C1263" s="5">
        <v>43291.520138888889</v>
      </c>
      <c r="D1263">
        <v>1</v>
      </c>
      <c r="E1263">
        <v>4</v>
      </c>
      <c r="F1263" s="6">
        <v>80</v>
      </c>
      <c r="G1263" s="13">
        <f>Z[[#This Row],[Date de fin]]-Z[[#This Row],[Date de début]]</f>
        <v>0.13888888889050577</v>
      </c>
      <c r="H1263">
        <f>HOUR(Z[[#This Row],[Colonne1]])</f>
        <v>3</v>
      </c>
      <c r="I1263" s="10">
        <f>MINUTE(Z[[#This Row],[Colonne1]])</f>
        <v>20</v>
      </c>
      <c r="J1263" s="10">
        <f>Z[[#This Row],[h]]*60+Z[[#This Row],[min]]</f>
        <v>200</v>
      </c>
      <c r="U1263" s="4">
        <v>43291.381249999999</v>
      </c>
      <c r="V1263" s="4">
        <v>43291.520138888889</v>
      </c>
    </row>
    <row r="1264" spans="1:22" x14ac:dyDescent="0.25">
      <c r="A1264">
        <v>6253</v>
      </c>
      <c r="B1264" s="5">
        <v>43431.609027777777</v>
      </c>
      <c r="C1264" s="5">
        <v>43431.730555555558</v>
      </c>
      <c r="D1264">
        <v>1</v>
      </c>
      <c r="E1264">
        <v>4</v>
      </c>
      <c r="F1264" s="6">
        <v>80</v>
      </c>
      <c r="G1264" s="7">
        <f>Z[[#This Row],[Date de fin]]-Z[[#This Row],[Date de début]]</f>
        <v>0.12152777778101154</v>
      </c>
      <c r="H1264" s="8">
        <f>HOUR(Z[[#This Row],[Colonne1]])</f>
        <v>2</v>
      </c>
      <c r="I1264" s="9">
        <f>MINUTE(Z[[#This Row],[Colonne1]])</f>
        <v>55</v>
      </c>
      <c r="J1264" s="9">
        <f>Z[[#This Row],[h]]*60+Z[[#This Row],[min]]</f>
        <v>175</v>
      </c>
      <c r="U1264" s="4">
        <v>43431.609027777777</v>
      </c>
      <c r="V1264" s="4">
        <v>43431.730555555558</v>
      </c>
    </row>
    <row r="1265" spans="1:22" x14ac:dyDescent="0.25">
      <c r="A1265">
        <v>6080</v>
      </c>
      <c r="B1265" s="5">
        <v>43423.375694444447</v>
      </c>
      <c r="C1265" s="5">
        <v>43423.505555555559</v>
      </c>
      <c r="D1265">
        <v>1</v>
      </c>
      <c r="E1265">
        <v>4</v>
      </c>
      <c r="F1265" s="6">
        <v>80</v>
      </c>
      <c r="G1265" s="13">
        <f>Z[[#This Row],[Date de fin]]-Z[[#This Row],[Date de début]]</f>
        <v>0.12986111111240461</v>
      </c>
      <c r="H1265">
        <f>HOUR(Z[[#This Row],[Colonne1]])</f>
        <v>3</v>
      </c>
      <c r="I1265" s="10">
        <f>MINUTE(Z[[#This Row],[Colonne1]])</f>
        <v>7</v>
      </c>
      <c r="J1265" s="10">
        <f>Z[[#This Row],[h]]*60+Z[[#This Row],[min]]</f>
        <v>187</v>
      </c>
      <c r="U1265" s="4">
        <v>43423.375694444447</v>
      </c>
      <c r="V1265" s="4">
        <v>43423.505555555559</v>
      </c>
    </row>
    <row r="1266" spans="1:22" x14ac:dyDescent="0.25">
      <c r="A1266">
        <v>6388</v>
      </c>
      <c r="B1266" s="5">
        <v>43431.615277777782</v>
      </c>
      <c r="C1266" s="5">
        <v>43431.736805555556</v>
      </c>
      <c r="D1266">
        <v>1</v>
      </c>
      <c r="E1266">
        <v>4</v>
      </c>
      <c r="F1266" s="6">
        <v>80</v>
      </c>
      <c r="G1266" s="7">
        <f>Z[[#This Row],[Date de fin]]-Z[[#This Row],[Date de début]]</f>
        <v>0.12152777777373558</v>
      </c>
      <c r="H1266" s="8">
        <f>HOUR(Z[[#This Row],[Colonne1]])</f>
        <v>2</v>
      </c>
      <c r="I1266" s="9">
        <f>MINUTE(Z[[#This Row],[Colonne1]])</f>
        <v>55</v>
      </c>
      <c r="J1266" s="9">
        <f>Z[[#This Row],[h]]*60+Z[[#This Row],[min]]</f>
        <v>175</v>
      </c>
      <c r="U1266" s="4">
        <v>43431.615277777782</v>
      </c>
      <c r="V1266" s="4">
        <v>43431.736805555556</v>
      </c>
    </row>
    <row r="1267" spans="1:22" x14ac:dyDescent="0.25">
      <c r="A1267">
        <v>2637</v>
      </c>
      <c r="B1267" s="5">
        <v>43220.37777777778</v>
      </c>
      <c r="C1267" s="5">
        <v>43220.420138888883</v>
      </c>
      <c r="D1267">
        <v>1</v>
      </c>
      <c r="E1267">
        <v>5</v>
      </c>
      <c r="F1267" s="6">
        <v>80</v>
      </c>
      <c r="G1267" s="13">
        <f>Z[[#This Row],[Date de fin]]-Z[[#This Row],[Date de début]]</f>
        <v>4.2361111103673466E-2</v>
      </c>
      <c r="H1267">
        <f>HOUR(Z[[#This Row],[Colonne1]])</f>
        <v>1</v>
      </c>
      <c r="I1267" s="10">
        <f>MINUTE(Z[[#This Row],[Colonne1]])</f>
        <v>1</v>
      </c>
      <c r="J1267" s="10">
        <f>Z[[#This Row],[h]]*60+Z[[#This Row],[min]]</f>
        <v>61</v>
      </c>
      <c r="U1267" s="4">
        <v>43220.37777777778</v>
      </c>
      <c r="V1267" s="4">
        <v>43220.420138888883</v>
      </c>
    </row>
    <row r="1268" spans="1:22" x14ac:dyDescent="0.25">
      <c r="A1268">
        <v>4637</v>
      </c>
      <c r="B1268" s="5">
        <v>43367.636111111111</v>
      </c>
      <c r="C1268" s="5">
        <v>43367.729861111111</v>
      </c>
      <c r="D1268">
        <v>1</v>
      </c>
      <c r="E1268">
        <v>7</v>
      </c>
      <c r="F1268" s="6">
        <v>80</v>
      </c>
      <c r="G1268" s="7">
        <f>Z[[#This Row],[Date de fin]]-Z[[#This Row],[Date de début]]</f>
        <v>9.375E-2</v>
      </c>
      <c r="H1268" s="8">
        <f>HOUR(Z[[#This Row],[Colonne1]])</f>
        <v>2</v>
      </c>
      <c r="I1268" s="9">
        <f>MINUTE(Z[[#This Row],[Colonne1]])</f>
        <v>15</v>
      </c>
      <c r="J1268" s="9">
        <f>Z[[#This Row],[h]]*60+Z[[#This Row],[min]]</f>
        <v>135</v>
      </c>
      <c r="U1268" s="4">
        <v>43367.636111111111</v>
      </c>
      <c r="V1268" s="4">
        <v>43367.729861111111</v>
      </c>
    </row>
    <row r="1269" spans="1:22" x14ac:dyDescent="0.25">
      <c r="A1269">
        <v>1687</v>
      </c>
      <c r="B1269" s="5">
        <v>43164.375</v>
      </c>
      <c r="C1269" s="5">
        <v>43164.434027777774</v>
      </c>
      <c r="D1269">
        <v>1</v>
      </c>
      <c r="E1269">
        <v>7</v>
      </c>
      <c r="F1269" s="6">
        <v>80</v>
      </c>
      <c r="G1269" s="13">
        <f>Z[[#This Row],[Date de fin]]-Z[[#This Row],[Date de début]]</f>
        <v>5.9027777773735579E-2</v>
      </c>
      <c r="H1269">
        <f>HOUR(Z[[#This Row],[Colonne1]])</f>
        <v>1</v>
      </c>
      <c r="I1269" s="10">
        <f>MINUTE(Z[[#This Row],[Colonne1]])</f>
        <v>25</v>
      </c>
      <c r="J1269" s="10">
        <f>Z[[#This Row],[h]]*60+Z[[#This Row],[min]]</f>
        <v>85</v>
      </c>
      <c r="U1269" s="4">
        <v>43164.375</v>
      </c>
      <c r="V1269" s="4">
        <v>43164.434027777774</v>
      </c>
    </row>
    <row r="1270" spans="1:22" x14ac:dyDescent="0.25">
      <c r="A1270">
        <v>2196</v>
      </c>
      <c r="B1270" s="5">
        <v>43175.665972222225</v>
      </c>
      <c r="C1270" s="5">
        <v>43175.737500000003</v>
      </c>
      <c r="D1270">
        <v>1</v>
      </c>
      <c r="E1270">
        <v>9</v>
      </c>
      <c r="F1270" s="6">
        <v>80</v>
      </c>
      <c r="G1270" s="7">
        <f>Z[[#This Row],[Date de fin]]-Z[[#This Row],[Date de début]]</f>
        <v>7.1527777778101154E-2</v>
      </c>
      <c r="H1270" s="8">
        <f>HOUR(Z[[#This Row],[Colonne1]])</f>
        <v>1</v>
      </c>
      <c r="I1270" s="9">
        <f>MINUTE(Z[[#This Row],[Colonne1]])</f>
        <v>43</v>
      </c>
      <c r="J1270" s="9">
        <f>Z[[#This Row],[h]]*60+Z[[#This Row],[min]]</f>
        <v>103</v>
      </c>
      <c r="U1270" s="4">
        <v>43175.665972222225</v>
      </c>
      <c r="V1270" s="4">
        <v>43175.737500000003</v>
      </c>
    </row>
    <row r="1271" spans="1:22" x14ac:dyDescent="0.25">
      <c r="A1271">
        <v>3359</v>
      </c>
      <c r="B1271" s="5">
        <v>43280.463888888895</v>
      </c>
      <c r="C1271" s="5">
        <v>43280.527083333334</v>
      </c>
      <c r="D1271">
        <v>1</v>
      </c>
      <c r="E1271">
        <v>10</v>
      </c>
      <c r="F1271" s="6">
        <v>80</v>
      </c>
      <c r="G1271" s="13">
        <f>Z[[#This Row],[Date de fin]]-Z[[#This Row],[Date de début]]</f>
        <v>6.3194444439432118E-2</v>
      </c>
      <c r="H1271">
        <f>HOUR(Z[[#This Row],[Colonne1]])</f>
        <v>1</v>
      </c>
      <c r="I1271" s="10">
        <f>MINUTE(Z[[#This Row],[Colonne1]])</f>
        <v>31</v>
      </c>
      <c r="J1271" s="10">
        <f>Z[[#This Row],[h]]*60+Z[[#This Row],[min]]</f>
        <v>91</v>
      </c>
      <c r="U1271" s="4">
        <v>43280.463888888895</v>
      </c>
      <c r="V1271" s="4">
        <v>43280.527083333334</v>
      </c>
    </row>
    <row r="1272" spans="1:22" x14ac:dyDescent="0.25">
      <c r="A1272">
        <v>262</v>
      </c>
      <c r="B1272" s="5">
        <v>43109.51666666667</v>
      </c>
      <c r="C1272" s="5">
        <v>43109.62777777778</v>
      </c>
      <c r="D1272">
        <v>1</v>
      </c>
      <c r="E1272">
        <v>11</v>
      </c>
      <c r="F1272" s="6">
        <v>80</v>
      </c>
      <c r="G1272" s="7">
        <f>Z[[#This Row],[Date de fin]]-Z[[#This Row],[Date de début]]</f>
        <v>0.11111111110949423</v>
      </c>
      <c r="H1272" s="8">
        <f>HOUR(Z[[#This Row],[Colonne1]])</f>
        <v>2</v>
      </c>
      <c r="I1272" s="9">
        <f>MINUTE(Z[[#This Row],[Colonne1]])</f>
        <v>40</v>
      </c>
      <c r="J1272" s="9">
        <f>Z[[#This Row],[h]]*60+Z[[#This Row],[min]]</f>
        <v>160</v>
      </c>
      <c r="U1272" s="4">
        <v>43109.51666666667</v>
      </c>
      <c r="V1272" s="4">
        <v>43109.62777777778</v>
      </c>
    </row>
    <row r="1273" spans="1:22" x14ac:dyDescent="0.25">
      <c r="A1273">
        <v>356</v>
      </c>
      <c r="B1273" s="5">
        <v>43109.524305555555</v>
      </c>
      <c r="C1273" s="5">
        <v>43109.606944444444</v>
      </c>
      <c r="D1273">
        <v>1</v>
      </c>
      <c r="E1273">
        <v>11</v>
      </c>
      <c r="F1273" s="6">
        <v>80</v>
      </c>
      <c r="G1273" s="13">
        <f>Z[[#This Row],[Date de fin]]-Z[[#This Row],[Date de début]]</f>
        <v>8.2638888889050577E-2</v>
      </c>
      <c r="H1273">
        <f>HOUR(Z[[#This Row],[Colonne1]])</f>
        <v>1</v>
      </c>
      <c r="I1273" s="10">
        <f>MINUTE(Z[[#This Row],[Colonne1]])</f>
        <v>59</v>
      </c>
      <c r="J1273" s="10">
        <f>Z[[#This Row],[h]]*60+Z[[#This Row],[min]]</f>
        <v>119</v>
      </c>
      <c r="U1273" s="4">
        <v>43109.524305555555</v>
      </c>
      <c r="V1273" s="4">
        <v>43109.606944444444</v>
      </c>
    </row>
    <row r="1274" spans="1:22" x14ac:dyDescent="0.25">
      <c r="A1274">
        <v>686</v>
      </c>
      <c r="B1274" s="5">
        <v>43109.561805555553</v>
      </c>
      <c r="C1274" s="5">
        <v>43109.714583333334</v>
      </c>
      <c r="D1274">
        <v>1</v>
      </c>
      <c r="E1274">
        <v>11</v>
      </c>
      <c r="F1274" s="6">
        <v>80</v>
      </c>
      <c r="G1274" s="7">
        <f>Z[[#This Row],[Date de fin]]-Z[[#This Row],[Date de début]]</f>
        <v>0.15277777778101154</v>
      </c>
      <c r="H1274" s="8">
        <f>HOUR(Z[[#This Row],[Colonne1]])</f>
        <v>3</v>
      </c>
      <c r="I1274" s="9">
        <f>MINUTE(Z[[#This Row],[Colonne1]])</f>
        <v>40</v>
      </c>
      <c r="J1274" s="9">
        <f>Z[[#This Row],[h]]*60+Z[[#This Row],[min]]</f>
        <v>220</v>
      </c>
      <c r="U1274" s="4">
        <v>43109.561805555553</v>
      </c>
      <c r="V1274" s="4">
        <v>43109.714583333334</v>
      </c>
    </row>
    <row r="1275" spans="1:22" x14ac:dyDescent="0.25">
      <c r="A1275">
        <v>759</v>
      </c>
      <c r="B1275" s="5">
        <v>43109.568055555552</v>
      </c>
      <c r="C1275" s="5">
        <v>43109.671527777777</v>
      </c>
      <c r="D1275">
        <v>1</v>
      </c>
      <c r="E1275">
        <v>11</v>
      </c>
      <c r="F1275" s="6">
        <v>80</v>
      </c>
      <c r="G1275" s="13">
        <f>Z[[#This Row],[Date de fin]]-Z[[#This Row],[Date de début]]</f>
        <v>0.10347222222480923</v>
      </c>
      <c r="H1275">
        <f>HOUR(Z[[#This Row],[Colonne1]])</f>
        <v>2</v>
      </c>
      <c r="I1275" s="10">
        <f>MINUTE(Z[[#This Row],[Colonne1]])</f>
        <v>29</v>
      </c>
      <c r="J1275" s="10">
        <f>Z[[#This Row],[h]]*60+Z[[#This Row],[min]]</f>
        <v>149</v>
      </c>
      <c r="U1275" s="4">
        <v>43109.568055555552</v>
      </c>
      <c r="V1275" s="4">
        <v>43109.671527777777</v>
      </c>
    </row>
    <row r="1276" spans="1:22" x14ac:dyDescent="0.25">
      <c r="A1276">
        <v>1064</v>
      </c>
      <c r="B1276" s="5">
        <v>43116.379166666666</v>
      </c>
      <c r="C1276" s="5">
        <v>43116.497916666667</v>
      </c>
      <c r="D1276">
        <v>1</v>
      </c>
      <c r="E1276">
        <v>12</v>
      </c>
      <c r="F1276" s="6">
        <v>80</v>
      </c>
      <c r="G1276" s="7">
        <f>Z[[#This Row],[Date de fin]]-Z[[#This Row],[Date de début]]</f>
        <v>0.11875000000145519</v>
      </c>
      <c r="H1276" s="8">
        <f>HOUR(Z[[#This Row],[Colonne1]])</f>
        <v>2</v>
      </c>
      <c r="I1276" s="9">
        <f>MINUTE(Z[[#This Row],[Colonne1]])</f>
        <v>51</v>
      </c>
      <c r="J1276" s="9">
        <f>Z[[#This Row],[h]]*60+Z[[#This Row],[min]]</f>
        <v>171</v>
      </c>
      <c r="U1276" s="4">
        <v>43116.379166666666</v>
      </c>
      <c r="V1276" s="4">
        <v>43116.497916666667</v>
      </c>
    </row>
    <row r="1277" spans="1:22" x14ac:dyDescent="0.25">
      <c r="A1277">
        <v>2990</v>
      </c>
      <c r="B1277" s="5">
        <v>43245.694444444445</v>
      </c>
      <c r="C1277" s="5">
        <v>43245.731944444444</v>
      </c>
      <c r="D1277">
        <v>1</v>
      </c>
      <c r="E1277">
        <v>12</v>
      </c>
      <c r="F1277" s="6">
        <v>80</v>
      </c>
      <c r="G1277" s="13">
        <f>Z[[#This Row],[Date de fin]]-Z[[#This Row],[Date de début]]</f>
        <v>3.7499999998544808E-2</v>
      </c>
      <c r="H1277">
        <f>HOUR(Z[[#This Row],[Colonne1]])</f>
        <v>0</v>
      </c>
      <c r="I1277" s="10">
        <f>MINUTE(Z[[#This Row],[Colonne1]])</f>
        <v>54</v>
      </c>
      <c r="J1277" s="10">
        <f>Z[[#This Row],[h]]*60+Z[[#This Row],[min]]</f>
        <v>54</v>
      </c>
      <c r="U1277" s="4">
        <v>43245.694444444445</v>
      </c>
      <c r="V1277" s="4">
        <v>43245.731944444444</v>
      </c>
    </row>
    <row r="1278" spans="1:22" x14ac:dyDescent="0.25">
      <c r="A1278">
        <v>5741</v>
      </c>
      <c r="B1278" s="5">
        <v>43397.586805555555</v>
      </c>
      <c r="C1278" s="5">
        <v>43397.734722222223</v>
      </c>
      <c r="D1278">
        <v>1</v>
      </c>
      <c r="E1278">
        <v>15</v>
      </c>
      <c r="F1278" s="6">
        <v>80</v>
      </c>
      <c r="G1278" s="7">
        <f>Z[[#This Row],[Date de fin]]-Z[[#This Row],[Date de début]]</f>
        <v>0.14791666666860692</v>
      </c>
      <c r="H1278" s="8">
        <f>HOUR(Z[[#This Row],[Colonne1]])</f>
        <v>3</v>
      </c>
      <c r="I1278" s="9">
        <f>MINUTE(Z[[#This Row],[Colonne1]])</f>
        <v>33</v>
      </c>
      <c r="J1278" s="9">
        <f>Z[[#This Row],[h]]*60+Z[[#This Row],[min]]</f>
        <v>213</v>
      </c>
      <c r="U1278" s="4">
        <v>43397.586805555555</v>
      </c>
      <c r="V1278" s="4">
        <v>43397.734722222223</v>
      </c>
    </row>
    <row r="1279" spans="1:22" x14ac:dyDescent="0.25">
      <c r="A1279">
        <v>1692</v>
      </c>
      <c r="B1279" s="5">
        <v>43164.37777777778</v>
      </c>
      <c r="C1279" s="5">
        <v>43164.45208333333</v>
      </c>
      <c r="D1279">
        <v>1</v>
      </c>
      <c r="E1279">
        <v>15</v>
      </c>
      <c r="F1279" s="6">
        <v>80</v>
      </c>
      <c r="G1279" s="13">
        <f>Z[[#This Row],[Date de fin]]-Z[[#This Row],[Date de début]]</f>
        <v>7.4305555550381541E-2</v>
      </c>
      <c r="H1279">
        <f>HOUR(Z[[#This Row],[Colonne1]])</f>
        <v>1</v>
      </c>
      <c r="I1279" s="10">
        <f>MINUTE(Z[[#This Row],[Colonne1]])</f>
        <v>47</v>
      </c>
      <c r="J1279" s="10">
        <f>Z[[#This Row],[h]]*60+Z[[#This Row],[min]]</f>
        <v>107</v>
      </c>
      <c r="U1279" s="4">
        <v>43164.37777777778</v>
      </c>
      <c r="V1279" s="4">
        <v>43164.45208333333</v>
      </c>
    </row>
    <row r="1280" spans="1:22" x14ac:dyDescent="0.25">
      <c r="A1280">
        <v>5579</v>
      </c>
      <c r="B1280" s="5">
        <v>43397.527777777781</v>
      </c>
      <c r="C1280" s="5">
        <v>43397.578472222223</v>
      </c>
      <c r="D1280">
        <v>1</v>
      </c>
      <c r="E1280">
        <v>15</v>
      </c>
      <c r="F1280" s="6">
        <v>80</v>
      </c>
      <c r="G1280" s="7">
        <f>Z[[#This Row],[Date de fin]]-Z[[#This Row],[Date de début]]</f>
        <v>5.0694444442342501E-2</v>
      </c>
      <c r="H1280" s="8">
        <f>HOUR(Z[[#This Row],[Colonne1]])</f>
        <v>1</v>
      </c>
      <c r="I1280" s="9">
        <f>MINUTE(Z[[#This Row],[Colonne1]])</f>
        <v>13</v>
      </c>
      <c r="J1280" s="9">
        <f>Z[[#This Row],[h]]*60+Z[[#This Row],[min]]</f>
        <v>73</v>
      </c>
      <c r="U1280" s="4">
        <v>43397.527777777781</v>
      </c>
      <c r="V1280" s="4">
        <v>43397.578472222223</v>
      </c>
    </row>
    <row r="1281" spans="1:22" x14ac:dyDescent="0.25">
      <c r="A1281">
        <v>6905</v>
      </c>
      <c r="B1281" s="5">
        <v>43465.578472222223</v>
      </c>
      <c r="C1281" s="5">
        <v>43465.737500000003</v>
      </c>
      <c r="D1281">
        <v>2</v>
      </c>
      <c r="E1281">
        <v>3</v>
      </c>
      <c r="F1281" s="6">
        <v>81</v>
      </c>
      <c r="G1281" s="13">
        <f>Z[[#This Row],[Date de fin]]-Z[[#This Row],[Date de début]]</f>
        <v>0.15902777777955635</v>
      </c>
      <c r="H1281">
        <f>HOUR(Z[[#This Row],[Colonne1]])</f>
        <v>3</v>
      </c>
      <c r="I1281" s="10">
        <f>MINUTE(Z[[#This Row],[Colonne1]])</f>
        <v>49</v>
      </c>
      <c r="J1281" s="10">
        <f>Z[[#This Row],[h]]*60+Z[[#This Row],[min]]</f>
        <v>229</v>
      </c>
      <c r="U1281" s="4">
        <v>43465.578472222223</v>
      </c>
      <c r="V1281" s="4">
        <v>43465.737500000003</v>
      </c>
    </row>
    <row r="1282" spans="1:22" x14ac:dyDescent="0.25">
      <c r="A1282">
        <v>6256</v>
      </c>
      <c r="B1282" s="5">
        <v>43431.617361111115</v>
      </c>
      <c r="C1282" s="5">
        <v>43431.738888888889</v>
      </c>
      <c r="D1282">
        <v>1</v>
      </c>
      <c r="E1282">
        <v>4</v>
      </c>
      <c r="F1282" s="6">
        <v>81</v>
      </c>
      <c r="G1282" s="7">
        <f>Z[[#This Row],[Date de fin]]-Z[[#This Row],[Date de début]]</f>
        <v>0.12152777777373558</v>
      </c>
      <c r="H1282" s="8">
        <f>HOUR(Z[[#This Row],[Colonne1]])</f>
        <v>2</v>
      </c>
      <c r="I1282" s="9">
        <f>MINUTE(Z[[#This Row],[Colonne1]])</f>
        <v>55</v>
      </c>
      <c r="J1282" s="9">
        <f>Z[[#This Row],[h]]*60+Z[[#This Row],[min]]</f>
        <v>175</v>
      </c>
      <c r="U1282" s="4">
        <v>43431.617361111115</v>
      </c>
      <c r="V1282" s="4">
        <v>43431.738888888889</v>
      </c>
    </row>
    <row r="1283" spans="1:22" x14ac:dyDescent="0.25">
      <c r="A1283">
        <v>1541</v>
      </c>
      <c r="B1283" s="5">
        <v>43143.381249999999</v>
      </c>
      <c r="C1283" s="5">
        <v>43143.432638888888</v>
      </c>
      <c r="D1283">
        <v>1</v>
      </c>
      <c r="E1283">
        <v>5</v>
      </c>
      <c r="F1283" s="6">
        <v>81</v>
      </c>
      <c r="G1283" s="13">
        <f>Z[[#This Row],[Date de fin]]-Z[[#This Row],[Date de début]]</f>
        <v>5.1388888889050577E-2</v>
      </c>
      <c r="H1283">
        <f>HOUR(Z[[#This Row],[Colonne1]])</f>
        <v>1</v>
      </c>
      <c r="I1283" s="10">
        <f>MINUTE(Z[[#This Row],[Colonne1]])</f>
        <v>14</v>
      </c>
      <c r="J1283" s="10">
        <f>Z[[#This Row],[h]]*60+Z[[#This Row],[min]]</f>
        <v>74</v>
      </c>
      <c r="U1283" s="4">
        <v>43143.381249999999</v>
      </c>
      <c r="V1283" s="4">
        <v>43143.432638888888</v>
      </c>
    </row>
    <row r="1284" spans="1:22" x14ac:dyDescent="0.25">
      <c r="A1284">
        <v>4686</v>
      </c>
      <c r="B1284" s="5">
        <v>43367.636111111111</v>
      </c>
      <c r="C1284" s="5">
        <v>43367.729861111111</v>
      </c>
      <c r="D1284">
        <v>1</v>
      </c>
      <c r="E1284">
        <v>7</v>
      </c>
      <c r="F1284" s="6">
        <v>81</v>
      </c>
      <c r="G1284" s="7">
        <f>Z[[#This Row],[Date de fin]]-Z[[#This Row],[Date de début]]</f>
        <v>9.375E-2</v>
      </c>
      <c r="H1284" s="8">
        <f>HOUR(Z[[#This Row],[Colonne1]])</f>
        <v>2</v>
      </c>
      <c r="I1284" s="9">
        <f>MINUTE(Z[[#This Row],[Colonne1]])</f>
        <v>15</v>
      </c>
      <c r="J1284" s="9">
        <f>Z[[#This Row],[h]]*60+Z[[#This Row],[min]]</f>
        <v>135</v>
      </c>
      <c r="U1284" s="4">
        <v>43367.636111111111</v>
      </c>
      <c r="V1284" s="4">
        <v>43367.729861111111</v>
      </c>
    </row>
    <row r="1285" spans="1:22" x14ac:dyDescent="0.25">
      <c r="A1285">
        <v>2416</v>
      </c>
      <c r="B1285" s="5">
        <v>43193.378472222219</v>
      </c>
      <c r="C1285" s="5">
        <v>43193.442361111105</v>
      </c>
      <c r="D1285">
        <v>1</v>
      </c>
      <c r="E1285">
        <v>8</v>
      </c>
      <c r="F1285" s="6">
        <v>81</v>
      </c>
      <c r="G1285" s="13">
        <f>Z[[#This Row],[Date de fin]]-Z[[#This Row],[Date de début]]</f>
        <v>6.3888888886140194E-2</v>
      </c>
      <c r="H1285">
        <f>HOUR(Z[[#This Row],[Colonne1]])</f>
        <v>1</v>
      </c>
      <c r="I1285" s="10">
        <f>MINUTE(Z[[#This Row],[Colonne1]])</f>
        <v>32</v>
      </c>
      <c r="J1285" s="10">
        <f>Z[[#This Row],[h]]*60+Z[[#This Row],[min]]</f>
        <v>92</v>
      </c>
      <c r="U1285" s="4">
        <v>43193.378472222219</v>
      </c>
      <c r="V1285" s="4">
        <v>43193.442361111105</v>
      </c>
    </row>
    <row r="1286" spans="1:22" x14ac:dyDescent="0.25">
      <c r="A1286">
        <v>2113</v>
      </c>
      <c r="B1286" s="5">
        <v>43175.661111111112</v>
      </c>
      <c r="C1286" s="5">
        <v>43175.732638888891</v>
      </c>
      <c r="D1286">
        <v>1</v>
      </c>
      <c r="E1286">
        <v>9</v>
      </c>
      <c r="F1286" s="6">
        <v>81</v>
      </c>
      <c r="G1286" s="7">
        <f>Z[[#This Row],[Date de fin]]-Z[[#This Row],[Date de début]]</f>
        <v>7.1527777778101154E-2</v>
      </c>
      <c r="H1286" s="8">
        <f>HOUR(Z[[#This Row],[Colonne1]])</f>
        <v>1</v>
      </c>
      <c r="I1286" s="9">
        <f>MINUTE(Z[[#This Row],[Colonne1]])</f>
        <v>43</v>
      </c>
      <c r="J1286" s="9">
        <f>Z[[#This Row],[h]]*60+Z[[#This Row],[min]]</f>
        <v>103</v>
      </c>
      <c r="U1286" s="4">
        <v>43175.661111111112</v>
      </c>
      <c r="V1286" s="4">
        <v>43175.732638888891</v>
      </c>
    </row>
    <row r="1287" spans="1:22" x14ac:dyDescent="0.25">
      <c r="A1287">
        <v>2168</v>
      </c>
      <c r="B1287" s="5">
        <v>43175.664583333331</v>
      </c>
      <c r="C1287" s="5">
        <v>43175.736111111117</v>
      </c>
      <c r="D1287">
        <v>1</v>
      </c>
      <c r="E1287">
        <v>9</v>
      </c>
      <c r="F1287" s="6">
        <v>81</v>
      </c>
      <c r="G1287" s="13">
        <f>Z[[#This Row],[Date de fin]]-Z[[#This Row],[Date de début]]</f>
        <v>7.1527777785377111E-2</v>
      </c>
      <c r="H1287">
        <f>HOUR(Z[[#This Row],[Colonne1]])</f>
        <v>1</v>
      </c>
      <c r="I1287" s="10">
        <f>MINUTE(Z[[#This Row],[Colonne1]])</f>
        <v>43</v>
      </c>
      <c r="J1287" s="10">
        <f>Z[[#This Row],[h]]*60+Z[[#This Row],[min]]</f>
        <v>103</v>
      </c>
      <c r="U1287" s="4">
        <v>43175.664583333331</v>
      </c>
      <c r="V1287" s="4">
        <v>43175.736111111117</v>
      </c>
    </row>
    <row r="1288" spans="1:22" x14ac:dyDescent="0.25">
      <c r="A1288">
        <v>2234</v>
      </c>
      <c r="B1288" s="5">
        <v>43175.664583333331</v>
      </c>
      <c r="C1288" s="5">
        <v>43175.736111111117</v>
      </c>
      <c r="D1288">
        <v>1</v>
      </c>
      <c r="E1288">
        <v>9</v>
      </c>
      <c r="F1288" s="6">
        <v>81</v>
      </c>
      <c r="G1288" s="7">
        <f>Z[[#This Row],[Date de fin]]-Z[[#This Row],[Date de début]]</f>
        <v>7.1527777785377111E-2</v>
      </c>
      <c r="H1288" s="8">
        <f>HOUR(Z[[#This Row],[Colonne1]])</f>
        <v>1</v>
      </c>
      <c r="I1288" s="9">
        <f>MINUTE(Z[[#This Row],[Colonne1]])</f>
        <v>43</v>
      </c>
      <c r="J1288" s="9">
        <f>Z[[#This Row],[h]]*60+Z[[#This Row],[min]]</f>
        <v>103</v>
      </c>
      <c r="U1288" s="4">
        <v>43175.664583333331</v>
      </c>
      <c r="V1288" s="4">
        <v>43175.736111111117</v>
      </c>
    </row>
    <row r="1289" spans="1:22" x14ac:dyDescent="0.25">
      <c r="A1289">
        <v>3336</v>
      </c>
      <c r="B1289" s="5">
        <v>43280.47152777778</v>
      </c>
      <c r="C1289" s="5">
        <v>43280.563888888886</v>
      </c>
      <c r="D1289">
        <v>1</v>
      </c>
      <c r="E1289">
        <v>10</v>
      </c>
      <c r="F1289" s="6">
        <v>81</v>
      </c>
      <c r="G1289" s="13">
        <f>Z[[#This Row],[Date de fin]]-Z[[#This Row],[Date de début]]</f>
        <v>9.2361111106583849E-2</v>
      </c>
      <c r="H1289">
        <f>HOUR(Z[[#This Row],[Colonne1]])</f>
        <v>2</v>
      </c>
      <c r="I1289" s="10">
        <f>MINUTE(Z[[#This Row],[Colonne1]])</f>
        <v>13</v>
      </c>
      <c r="J1289" s="10">
        <f>Z[[#This Row],[h]]*60+Z[[#This Row],[min]]</f>
        <v>133</v>
      </c>
      <c r="U1289" s="4">
        <v>43280.47152777778</v>
      </c>
      <c r="V1289" s="4">
        <v>43280.563888888886</v>
      </c>
    </row>
    <row r="1290" spans="1:22" x14ac:dyDescent="0.25">
      <c r="A1290">
        <v>3453</v>
      </c>
      <c r="B1290" s="5">
        <v>43280.472222222226</v>
      </c>
      <c r="C1290" s="5">
        <v>43280.568749999999</v>
      </c>
      <c r="D1290">
        <v>1</v>
      </c>
      <c r="E1290">
        <v>10</v>
      </c>
      <c r="F1290" s="6">
        <v>81</v>
      </c>
      <c r="G1290" s="7">
        <f>Z[[#This Row],[Date de fin]]-Z[[#This Row],[Date de début]]</f>
        <v>9.6527777772280388E-2</v>
      </c>
      <c r="H1290" s="8">
        <f>HOUR(Z[[#This Row],[Colonne1]])</f>
        <v>2</v>
      </c>
      <c r="I1290" s="9">
        <f>MINUTE(Z[[#This Row],[Colonne1]])</f>
        <v>19</v>
      </c>
      <c r="J1290" s="9">
        <f>Z[[#This Row],[h]]*60+Z[[#This Row],[min]]</f>
        <v>139</v>
      </c>
      <c r="U1290" s="4">
        <v>43280.472222222226</v>
      </c>
      <c r="V1290" s="4">
        <v>43280.568749999999</v>
      </c>
    </row>
    <row r="1291" spans="1:22" x14ac:dyDescent="0.25">
      <c r="A1291">
        <v>4119</v>
      </c>
      <c r="B1291" s="5">
        <v>43284.379861111112</v>
      </c>
      <c r="C1291" s="5">
        <v>43284.509027777778</v>
      </c>
      <c r="D1291">
        <v>1</v>
      </c>
      <c r="E1291">
        <v>11</v>
      </c>
      <c r="F1291" s="6">
        <v>81</v>
      </c>
      <c r="G1291" s="13">
        <f>Z[[#This Row],[Date de fin]]-Z[[#This Row],[Date de début]]</f>
        <v>0.12916666666569654</v>
      </c>
      <c r="H1291">
        <f>HOUR(Z[[#This Row],[Colonne1]])</f>
        <v>3</v>
      </c>
      <c r="I1291" s="10">
        <f>MINUTE(Z[[#This Row],[Colonne1]])</f>
        <v>6</v>
      </c>
      <c r="J1291" s="10">
        <f>Z[[#This Row],[h]]*60+Z[[#This Row],[min]]</f>
        <v>186</v>
      </c>
      <c r="U1291" s="4">
        <v>43284.379861111112</v>
      </c>
      <c r="V1291" s="4">
        <v>43284.509027777778</v>
      </c>
    </row>
    <row r="1292" spans="1:22" x14ac:dyDescent="0.25">
      <c r="A1292">
        <v>2996</v>
      </c>
      <c r="B1292" s="5">
        <v>43245.69930555555</v>
      </c>
      <c r="C1292" s="5">
        <v>43245.736805555556</v>
      </c>
      <c r="D1292">
        <v>1</v>
      </c>
      <c r="E1292">
        <v>12</v>
      </c>
      <c r="F1292" s="6">
        <v>81</v>
      </c>
      <c r="G1292" s="7">
        <f>Z[[#This Row],[Date de fin]]-Z[[#This Row],[Date de début]]</f>
        <v>3.7500000005820766E-2</v>
      </c>
      <c r="H1292" s="8">
        <f>HOUR(Z[[#This Row],[Colonne1]])</f>
        <v>0</v>
      </c>
      <c r="I1292" s="9">
        <f>MINUTE(Z[[#This Row],[Colonne1]])</f>
        <v>54</v>
      </c>
      <c r="J1292" s="9">
        <f>Z[[#This Row],[h]]*60+Z[[#This Row],[min]]</f>
        <v>54</v>
      </c>
      <c r="U1292" s="4">
        <v>43245.69930555555</v>
      </c>
      <c r="V1292" s="4">
        <v>43245.736805555556</v>
      </c>
    </row>
    <row r="1293" spans="1:22" x14ac:dyDescent="0.25">
      <c r="A1293">
        <v>4192</v>
      </c>
      <c r="B1293" s="5">
        <v>43293.377083333333</v>
      </c>
      <c r="C1293" s="5">
        <v>43293.416666666664</v>
      </c>
      <c r="D1293">
        <v>1</v>
      </c>
      <c r="E1293">
        <v>13</v>
      </c>
      <c r="F1293" s="6">
        <v>81</v>
      </c>
      <c r="G1293" s="13">
        <f>Z[[#This Row],[Date de fin]]-Z[[#This Row],[Date de début]]</f>
        <v>3.9583333331393078E-2</v>
      </c>
      <c r="H1293">
        <f>HOUR(Z[[#This Row],[Colonne1]])</f>
        <v>0</v>
      </c>
      <c r="I1293" s="10">
        <f>MINUTE(Z[[#This Row],[Colonne1]])</f>
        <v>57</v>
      </c>
      <c r="J1293" s="10">
        <f>Z[[#This Row],[h]]*60+Z[[#This Row],[min]]</f>
        <v>57</v>
      </c>
      <c r="U1293" s="4">
        <v>43293.377083333333</v>
      </c>
      <c r="V1293" s="4">
        <v>43293.416666666664</v>
      </c>
    </row>
    <row r="1294" spans="1:22" x14ac:dyDescent="0.25">
      <c r="A1294">
        <v>4260</v>
      </c>
      <c r="B1294" s="5">
        <v>43301.384027777778</v>
      </c>
      <c r="C1294" s="5">
        <v>43301.511111111111</v>
      </c>
      <c r="D1294">
        <v>1</v>
      </c>
      <c r="E1294">
        <v>13</v>
      </c>
      <c r="F1294" s="6">
        <v>81</v>
      </c>
      <c r="G1294" s="7">
        <f>Z[[#This Row],[Date de fin]]-Z[[#This Row],[Date de début]]</f>
        <v>0.12708333333284827</v>
      </c>
      <c r="H1294" s="8">
        <f>HOUR(Z[[#This Row],[Colonne1]])</f>
        <v>3</v>
      </c>
      <c r="I1294" s="9">
        <f>MINUTE(Z[[#This Row],[Colonne1]])</f>
        <v>3</v>
      </c>
      <c r="J1294" s="9">
        <f>Z[[#This Row],[h]]*60+Z[[#This Row],[min]]</f>
        <v>183</v>
      </c>
      <c r="U1294" s="4">
        <v>43301.384027777778</v>
      </c>
      <c r="V1294" s="4">
        <v>43301.511111111111</v>
      </c>
    </row>
    <row r="1295" spans="1:22" x14ac:dyDescent="0.25">
      <c r="A1295">
        <v>4964</v>
      </c>
      <c r="B1295" s="5">
        <v>43378.377083333333</v>
      </c>
      <c r="C1295" s="5">
        <v>43378.474305555559</v>
      </c>
      <c r="D1295">
        <v>1</v>
      </c>
      <c r="E1295">
        <v>14</v>
      </c>
      <c r="F1295" s="6">
        <v>81</v>
      </c>
      <c r="G1295" s="13">
        <f>Z[[#This Row],[Date de fin]]-Z[[#This Row],[Date de début]]</f>
        <v>9.7222222226264421E-2</v>
      </c>
      <c r="H1295">
        <f>HOUR(Z[[#This Row],[Colonne1]])</f>
        <v>2</v>
      </c>
      <c r="I1295" s="10">
        <f>MINUTE(Z[[#This Row],[Colonne1]])</f>
        <v>20</v>
      </c>
      <c r="J1295" s="10">
        <f>Z[[#This Row],[h]]*60+Z[[#This Row],[min]]</f>
        <v>140</v>
      </c>
      <c r="U1295" s="4">
        <v>43378.377083333333</v>
      </c>
      <c r="V1295" s="4">
        <v>43378.474305555559</v>
      </c>
    </row>
    <row r="1296" spans="1:22" x14ac:dyDescent="0.25">
      <c r="A1296">
        <v>2365</v>
      </c>
      <c r="B1296" s="5">
        <v>43185.383333333331</v>
      </c>
      <c r="C1296" s="5">
        <v>43185.443749999999</v>
      </c>
      <c r="D1296">
        <v>1</v>
      </c>
      <c r="E1296">
        <v>15</v>
      </c>
      <c r="F1296" s="6">
        <v>81</v>
      </c>
      <c r="G1296" s="7">
        <f>Z[[#This Row],[Date de fin]]-Z[[#This Row],[Date de début]]</f>
        <v>6.0416666667151731E-2</v>
      </c>
      <c r="H1296" s="8">
        <f>HOUR(Z[[#This Row],[Colonne1]])</f>
        <v>1</v>
      </c>
      <c r="I1296" s="9">
        <f>MINUTE(Z[[#This Row],[Colonne1]])</f>
        <v>27</v>
      </c>
      <c r="J1296" s="9">
        <f>Z[[#This Row],[h]]*60+Z[[#This Row],[min]]</f>
        <v>87</v>
      </c>
      <c r="U1296" s="4">
        <v>43185.383333333331</v>
      </c>
      <c r="V1296" s="4">
        <v>43185.443749999999</v>
      </c>
    </row>
    <row r="1297" spans="1:22" x14ac:dyDescent="0.25">
      <c r="A1297">
        <v>5704</v>
      </c>
      <c r="B1297" s="5">
        <v>43397.586111111115</v>
      </c>
      <c r="C1297" s="5">
        <v>43397.734027777777</v>
      </c>
      <c r="D1297">
        <v>1</v>
      </c>
      <c r="E1297">
        <v>15</v>
      </c>
      <c r="F1297" s="6">
        <v>81</v>
      </c>
      <c r="G1297" s="13">
        <f>Z[[#This Row],[Date de fin]]-Z[[#This Row],[Date de début]]</f>
        <v>0.14791666666133096</v>
      </c>
      <c r="H1297">
        <f>HOUR(Z[[#This Row],[Colonne1]])</f>
        <v>3</v>
      </c>
      <c r="I1297" s="10">
        <f>MINUTE(Z[[#This Row],[Colonne1]])</f>
        <v>33</v>
      </c>
      <c r="J1297" s="10">
        <f>Z[[#This Row],[h]]*60+Z[[#This Row],[min]]</f>
        <v>213</v>
      </c>
      <c r="U1297" s="4">
        <v>43397.586111111115</v>
      </c>
      <c r="V1297" s="4">
        <v>43397.734027777777</v>
      </c>
    </row>
    <row r="1298" spans="1:22" x14ac:dyDescent="0.25">
      <c r="A1298">
        <v>5457</v>
      </c>
      <c r="B1298" s="5">
        <v>43397.525000000001</v>
      </c>
      <c r="C1298" s="5">
        <v>43397.567361111105</v>
      </c>
      <c r="D1298">
        <v>1</v>
      </c>
      <c r="E1298">
        <v>15</v>
      </c>
      <c r="F1298" s="6">
        <v>81</v>
      </c>
      <c r="G1298" s="7">
        <f>Z[[#This Row],[Date de fin]]-Z[[#This Row],[Date de début]]</f>
        <v>4.2361111103673466E-2</v>
      </c>
      <c r="H1298" s="8">
        <f>HOUR(Z[[#This Row],[Colonne1]])</f>
        <v>1</v>
      </c>
      <c r="I1298" s="9">
        <f>MINUTE(Z[[#This Row],[Colonne1]])</f>
        <v>1</v>
      </c>
      <c r="J1298" s="9">
        <f>Z[[#This Row],[h]]*60+Z[[#This Row],[min]]</f>
        <v>61</v>
      </c>
      <c r="U1298" s="4">
        <v>43397.525000000001</v>
      </c>
      <c r="V1298" s="4">
        <v>43397.567361111105</v>
      </c>
    </row>
    <row r="1299" spans="1:22" x14ac:dyDescent="0.25">
      <c r="A1299">
        <v>5973</v>
      </c>
      <c r="B1299" s="5">
        <v>43409.375694444447</v>
      </c>
      <c r="C1299" s="5">
        <v>43409.443055555552</v>
      </c>
      <c r="D1299">
        <v>1</v>
      </c>
      <c r="E1299">
        <v>15</v>
      </c>
      <c r="F1299" s="6">
        <v>81</v>
      </c>
      <c r="G1299" s="13">
        <f>Z[[#This Row],[Date de fin]]-Z[[#This Row],[Date de début]]</f>
        <v>6.7361111105128657E-2</v>
      </c>
      <c r="H1299">
        <f>HOUR(Z[[#This Row],[Colonne1]])</f>
        <v>1</v>
      </c>
      <c r="I1299" s="10">
        <f>MINUTE(Z[[#This Row],[Colonne1]])</f>
        <v>37</v>
      </c>
      <c r="J1299" s="10">
        <f>Z[[#This Row],[h]]*60+Z[[#This Row],[min]]</f>
        <v>97</v>
      </c>
      <c r="U1299" s="4">
        <v>43409.375694444447</v>
      </c>
      <c r="V1299" s="4">
        <v>43409.443055555552</v>
      </c>
    </row>
    <row r="1300" spans="1:22" x14ac:dyDescent="0.25">
      <c r="A1300">
        <v>5742</v>
      </c>
      <c r="B1300" s="5">
        <v>43397.590972222228</v>
      </c>
      <c r="C1300" s="5">
        <v>43397.738888888889</v>
      </c>
      <c r="D1300">
        <v>1</v>
      </c>
      <c r="E1300">
        <v>15</v>
      </c>
      <c r="F1300" s="6">
        <v>81</v>
      </c>
      <c r="G1300" s="7">
        <f>Z[[#This Row],[Date de fin]]-Z[[#This Row],[Date de début]]</f>
        <v>0.14791666666133096</v>
      </c>
      <c r="H1300" s="8">
        <f>HOUR(Z[[#This Row],[Colonne1]])</f>
        <v>3</v>
      </c>
      <c r="I1300" s="9">
        <f>MINUTE(Z[[#This Row],[Colonne1]])</f>
        <v>33</v>
      </c>
      <c r="J1300" s="9">
        <f>Z[[#This Row],[h]]*60+Z[[#This Row],[min]]</f>
        <v>213</v>
      </c>
      <c r="U1300" s="4">
        <v>43397.590972222228</v>
      </c>
      <c r="V1300" s="4">
        <v>43397.738888888889</v>
      </c>
    </row>
    <row r="1301" spans="1:22" x14ac:dyDescent="0.25">
      <c r="A1301">
        <v>3190</v>
      </c>
      <c r="B1301" s="5">
        <v>43263.382638888892</v>
      </c>
      <c r="C1301" s="5">
        <v>43263.481944444444</v>
      </c>
      <c r="D1301">
        <v>1</v>
      </c>
      <c r="E1301">
        <v>15</v>
      </c>
      <c r="F1301" s="6">
        <v>81</v>
      </c>
      <c r="G1301" s="13">
        <f>Z[[#This Row],[Date de fin]]-Z[[#This Row],[Date de début]]</f>
        <v>9.9305555551836733E-2</v>
      </c>
      <c r="H1301">
        <f>HOUR(Z[[#This Row],[Colonne1]])</f>
        <v>2</v>
      </c>
      <c r="I1301" s="10">
        <f>MINUTE(Z[[#This Row],[Colonne1]])</f>
        <v>23</v>
      </c>
      <c r="J1301" s="10">
        <f>Z[[#This Row],[h]]*60+Z[[#This Row],[min]]</f>
        <v>143</v>
      </c>
      <c r="U1301" s="4">
        <v>43263.382638888892</v>
      </c>
      <c r="V1301" s="4">
        <v>43263.481944444444</v>
      </c>
    </row>
    <row r="1302" spans="1:22" x14ac:dyDescent="0.25">
      <c r="A1302">
        <v>2525</v>
      </c>
      <c r="B1302" s="5">
        <v>43207.37777777778</v>
      </c>
      <c r="C1302" s="5">
        <v>43207.473611111112</v>
      </c>
      <c r="D1302">
        <v>2</v>
      </c>
      <c r="E1302">
        <v>1</v>
      </c>
      <c r="F1302" s="6">
        <v>82</v>
      </c>
      <c r="G1302" s="7">
        <f>Z[[#This Row],[Date de fin]]-Z[[#This Row],[Date de début]]</f>
        <v>9.5833333332848269E-2</v>
      </c>
      <c r="H1302" s="8">
        <f>HOUR(Z[[#This Row],[Colonne1]])</f>
        <v>2</v>
      </c>
      <c r="I1302" s="9">
        <f>MINUTE(Z[[#This Row],[Colonne1]])</f>
        <v>18</v>
      </c>
      <c r="J1302" s="9">
        <f>Z[[#This Row],[h]]*60+Z[[#This Row],[min]]</f>
        <v>138</v>
      </c>
      <c r="U1302" s="4">
        <v>43207.37777777778</v>
      </c>
      <c r="V1302" s="4">
        <v>43207.473611111112</v>
      </c>
    </row>
    <row r="1303" spans="1:22" x14ac:dyDescent="0.25">
      <c r="A1303">
        <v>6841</v>
      </c>
      <c r="B1303" s="5">
        <v>43465.578472222223</v>
      </c>
      <c r="C1303" s="5">
        <v>43465.737500000003</v>
      </c>
      <c r="D1303">
        <v>4</v>
      </c>
      <c r="E1303">
        <v>3</v>
      </c>
      <c r="F1303" s="6">
        <v>82</v>
      </c>
      <c r="G1303" s="13">
        <f>Z[[#This Row],[Date de fin]]-Z[[#This Row],[Date de début]]</f>
        <v>0.15902777777955635</v>
      </c>
      <c r="H1303">
        <f>HOUR(Z[[#This Row],[Colonne1]])</f>
        <v>3</v>
      </c>
      <c r="I1303" s="10">
        <f>MINUTE(Z[[#This Row],[Colonne1]])</f>
        <v>49</v>
      </c>
      <c r="J1303" s="10">
        <f>Z[[#This Row],[h]]*60+Z[[#This Row],[min]]</f>
        <v>229</v>
      </c>
      <c r="U1303" s="4">
        <v>43465.578472222223</v>
      </c>
      <c r="V1303" s="4">
        <v>43465.737500000003</v>
      </c>
    </row>
    <row r="1304" spans="1:22" x14ac:dyDescent="0.25">
      <c r="A1304">
        <v>6237</v>
      </c>
      <c r="B1304" s="5">
        <v>43431.615277777782</v>
      </c>
      <c r="C1304" s="5">
        <v>43431.736805555556</v>
      </c>
      <c r="D1304">
        <v>1</v>
      </c>
      <c r="E1304">
        <v>4</v>
      </c>
      <c r="F1304" s="6">
        <v>82</v>
      </c>
      <c r="G1304" s="7">
        <f>Z[[#This Row],[Date de fin]]-Z[[#This Row],[Date de début]]</f>
        <v>0.12152777777373558</v>
      </c>
      <c r="H1304" s="8">
        <f>HOUR(Z[[#This Row],[Colonne1]])</f>
        <v>2</v>
      </c>
      <c r="I1304" s="9">
        <f>MINUTE(Z[[#This Row],[Colonne1]])</f>
        <v>55</v>
      </c>
      <c r="J1304" s="9">
        <f>Z[[#This Row],[h]]*60+Z[[#This Row],[min]]</f>
        <v>175</v>
      </c>
      <c r="U1304" s="4">
        <v>43431.615277777782</v>
      </c>
      <c r="V1304" s="4">
        <v>43431.736805555556</v>
      </c>
    </row>
    <row r="1305" spans="1:22" x14ac:dyDescent="0.25">
      <c r="A1305">
        <v>21</v>
      </c>
      <c r="B1305" s="5">
        <v>43101.55972222222</v>
      </c>
      <c r="C1305" s="5">
        <v>43101.713888888895</v>
      </c>
      <c r="D1305">
        <v>2</v>
      </c>
      <c r="E1305">
        <v>5</v>
      </c>
      <c r="F1305" s="6">
        <v>82</v>
      </c>
      <c r="G1305" s="13">
        <f>Z[[#This Row],[Date de fin]]-Z[[#This Row],[Date de début]]</f>
        <v>0.15416666667442769</v>
      </c>
      <c r="H1305">
        <f>HOUR(Z[[#This Row],[Colonne1]])</f>
        <v>3</v>
      </c>
      <c r="I1305" s="10">
        <f>MINUTE(Z[[#This Row],[Colonne1]])</f>
        <v>42</v>
      </c>
      <c r="J1305" s="10">
        <f>Z[[#This Row],[h]]*60+Z[[#This Row],[min]]</f>
        <v>222</v>
      </c>
      <c r="U1305" s="4">
        <v>43101.55972222222</v>
      </c>
      <c r="V1305" s="4">
        <v>43101.713888888895</v>
      </c>
    </row>
    <row r="1306" spans="1:22" x14ac:dyDescent="0.25">
      <c r="A1306">
        <v>1817</v>
      </c>
      <c r="B1306" s="5">
        <v>43175.540277777778</v>
      </c>
      <c r="C1306" s="5">
        <v>43175.588194444448</v>
      </c>
      <c r="D1306">
        <v>1</v>
      </c>
      <c r="E1306">
        <v>9</v>
      </c>
      <c r="F1306" s="6">
        <v>82</v>
      </c>
      <c r="G1306" s="7">
        <f>Z[[#This Row],[Date de fin]]-Z[[#This Row],[Date de début]]</f>
        <v>4.7916666670062114E-2</v>
      </c>
      <c r="H1306" s="8">
        <f>HOUR(Z[[#This Row],[Colonne1]])</f>
        <v>1</v>
      </c>
      <c r="I1306" s="9">
        <f>MINUTE(Z[[#This Row],[Colonne1]])</f>
        <v>9</v>
      </c>
      <c r="J1306" s="9">
        <f>Z[[#This Row],[h]]*60+Z[[#This Row],[min]]</f>
        <v>69</v>
      </c>
      <c r="U1306" s="4">
        <v>43175.540277777778</v>
      </c>
      <c r="V1306" s="4">
        <v>43175.588194444448</v>
      </c>
    </row>
    <row r="1307" spans="1:22" x14ac:dyDescent="0.25">
      <c r="A1307">
        <v>3879</v>
      </c>
      <c r="B1307" s="5">
        <v>43280.675694444442</v>
      </c>
      <c r="C1307" s="5">
        <v>43280.739583333336</v>
      </c>
      <c r="D1307">
        <v>1</v>
      </c>
      <c r="E1307">
        <v>10</v>
      </c>
      <c r="F1307" s="6">
        <v>82</v>
      </c>
      <c r="G1307" s="13">
        <f>Z[[#This Row],[Date de fin]]-Z[[#This Row],[Date de début]]</f>
        <v>6.3888888893416151E-2</v>
      </c>
      <c r="H1307">
        <f>HOUR(Z[[#This Row],[Colonne1]])</f>
        <v>1</v>
      </c>
      <c r="I1307" s="10">
        <f>MINUTE(Z[[#This Row],[Colonne1]])</f>
        <v>32</v>
      </c>
      <c r="J1307" s="10">
        <f>Z[[#This Row],[h]]*60+Z[[#This Row],[min]]</f>
        <v>92</v>
      </c>
      <c r="U1307" s="4">
        <v>43280.675694444442</v>
      </c>
      <c r="V1307" s="4">
        <v>43280.739583333336</v>
      </c>
    </row>
    <row r="1308" spans="1:22" x14ac:dyDescent="0.25">
      <c r="A1308">
        <v>3694</v>
      </c>
      <c r="B1308" s="5">
        <v>43280.551388888889</v>
      </c>
      <c r="C1308" s="5">
        <v>43280.61041666667</v>
      </c>
      <c r="D1308">
        <v>1</v>
      </c>
      <c r="E1308">
        <v>10</v>
      </c>
      <c r="F1308" s="6">
        <v>82</v>
      </c>
      <c r="G1308" s="7">
        <f>Z[[#This Row],[Date de fin]]-Z[[#This Row],[Date de début]]</f>
        <v>5.9027777781011537E-2</v>
      </c>
      <c r="H1308" s="8">
        <f>HOUR(Z[[#This Row],[Colonne1]])</f>
        <v>1</v>
      </c>
      <c r="I1308" s="9">
        <f>MINUTE(Z[[#This Row],[Colonne1]])</f>
        <v>25</v>
      </c>
      <c r="J1308" s="9">
        <f>Z[[#This Row],[h]]*60+Z[[#This Row],[min]]</f>
        <v>85</v>
      </c>
      <c r="U1308" s="4">
        <v>43280.551388888889</v>
      </c>
      <c r="V1308" s="4">
        <v>43280.61041666667</v>
      </c>
    </row>
    <row r="1309" spans="1:22" x14ac:dyDescent="0.25">
      <c r="A1309">
        <v>812</v>
      </c>
      <c r="B1309" s="5">
        <v>43109.679861111108</v>
      </c>
      <c r="C1309" s="5">
        <v>43109.736805555556</v>
      </c>
      <c r="D1309">
        <v>1</v>
      </c>
      <c r="E1309">
        <v>11</v>
      </c>
      <c r="F1309" s="6">
        <v>82</v>
      </c>
      <c r="G1309" s="13">
        <f>Z[[#This Row],[Date de fin]]-Z[[#This Row],[Date de début]]</f>
        <v>5.6944444448163267E-2</v>
      </c>
      <c r="H1309">
        <f>HOUR(Z[[#This Row],[Colonne1]])</f>
        <v>1</v>
      </c>
      <c r="I1309" s="10">
        <f>MINUTE(Z[[#This Row],[Colonne1]])</f>
        <v>22</v>
      </c>
      <c r="J1309" s="10">
        <f>Z[[#This Row],[h]]*60+Z[[#This Row],[min]]</f>
        <v>82</v>
      </c>
      <c r="U1309" s="4">
        <v>43109.679861111108</v>
      </c>
      <c r="V1309" s="4">
        <v>43109.736805555556</v>
      </c>
    </row>
    <row r="1310" spans="1:22" x14ac:dyDescent="0.25">
      <c r="A1310">
        <v>1660</v>
      </c>
      <c r="B1310" s="5">
        <v>43159.379166666666</v>
      </c>
      <c r="C1310" s="5">
        <v>43159.463194444448</v>
      </c>
      <c r="D1310">
        <v>1</v>
      </c>
      <c r="E1310">
        <v>11</v>
      </c>
      <c r="F1310" s="6">
        <v>82</v>
      </c>
      <c r="G1310" s="7">
        <f>Z[[#This Row],[Date de fin]]-Z[[#This Row],[Date de début]]</f>
        <v>8.4027777782466728E-2</v>
      </c>
      <c r="H1310" s="8">
        <f>HOUR(Z[[#This Row],[Colonne1]])</f>
        <v>2</v>
      </c>
      <c r="I1310" s="9">
        <f>MINUTE(Z[[#This Row],[Colonne1]])</f>
        <v>1</v>
      </c>
      <c r="J1310" s="9">
        <f>Z[[#This Row],[h]]*60+Z[[#This Row],[min]]</f>
        <v>121</v>
      </c>
      <c r="U1310" s="4">
        <v>43159.379166666666</v>
      </c>
      <c r="V1310" s="4">
        <v>43159.463194444448</v>
      </c>
    </row>
    <row r="1311" spans="1:22" x14ac:dyDescent="0.25">
      <c r="A1311">
        <v>399</v>
      </c>
      <c r="B1311" s="5">
        <v>43109.523611111108</v>
      </c>
      <c r="C1311" s="5">
        <v>43109.604166666672</v>
      </c>
      <c r="D1311">
        <v>1</v>
      </c>
      <c r="E1311">
        <v>11</v>
      </c>
      <c r="F1311" s="6">
        <v>82</v>
      </c>
      <c r="G1311" s="13">
        <f>Z[[#This Row],[Date de fin]]-Z[[#This Row],[Date de début]]</f>
        <v>8.0555555563478265E-2</v>
      </c>
      <c r="H1311">
        <f>HOUR(Z[[#This Row],[Colonne1]])</f>
        <v>1</v>
      </c>
      <c r="I1311" s="10">
        <f>MINUTE(Z[[#This Row],[Colonne1]])</f>
        <v>56</v>
      </c>
      <c r="J1311" s="10">
        <f>Z[[#This Row],[h]]*60+Z[[#This Row],[min]]</f>
        <v>116</v>
      </c>
      <c r="U1311" s="4">
        <v>43109.523611111108</v>
      </c>
      <c r="V1311" s="4">
        <v>43109.604166666672</v>
      </c>
    </row>
    <row r="1312" spans="1:22" x14ac:dyDescent="0.25">
      <c r="A1312">
        <v>5204</v>
      </c>
      <c r="B1312" s="5">
        <v>43397.465972222228</v>
      </c>
      <c r="C1312" s="5">
        <v>43397.525000000001</v>
      </c>
      <c r="D1312">
        <v>1</v>
      </c>
      <c r="E1312">
        <v>15</v>
      </c>
      <c r="F1312" s="6">
        <v>82</v>
      </c>
      <c r="G1312" s="7">
        <f>Z[[#This Row],[Date de fin]]-Z[[#This Row],[Date de début]]</f>
        <v>5.9027777773735579E-2</v>
      </c>
      <c r="H1312" s="8">
        <f>HOUR(Z[[#This Row],[Colonne1]])</f>
        <v>1</v>
      </c>
      <c r="I1312" s="9">
        <f>MINUTE(Z[[#This Row],[Colonne1]])</f>
        <v>25</v>
      </c>
      <c r="J1312" s="9">
        <f>Z[[#This Row],[h]]*60+Z[[#This Row],[min]]</f>
        <v>85</v>
      </c>
      <c r="U1312" s="4">
        <v>43397.465972222228</v>
      </c>
      <c r="V1312" s="4">
        <v>43397.525000000001</v>
      </c>
    </row>
    <row r="1313" spans="1:22" x14ac:dyDescent="0.25">
      <c r="A1313">
        <v>4334</v>
      </c>
      <c r="B1313" s="5">
        <v>43312.605555555558</v>
      </c>
      <c r="C1313" s="5">
        <v>43312.730555555558</v>
      </c>
      <c r="D1313">
        <v>13</v>
      </c>
      <c r="E1313">
        <v>3</v>
      </c>
      <c r="F1313" s="6">
        <v>83</v>
      </c>
      <c r="G1313" s="13">
        <f>Z[[#This Row],[Date de fin]]-Z[[#This Row],[Date de début]]</f>
        <v>0.125</v>
      </c>
      <c r="H1313">
        <f>HOUR(Z[[#This Row],[Colonne1]])</f>
        <v>3</v>
      </c>
      <c r="I1313" s="10">
        <f>MINUTE(Z[[#This Row],[Colonne1]])</f>
        <v>0</v>
      </c>
      <c r="J1313" s="10">
        <f>Z[[#This Row],[h]]*60+Z[[#This Row],[min]]</f>
        <v>180</v>
      </c>
      <c r="U1313" s="4">
        <v>43312.605555555558</v>
      </c>
      <c r="V1313" s="4">
        <v>43312.730555555558</v>
      </c>
    </row>
    <row r="1314" spans="1:22" x14ac:dyDescent="0.25">
      <c r="A1314">
        <v>86</v>
      </c>
      <c r="B1314" s="5">
        <v>43103.608333333337</v>
      </c>
      <c r="C1314" s="5">
        <v>43103.738888888889</v>
      </c>
      <c r="D1314">
        <v>7</v>
      </c>
      <c r="E1314">
        <v>7</v>
      </c>
      <c r="F1314" s="6">
        <v>83</v>
      </c>
      <c r="G1314" s="7">
        <f>Z[[#This Row],[Date de fin]]-Z[[#This Row],[Date de début]]</f>
        <v>0.13055555555183673</v>
      </c>
      <c r="H1314" s="8">
        <f>HOUR(Z[[#This Row],[Colonne1]])</f>
        <v>3</v>
      </c>
      <c r="I1314" s="9">
        <f>MINUTE(Z[[#This Row],[Colonne1]])</f>
        <v>8</v>
      </c>
      <c r="J1314" s="9">
        <f>Z[[#This Row],[h]]*60+Z[[#This Row],[min]]</f>
        <v>188</v>
      </c>
      <c r="U1314" s="4">
        <v>43103.608333333337</v>
      </c>
      <c r="V1314" s="4">
        <v>43103.738888888889</v>
      </c>
    </row>
    <row r="1315" spans="1:22" x14ac:dyDescent="0.25">
      <c r="A1315">
        <v>5075</v>
      </c>
      <c r="B1315" s="5">
        <v>43392.382638888892</v>
      </c>
      <c r="C1315" s="5">
        <v>43392.54305555555</v>
      </c>
      <c r="D1315">
        <v>11</v>
      </c>
      <c r="E1315">
        <v>7</v>
      </c>
      <c r="F1315" s="6">
        <v>83</v>
      </c>
      <c r="G1315" s="13">
        <f>Z[[#This Row],[Date de fin]]-Z[[#This Row],[Date de début]]</f>
        <v>0.16041666665842058</v>
      </c>
      <c r="H1315">
        <f>HOUR(Z[[#This Row],[Colonne1]])</f>
        <v>3</v>
      </c>
      <c r="I1315" s="10">
        <f>MINUTE(Z[[#This Row],[Colonne1]])</f>
        <v>51</v>
      </c>
      <c r="J1315" s="10">
        <f>Z[[#This Row],[h]]*60+Z[[#This Row],[min]]</f>
        <v>231</v>
      </c>
      <c r="U1315" s="4">
        <v>43392.382638888892</v>
      </c>
      <c r="V1315" s="4">
        <v>43392.54305555555</v>
      </c>
    </row>
    <row r="1316" spans="1:22" x14ac:dyDescent="0.25">
      <c r="A1316">
        <v>151</v>
      </c>
      <c r="B1316" s="5">
        <v>43105.453472222223</v>
      </c>
      <c r="C1316" s="5">
        <v>43105.584722222222</v>
      </c>
      <c r="D1316">
        <v>8</v>
      </c>
      <c r="E1316">
        <v>8</v>
      </c>
      <c r="F1316" s="6">
        <v>83</v>
      </c>
      <c r="G1316" s="7">
        <f>Z[[#This Row],[Date de fin]]-Z[[#This Row],[Date de début]]</f>
        <v>0.13124999999854481</v>
      </c>
      <c r="H1316" s="8">
        <f>HOUR(Z[[#This Row],[Colonne1]])</f>
        <v>3</v>
      </c>
      <c r="I1316" s="9">
        <f>MINUTE(Z[[#This Row],[Colonne1]])</f>
        <v>9</v>
      </c>
      <c r="J1316" s="9">
        <f>Z[[#This Row],[h]]*60+Z[[#This Row],[min]]</f>
        <v>189</v>
      </c>
      <c r="U1316" s="4">
        <v>43105.453472222223</v>
      </c>
      <c r="V1316" s="4">
        <v>43105.584722222222</v>
      </c>
    </row>
    <row r="1317" spans="1:22" x14ac:dyDescent="0.25">
      <c r="A1317">
        <v>3412</v>
      </c>
      <c r="B1317" s="5">
        <v>43280.472222222226</v>
      </c>
      <c r="C1317" s="5">
        <v>43280.615972222222</v>
      </c>
      <c r="D1317">
        <v>8</v>
      </c>
      <c r="E1317">
        <v>10</v>
      </c>
      <c r="F1317" s="6">
        <v>83</v>
      </c>
      <c r="G1317" s="13">
        <f>Z[[#This Row],[Date de fin]]-Z[[#This Row],[Date de début]]</f>
        <v>0.14374999999563443</v>
      </c>
      <c r="H1317">
        <f>HOUR(Z[[#This Row],[Colonne1]])</f>
        <v>3</v>
      </c>
      <c r="I1317" s="10">
        <f>MINUTE(Z[[#This Row],[Colonne1]])</f>
        <v>27</v>
      </c>
      <c r="J1317" s="10">
        <f>Z[[#This Row],[h]]*60+Z[[#This Row],[min]]</f>
        <v>207</v>
      </c>
      <c r="U1317" s="4">
        <v>43280.472222222226</v>
      </c>
      <c r="V1317" s="4">
        <v>43280.615972222222</v>
      </c>
    </row>
    <row r="1318" spans="1:22" x14ac:dyDescent="0.25">
      <c r="A1318">
        <v>2459</v>
      </c>
      <c r="B1318" s="5">
        <v>43199.384722222225</v>
      </c>
      <c r="C1318" s="5">
        <v>43199.470138888893</v>
      </c>
      <c r="D1318">
        <v>5</v>
      </c>
      <c r="E1318">
        <v>11</v>
      </c>
      <c r="F1318" s="6">
        <v>83</v>
      </c>
      <c r="G1318" s="7">
        <f>Z[[#This Row],[Date de fin]]-Z[[#This Row],[Date de début]]</f>
        <v>8.5416666668606922E-2</v>
      </c>
      <c r="H1318" s="8">
        <f>HOUR(Z[[#This Row],[Colonne1]])</f>
        <v>2</v>
      </c>
      <c r="I1318" s="9">
        <f>MINUTE(Z[[#This Row],[Colonne1]])</f>
        <v>3</v>
      </c>
      <c r="J1318" s="9">
        <f>Z[[#This Row],[h]]*60+Z[[#This Row],[min]]</f>
        <v>123</v>
      </c>
      <c r="U1318" s="4">
        <v>43199.384722222225</v>
      </c>
      <c r="V1318" s="4">
        <v>43199.470138888893</v>
      </c>
    </row>
    <row r="1319" spans="1:22" x14ac:dyDescent="0.25">
      <c r="A1319">
        <v>5044</v>
      </c>
      <c r="B1319" s="5">
        <v>43389.37777777778</v>
      </c>
      <c r="C1319" s="5">
        <v>43389.498611111114</v>
      </c>
      <c r="D1319">
        <v>8</v>
      </c>
      <c r="E1319">
        <v>11</v>
      </c>
      <c r="F1319" s="6">
        <v>83</v>
      </c>
      <c r="G1319" s="13">
        <f>Z[[#This Row],[Date de fin]]-Z[[#This Row],[Date de début]]</f>
        <v>0.12083333333430346</v>
      </c>
      <c r="H1319">
        <f>HOUR(Z[[#This Row],[Colonne1]])</f>
        <v>2</v>
      </c>
      <c r="I1319" s="10">
        <f>MINUTE(Z[[#This Row],[Colonne1]])</f>
        <v>54</v>
      </c>
      <c r="J1319" s="10">
        <f>Z[[#This Row],[h]]*60+Z[[#This Row],[min]]</f>
        <v>174</v>
      </c>
      <c r="U1319" s="4">
        <v>43389.37777777778</v>
      </c>
      <c r="V1319" s="4">
        <v>43389.498611111114</v>
      </c>
    </row>
    <row r="1320" spans="1:22" x14ac:dyDescent="0.25">
      <c r="A1320">
        <v>2909</v>
      </c>
      <c r="B1320" s="5">
        <v>43245.698611111111</v>
      </c>
      <c r="C1320" s="5">
        <v>43245.736111111117</v>
      </c>
      <c r="D1320">
        <v>3</v>
      </c>
      <c r="E1320">
        <v>12</v>
      </c>
      <c r="F1320" s="6">
        <v>83</v>
      </c>
      <c r="G1320" s="7">
        <f>Z[[#This Row],[Date de fin]]-Z[[#This Row],[Date de début]]</f>
        <v>3.7500000005820766E-2</v>
      </c>
      <c r="H1320" s="8">
        <f>HOUR(Z[[#This Row],[Colonne1]])</f>
        <v>0</v>
      </c>
      <c r="I1320" s="9">
        <f>MINUTE(Z[[#This Row],[Colonne1]])</f>
        <v>54</v>
      </c>
      <c r="J1320" s="9">
        <f>Z[[#This Row],[h]]*60+Z[[#This Row],[min]]</f>
        <v>54</v>
      </c>
      <c r="U1320" s="4">
        <v>43245.698611111111</v>
      </c>
      <c r="V1320" s="4">
        <v>43245.736111111117</v>
      </c>
    </row>
    <row r="1321" spans="1:22" x14ac:dyDescent="0.25">
      <c r="A1321">
        <v>2630</v>
      </c>
      <c r="B1321" s="5">
        <v>43217.375</v>
      </c>
      <c r="C1321" s="5">
        <v>43217.445833333331</v>
      </c>
      <c r="D1321">
        <v>4</v>
      </c>
      <c r="E1321">
        <v>14</v>
      </c>
      <c r="F1321" s="6">
        <v>83</v>
      </c>
      <c r="G1321" s="13">
        <f>Z[[#This Row],[Date de fin]]-Z[[#This Row],[Date de début]]</f>
        <v>7.0833333331393078E-2</v>
      </c>
      <c r="H1321">
        <f>HOUR(Z[[#This Row],[Colonne1]])</f>
        <v>1</v>
      </c>
      <c r="I1321" s="10">
        <f>MINUTE(Z[[#This Row],[Colonne1]])</f>
        <v>42</v>
      </c>
      <c r="J1321" s="10">
        <f>Z[[#This Row],[h]]*60+Z[[#This Row],[min]]</f>
        <v>102</v>
      </c>
      <c r="U1321" s="4">
        <v>43217.375</v>
      </c>
      <c r="V1321" s="4">
        <v>43217.445833333331</v>
      </c>
    </row>
    <row r="1322" spans="1:22" x14ac:dyDescent="0.25">
      <c r="A1322">
        <v>1262</v>
      </c>
      <c r="B1322" s="5">
        <v>43140.379861111112</v>
      </c>
      <c r="C1322" s="5">
        <v>43140.451388888883</v>
      </c>
      <c r="D1322">
        <v>5</v>
      </c>
      <c r="E1322">
        <v>14</v>
      </c>
      <c r="F1322" s="6">
        <v>83</v>
      </c>
      <c r="G1322" s="7">
        <f>Z[[#This Row],[Date de fin]]-Z[[#This Row],[Date de début]]</f>
        <v>7.1527777770825196E-2</v>
      </c>
      <c r="H1322" s="8">
        <f>HOUR(Z[[#This Row],[Colonne1]])</f>
        <v>1</v>
      </c>
      <c r="I1322" s="9">
        <f>MINUTE(Z[[#This Row],[Colonne1]])</f>
        <v>43</v>
      </c>
      <c r="J1322" s="9">
        <f>Z[[#This Row],[h]]*60+Z[[#This Row],[min]]</f>
        <v>103</v>
      </c>
      <c r="U1322" s="4">
        <v>43140.379861111112</v>
      </c>
      <c r="V1322" s="4">
        <v>43140.451388888883</v>
      </c>
    </row>
    <row r="1323" spans="1:22" x14ac:dyDescent="0.25">
      <c r="A1323">
        <v>5278</v>
      </c>
      <c r="B1323" s="5">
        <v>43397.465972222228</v>
      </c>
      <c r="C1323" s="5">
        <v>43397.61041666667</v>
      </c>
      <c r="D1323">
        <v>8</v>
      </c>
      <c r="E1323">
        <v>15</v>
      </c>
      <c r="F1323" s="6">
        <v>83</v>
      </c>
      <c r="G1323" s="13">
        <f>Z[[#This Row],[Date de fin]]-Z[[#This Row],[Date de début]]</f>
        <v>0.1444444444423425</v>
      </c>
      <c r="H1323">
        <f>HOUR(Z[[#This Row],[Colonne1]])</f>
        <v>3</v>
      </c>
      <c r="I1323" s="10">
        <f>MINUTE(Z[[#This Row],[Colonne1]])</f>
        <v>28</v>
      </c>
      <c r="J1323" s="10">
        <f>Z[[#This Row],[h]]*60+Z[[#This Row],[min]]</f>
        <v>208</v>
      </c>
      <c r="U1323" s="4">
        <v>43397.465972222228</v>
      </c>
      <c r="V1323" s="4">
        <v>43397.61041666667</v>
      </c>
    </row>
    <row r="1324" spans="1:22" x14ac:dyDescent="0.25">
      <c r="A1324">
        <v>6006</v>
      </c>
      <c r="B1324" s="5">
        <v>43412.384722222225</v>
      </c>
      <c r="C1324" s="5">
        <v>43412.542361111111</v>
      </c>
      <c r="D1324">
        <v>5</v>
      </c>
      <c r="E1324">
        <v>1</v>
      </c>
      <c r="F1324" s="6">
        <v>84</v>
      </c>
      <c r="G1324" s="7">
        <f>Z[[#This Row],[Date de fin]]-Z[[#This Row],[Date de début]]</f>
        <v>0.15763888888614019</v>
      </c>
      <c r="H1324" s="8">
        <f>HOUR(Z[[#This Row],[Colonne1]])</f>
        <v>3</v>
      </c>
      <c r="I1324" s="9">
        <f>MINUTE(Z[[#This Row],[Colonne1]])</f>
        <v>47</v>
      </c>
      <c r="J1324" s="9">
        <f>Z[[#This Row],[h]]*60+Z[[#This Row],[min]]</f>
        <v>227</v>
      </c>
      <c r="U1324" s="4">
        <v>43412.384722222225</v>
      </c>
      <c r="V1324" s="4">
        <v>43412.542361111111</v>
      </c>
    </row>
    <row r="1325" spans="1:22" x14ac:dyDescent="0.25">
      <c r="A1325">
        <v>4450</v>
      </c>
      <c r="B1325" s="5">
        <v>43347.379861111112</v>
      </c>
      <c r="C1325" s="5">
        <v>43347.472916666666</v>
      </c>
      <c r="D1325">
        <v>4</v>
      </c>
      <c r="E1325">
        <v>2</v>
      </c>
      <c r="F1325" s="6">
        <v>84</v>
      </c>
      <c r="G1325" s="13">
        <f>Z[[#This Row],[Date de fin]]-Z[[#This Row],[Date de début]]</f>
        <v>9.3055555553291924E-2</v>
      </c>
      <c r="H1325">
        <f>HOUR(Z[[#This Row],[Colonne1]])</f>
        <v>2</v>
      </c>
      <c r="I1325" s="10">
        <f>MINUTE(Z[[#This Row],[Colonne1]])</f>
        <v>14</v>
      </c>
      <c r="J1325" s="10">
        <f>Z[[#This Row],[h]]*60+Z[[#This Row],[min]]</f>
        <v>134</v>
      </c>
      <c r="U1325" s="4">
        <v>43347.379861111112</v>
      </c>
      <c r="V1325" s="4">
        <v>43347.472916666666</v>
      </c>
    </row>
    <row r="1326" spans="1:22" x14ac:dyDescent="0.25">
      <c r="A1326">
        <v>2664</v>
      </c>
      <c r="B1326" s="5">
        <v>43223.385416666664</v>
      </c>
      <c r="C1326" s="5">
        <v>43223.543749999997</v>
      </c>
      <c r="D1326">
        <v>5</v>
      </c>
      <c r="E1326">
        <v>2</v>
      </c>
      <c r="F1326" s="6">
        <v>84</v>
      </c>
      <c r="G1326" s="7">
        <f>Z[[#This Row],[Date de fin]]-Z[[#This Row],[Date de début]]</f>
        <v>0.15833333333284827</v>
      </c>
      <c r="H1326" s="8">
        <f>HOUR(Z[[#This Row],[Colonne1]])</f>
        <v>3</v>
      </c>
      <c r="I1326" s="9">
        <f>MINUTE(Z[[#This Row],[Colonne1]])</f>
        <v>48</v>
      </c>
      <c r="J1326" s="9">
        <f>Z[[#This Row],[h]]*60+Z[[#This Row],[min]]</f>
        <v>228</v>
      </c>
      <c r="U1326" s="4">
        <v>43223.385416666664</v>
      </c>
      <c r="V1326" s="4">
        <v>43223.543749999997</v>
      </c>
    </row>
    <row r="1327" spans="1:22" x14ac:dyDescent="0.25">
      <c r="A1327">
        <v>6090</v>
      </c>
      <c r="B1327" s="5">
        <v>43424.378472222219</v>
      </c>
      <c r="C1327" s="5">
        <v>43424.530555555553</v>
      </c>
      <c r="D1327">
        <v>7</v>
      </c>
      <c r="E1327">
        <v>2</v>
      </c>
      <c r="F1327" s="6">
        <v>84</v>
      </c>
      <c r="G1327" s="13">
        <f>Z[[#This Row],[Date de fin]]-Z[[#This Row],[Date de début]]</f>
        <v>0.15208333333430346</v>
      </c>
      <c r="H1327">
        <f>HOUR(Z[[#This Row],[Colonne1]])</f>
        <v>3</v>
      </c>
      <c r="I1327" s="10">
        <f>MINUTE(Z[[#This Row],[Colonne1]])</f>
        <v>39</v>
      </c>
      <c r="J1327" s="10">
        <f>Z[[#This Row],[h]]*60+Z[[#This Row],[min]]</f>
        <v>219</v>
      </c>
      <c r="U1327" s="4">
        <v>43424.378472222219</v>
      </c>
      <c r="V1327" s="4">
        <v>43424.530555555553</v>
      </c>
    </row>
    <row r="1328" spans="1:22" x14ac:dyDescent="0.25">
      <c r="A1328">
        <v>1118</v>
      </c>
      <c r="B1328" s="5">
        <v>43124.381249999999</v>
      </c>
      <c r="C1328" s="5">
        <v>43124.494444444448</v>
      </c>
      <c r="D1328">
        <v>9</v>
      </c>
      <c r="E1328">
        <v>3</v>
      </c>
      <c r="F1328" s="6">
        <v>84</v>
      </c>
      <c r="G1328" s="7">
        <f>Z[[#This Row],[Date de fin]]-Z[[#This Row],[Date de début]]</f>
        <v>0.11319444444961846</v>
      </c>
      <c r="H1328" s="8">
        <f>HOUR(Z[[#This Row],[Colonne1]])</f>
        <v>2</v>
      </c>
      <c r="I1328" s="9">
        <f>MINUTE(Z[[#This Row],[Colonne1]])</f>
        <v>43</v>
      </c>
      <c r="J1328" s="9">
        <f>Z[[#This Row],[h]]*60+Z[[#This Row],[min]]</f>
        <v>163</v>
      </c>
      <c r="U1328" s="4">
        <v>43124.381249999999</v>
      </c>
      <c r="V1328" s="4">
        <v>43124.494444444448</v>
      </c>
    </row>
    <row r="1329" spans="1:22" x14ac:dyDescent="0.25">
      <c r="A1329">
        <v>6214</v>
      </c>
      <c r="B1329" s="5">
        <v>43431.608333333337</v>
      </c>
      <c r="C1329" s="5">
        <v>43431.729861111111</v>
      </c>
      <c r="D1329">
        <v>4</v>
      </c>
      <c r="E1329">
        <v>4</v>
      </c>
      <c r="F1329" s="6">
        <v>84</v>
      </c>
      <c r="G1329" s="13">
        <f>Z[[#This Row],[Date de fin]]-Z[[#This Row],[Date de début]]</f>
        <v>0.12152777777373558</v>
      </c>
      <c r="H1329">
        <f>HOUR(Z[[#This Row],[Colonne1]])</f>
        <v>2</v>
      </c>
      <c r="I1329" s="10">
        <f>MINUTE(Z[[#This Row],[Colonne1]])</f>
        <v>55</v>
      </c>
      <c r="J1329" s="10">
        <f>Z[[#This Row],[h]]*60+Z[[#This Row],[min]]</f>
        <v>175</v>
      </c>
      <c r="U1329" s="4">
        <v>43431.608333333337</v>
      </c>
      <c r="V1329" s="4">
        <v>43431.729861111111</v>
      </c>
    </row>
    <row r="1330" spans="1:22" x14ac:dyDescent="0.25">
      <c r="A1330">
        <v>6597</v>
      </c>
      <c r="B1330" s="5">
        <v>43455.381944444445</v>
      </c>
      <c r="C1330" s="5">
        <v>43455.466666666667</v>
      </c>
      <c r="D1330">
        <v>3</v>
      </c>
      <c r="E1330">
        <v>6</v>
      </c>
      <c r="F1330" s="6">
        <v>84</v>
      </c>
      <c r="G1330" s="7">
        <f>Z[[#This Row],[Date de fin]]-Z[[#This Row],[Date de début]]</f>
        <v>8.4722222221898846E-2</v>
      </c>
      <c r="H1330" s="8">
        <f>HOUR(Z[[#This Row],[Colonne1]])</f>
        <v>2</v>
      </c>
      <c r="I1330" s="9">
        <f>MINUTE(Z[[#This Row],[Colonne1]])</f>
        <v>2</v>
      </c>
      <c r="J1330" s="9">
        <f>Z[[#This Row],[h]]*60+Z[[#This Row],[min]]</f>
        <v>122</v>
      </c>
      <c r="U1330" s="4">
        <v>43455.381944444445</v>
      </c>
      <c r="V1330" s="4">
        <v>43455.466666666667</v>
      </c>
    </row>
    <row r="1331" spans="1:22" x14ac:dyDescent="0.25">
      <c r="A1331">
        <v>4813</v>
      </c>
      <c r="B1331" s="5">
        <v>43367.638888888891</v>
      </c>
      <c r="C1331" s="5">
        <v>43367.732638888891</v>
      </c>
      <c r="D1331">
        <v>4</v>
      </c>
      <c r="E1331">
        <v>7</v>
      </c>
      <c r="F1331" s="6">
        <v>84</v>
      </c>
      <c r="G1331" s="13">
        <f>Z[[#This Row],[Date de fin]]-Z[[#This Row],[Date de début]]</f>
        <v>9.375E-2</v>
      </c>
      <c r="H1331">
        <f>HOUR(Z[[#This Row],[Colonne1]])</f>
        <v>2</v>
      </c>
      <c r="I1331" s="10">
        <f>MINUTE(Z[[#This Row],[Colonne1]])</f>
        <v>15</v>
      </c>
      <c r="J1331" s="10">
        <f>Z[[#This Row],[h]]*60+Z[[#This Row],[min]]</f>
        <v>135</v>
      </c>
      <c r="U1331" s="4">
        <v>43367.638888888891</v>
      </c>
      <c r="V1331" s="4">
        <v>43367.732638888891</v>
      </c>
    </row>
    <row r="1332" spans="1:22" x14ac:dyDescent="0.25">
      <c r="A1332">
        <v>1401</v>
      </c>
      <c r="B1332" s="5">
        <v>43143.634027777778</v>
      </c>
      <c r="C1332" s="5">
        <v>43143.731944444444</v>
      </c>
      <c r="D1332">
        <v>3</v>
      </c>
      <c r="E1332">
        <v>8</v>
      </c>
      <c r="F1332" s="6">
        <v>84</v>
      </c>
      <c r="G1332" s="7">
        <f>Z[[#This Row],[Date de fin]]-Z[[#This Row],[Date de début]]</f>
        <v>9.7916666665696539E-2</v>
      </c>
      <c r="H1332" s="8">
        <f>HOUR(Z[[#This Row],[Colonne1]])</f>
        <v>2</v>
      </c>
      <c r="I1332" s="9">
        <f>MINUTE(Z[[#This Row],[Colonne1]])</f>
        <v>21</v>
      </c>
      <c r="J1332" s="9">
        <f>Z[[#This Row],[h]]*60+Z[[#This Row],[min]]</f>
        <v>141</v>
      </c>
      <c r="U1332" s="4">
        <v>43143.634027777778</v>
      </c>
      <c r="V1332" s="4">
        <v>43143.731944444444</v>
      </c>
    </row>
    <row r="1333" spans="1:22" x14ac:dyDescent="0.25">
      <c r="A1333">
        <v>1773</v>
      </c>
      <c r="B1333" s="5">
        <v>43174.379861111112</v>
      </c>
      <c r="C1333" s="5">
        <v>43174.423611111109</v>
      </c>
      <c r="D1333">
        <v>2</v>
      </c>
      <c r="E1333">
        <v>9</v>
      </c>
      <c r="F1333" s="6">
        <v>84</v>
      </c>
      <c r="G1333" s="13">
        <f>Z[[#This Row],[Date de fin]]-Z[[#This Row],[Date de début]]</f>
        <v>4.3749999997089617E-2</v>
      </c>
      <c r="H1333">
        <f>HOUR(Z[[#This Row],[Colonne1]])</f>
        <v>1</v>
      </c>
      <c r="I1333" s="10">
        <f>MINUTE(Z[[#This Row],[Colonne1]])</f>
        <v>3</v>
      </c>
      <c r="J1333" s="10">
        <f>Z[[#This Row],[h]]*60+Z[[#This Row],[min]]</f>
        <v>63</v>
      </c>
      <c r="U1333" s="4">
        <v>43174.379861111112</v>
      </c>
      <c r="V1333" s="4">
        <v>43174.423611111109</v>
      </c>
    </row>
    <row r="1334" spans="1:22" x14ac:dyDescent="0.25">
      <c r="A1334">
        <v>1084</v>
      </c>
      <c r="B1334" s="5">
        <v>43118.383333333331</v>
      </c>
      <c r="C1334" s="5">
        <v>43118.539583333331</v>
      </c>
      <c r="D1334">
        <v>5</v>
      </c>
      <c r="E1334">
        <v>10</v>
      </c>
      <c r="F1334" s="6">
        <v>84</v>
      </c>
      <c r="G1334" s="7">
        <f>Z[[#This Row],[Date de fin]]-Z[[#This Row],[Date de début]]</f>
        <v>0.15625</v>
      </c>
      <c r="H1334" s="8">
        <f>HOUR(Z[[#This Row],[Colonne1]])</f>
        <v>3</v>
      </c>
      <c r="I1334" s="9">
        <f>MINUTE(Z[[#This Row],[Colonne1]])</f>
        <v>45</v>
      </c>
      <c r="J1334" s="9">
        <f>Z[[#This Row],[h]]*60+Z[[#This Row],[min]]</f>
        <v>225</v>
      </c>
      <c r="U1334" s="4">
        <v>43118.383333333331</v>
      </c>
      <c r="V1334" s="4">
        <v>43118.539583333331</v>
      </c>
    </row>
    <row r="1335" spans="1:22" x14ac:dyDescent="0.25">
      <c r="A1335">
        <v>3717</v>
      </c>
      <c r="B1335" s="5">
        <v>43280.554166666661</v>
      </c>
      <c r="C1335" s="5">
        <v>43280.614583333336</v>
      </c>
      <c r="D1335">
        <v>2</v>
      </c>
      <c r="E1335">
        <v>10</v>
      </c>
      <c r="F1335" s="6">
        <v>84</v>
      </c>
      <c r="G1335" s="13">
        <f>Z[[#This Row],[Date de fin]]-Z[[#This Row],[Date de début]]</f>
        <v>6.0416666674427688E-2</v>
      </c>
      <c r="H1335">
        <f>HOUR(Z[[#This Row],[Colonne1]])</f>
        <v>1</v>
      </c>
      <c r="I1335" s="10">
        <f>MINUTE(Z[[#This Row],[Colonne1]])</f>
        <v>27</v>
      </c>
      <c r="J1335" s="10">
        <f>Z[[#This Row],[h]]*60+Z[[#This Row],[min]]</f>
        <v>87</v>
      </c>
      <c r="U1335" s="4">
        <v>43280.554166666661</v>
      </c>
      <c r="V1335" s="4">
        <v>43280.614583333336</v>
      </c>
    </row>
    <row r="1336" spans="1:22" x14ac:dyDescent="0.25">
      <c r="A1336">
        <v>3486</v>
      </c>
      <c r="B1336" s="5">
        <v>43280.463888888895</v>
      </c>
      <c r="C1336" s="5">
        <v>43280.561805555553</v>
      </c>
      <c r="D1336">
        <v>4</v>
      </c>
      <c r="E1336">
        <v>10</v>
      </c>
      <c r="F1336" s="6">
        <v>84</v>
      </c>
      <c r="G1336" s="7">
        <f>Z[[#This Row],[Date de fin]]-Z[[#This Row],[Date de début]]</f>
        <v>9.7916666658420581E-2</v>
      </c>
      <c r="H1336" s="8">
        <f>HOUR(Z[[#This Row],[Colonne1]])</f>
        <v>2</v>
      </c>
      <c r="I1336" s="9">
        <f>MINUTE(Z[[#This Row],[Colonne1]])</f>
        <v>21</v>
      </c>
      <c r="J1336" s="9">
        <f>Z[[#This Row],[h]]*60+Z[[#This Row],[min]]</f>
        <v>141</v>
      </c>
      <c r="U1336" s="4">
        <v>43280.463888888895</v>
      </c>
      <c r="V1336" s="4">
        <v>43280.561805555553</v>
      </c>
    </row>
    <row r="1337" spans="1:22" x14ac:dyDescent="0.25">
      <c r="A1337">
        <v>3824</v>
      </c>
      <c r="B1337" s="5">
        <v>43280.552083333328</v>
      </c>
      <c r="C1337" s="5">
        <v>43280.612500000003</v>
      </c>
      <c r="D1337">
        <v>2</v>
      </c>
      <c r="E1337">
        <v>10</v>
      </c>
      <c r="F1337" s="6">
        <v>84</v>
      </c>
      <c r="G1337" s="13">
        <f>Z[[#This Row],[Date de fin]]-Z[[#This Row],[Date de début]]</f>
        <v>6.0416666674427688E-2</v>
      </c>
      <c r="H1337">
        <f>HOUR(Z[[#This Row],[Colonne1]])</f>
        <v>1</v>
      </c>
      <c r="I1337" s="10">
        <f>MINUTE(Z[[#This Row],[Colonne1]])</f>
        <v>27</v>
      </c>
      <c r="J1337" s="10">
        <f>Z[[#This Row],[h]]*60+Z[[#This Row],[min]]</f>
        <v>87</v>
      </c>
      <c r="U1337" s="4">
        <v>43280.552083333328</v>
      </c>
      <c r="V1337" s="4">
        <v>43280.612500000003</v>
      </c>
    </row>
    <row r="1338" spans="1:22" x14ac:dyDescent="0.25">
      <c r="A1338">
        <v>819</v>
      </c>
      <c r="B1338" s="5">
        <v>43109.672222222223</v>
      </c>
      <c r="C1338" s="5">
        <v>43109.729166666672</v>
      </c>
      <c r="D1338">
        <v>2</v>
      </c>
      <c r="E1338">
        <v>11</v>
      </c>
      <c r="F1338" s="6">
        <v>84</v>
      </c>
      <c r="G1338" s="7">
        <f>Z[[#This Row],[Date de fin]]-Z[[#This Row],[Date de début]]</f>
        <v>5.6944444448163267E-2</v>
      </c>
      <c r="H1338" s="8">
        <f>HOUR(Z[[#This Row],[Colonne1]])</f>
        <v>1</v>
      </c>
      <c r="I1338" s="9">
        <f>MINUTE(Z[[#This Row],[Colonne1]])</f>
        <v>22</v>
      </c>
      <c r="J1338" s="9">
        <f>Z[[#This Row],[h]]*60+Z[[#This Row],[min]]</f>
        <v>82</v>
      </c>
      <c r="U1338" s="4">
        <v>43109.672222222223</v>
      </c>
      <c r="V1338" s="4">
        <v>43109.729166666672</v>
      </c>
    </row>
    <row r="1339" spans="1:22" x14ac:dyDescent="0.25">
      <c r="A1339">
        <v>872</v>
      </c>
      <c r="B1339" s="5">
        <v>43109.677777777775</v>
      </c>
      <c r="C1339" s="5">
        <v>43109.734722222223</v>
      </c>
      <c r="D1339">
        <v>2</v>
      </c>
      <c r="E1339">
        <v>11</v>
      </c>
      <c r="F1339" s="6">
        <v>84</v>
      </c>
      <c r="G1339" s="13">
        <f>Z[[#This Row],[Date de fin]]-Z[[#This Row],[Date de début]]</f>
        <v>5.6944444448163267E-2</v>
      </c>
      <c r="H1339">
        <f>HOUR(Z[[#This Row],[Colonne1]])</f>
        <v>1</v>
      </c>
      <c r="I1339" s="10">
        <f>MINUTE(Z[[#This Row],[Colonne1]])</f>
        <v>22</v>
      </c>
      <c r="J1339" s="10">
        <f>Z[[#This Row],[h]]*60+Z[[#This Row],[min]]</f>
        <v>82</v>
      </c>
      <c r="U1339" s="4">
        <v>43109.677777777775</v>
      </c>
      <c r="V1339" s="4">
        <v>43109.734722222223</v>
      </c>
    </row>
    <row r="1340" spans="1:22" x14ac:dyDescent="0.25">
      <c r="A1340">
        <v>715</v>
      </c>
      <c r="B1340" s="5">
        <v>43109.566666666666</v>
      </c>
      <c r="C1340" s="5">
        <v>43109.684027777774</v>
      </c>
      <c r="D1340">
        <v>4</v>
      </c>
      <c r="E1340">
        <v>11</v>
      </c>
      <c r="F1340" s="6">
        <v>84</v>
      </c>
      <c r="G1340" s="7">
        <f>Z[[#This Row],[Date de fin]]-Z[[#This Row],[Date de début]]</f>
        <v>0.11736111110803904</v>
      </c>
      <c r="H1340" s="8">
        <f>HOUR(Z[[#This Row],[Colonne1]])</f>
        <v>2</v>
      </c>
      <c r="I1340" s="9">
        <f>MINUTE(Z[[#This Row],[Colonne1]])</f>
        <v>49</v>
      </c>
      <c r="J1340" s="9">
        <f>Z[[#This Row],[h]]*60+Z[[#This Row],[min]]</f>
        <v>169</v>
      </c>
      <c r="U1340" s="4">
        <v>43109.566666666666</v>
      </c>
      <c r="V1340" s="4">
        <v>43109.684027777774</v>
      </c>
    </row>
    <row r="1341" spans="1:22" x14ac:dyDescent="0.25">
      <c r="A1341">
        <v>2321</v>
      </c>
      <c r="B1341" s="5">
        <v>43179.385416666664</v>
      </c>
      <c r="C1341" s="5">
        <v>43179.440277777772</v>
      </c>
      <c r="D1341">
        <v>2</v>
      </c>
      <c r="E1341">
        <v>12</v>
      </c>
      <c r="F1341" s="6">
        <v>84</v>
      </c>
      <c r="G1341" s="13">
        <f>Z[[#This Row],[Date de fin]]-Z[[#This Row],[Date de début]]</f>
        <v>5.486111110803904E-2</v>
      </c>
      <c r="H1341">
        <f>HOUR(Z[[#This Row],[Colonne1]])</f>
        <v>1</v>
      </c>
      <c r="I1341" s="10">
        <f>MINUTE(Z[[#This Row],[Colonne1]])</f>
        <v>19</v>
      </c>
      <c r="J1341" s="10">
        <f>Z[[#This Row],[h]]*60+Z[[#This Row],[min]]</f>
        <v>79</v>
      </c>
      <c r="U1341" s="4">
        <v>43179.385416666664</v>
      </c>
      <c r="V1341" s="4">
        <v>43179.440277777772</v>
      </c>
    </row>
    <row r="1342" spans="1:22" x14ac:dyDescent="0.25">
      <c r="A1342">
        <v>5831</v>
      </c>
      <c r="B1342" s="5">
        <v>43397.584027777782</v>
      </c>
      <c r="C1342" s="5">
        <v>43397.731944444444</v>
      </c>
      <c r="D1342">
        <v>6</v>
      </c>
      <c r="E1342">
        <v>15</v>
      </c>
      <c r="F1342" s="6">
        <v>84</v>
      </c>
      <c r="G1342" s="7">
        <f>Z[[#This Row],[Date de fin]]-Z[[#This Row],[Date de début]]</f>
        <v>0.14791666666133096</v>
      </c>
      <c r="H1342" s="8">
        <f>HOUR(Z[[#This Row],[Colonne1]])</f>
        <v>3</v>
      </c>
      <c r="I1342" s="9">
        <f>MINUTE(Z[[#This Row],[Colonne1]])</f>
        <v>33</v>
      </c>
      <c r="J1342" s="9">
        <f>Z[[#This Row],[h]]*60+Z[[#This Row],[min]]</f>
        <v>213</v>
      </c>
      <c r="U1342" s="4">
        <v>43397.584027777782</v>
      </c>
      <c r="V1342" s="4">
        <v>43397.731944444444</v>
      </c>
    </row>
    <row r="1343" spans="1:22" x14ac:dyDescent="0.25">
      <c r="A1343">
        <v>4121</v>
      </c>
      <c r="B1343" s="5">
        <v>43285.378472222219</v>
      </c>
      <c r="C1343" s="5">
        <v>43285.462500000001</v>
      </c>
      <c r="D1343">
        <v>5</v>
      </c>
      <c r="E1343">
        <v>2</v>
      </c>
      <c r="F1343" s="6">
        <v>85</v>
      </c>
      <c r="G1343" s="13">
        <f>Z[[#This Row],[Date de fin]]-Z[[#This Row],[Date de début]]</f>
        <v>8.4027777782466728E-2</v>
      </c>
      <c r="H1343">
        <f>HOUR(Z[[#This Row],[Colonne1]])</f>
        <v>2</v>
      </c>
      <c r="I1343" s="10">
        <f>MINUTE(Z[[#This Row],[Colonne1]])</f>
        <v>1</v>
      </c>
      <c r="J1343" s="10">
        <f>Z[[#This Row],[h]]*60+Z[[#This Row],[min]]</f>
        <v>121</v>
      </c>
      <c r="U1343" s="4">
        <v>43285.378472222219</v>
      </c>
      <c r="V1343" s="4">
        <v>43285.462500000001</v>
      </c>
    </row>
    <row r="1344" spans="1:22" x14ac:dyDescent="0.25">
      <c r="A1344">
        <v>6773</v>
      </c>
      <c r="B1344" s="5">
        <v>43465.577777777777</v>
      </c>
      <c r="C1344" s="5">
        <v>43465.736805555556</v>
      </c>
      <c r="D1344">
        <v>27</v>
      </c>
      <c r="E1344">
        <v>3</v>
      </c>
      <c r="F1344" s="6">
        <v>85</v>
      </c>
      <c r="G1344" s="7">
        <f>Z[[#This Row],[Date de fin]]-Z[[#This Row],[Date de début]]</f>
        <v>0.15902777777955635</v>
      </c>
      <c r="H1344" s="8">
        <f>HOUR(Z[[#This Row],[Colonne1]])</f>
        <v>3</v>
      </c>
      <c r="I1344" s="9">
        <f>MINUTE(Z[[#This Row],[Colonne1]])</f>
        <v>49</v>
      </c>
      <c r="J1344" s="9">
        <f>Z[[#This Row],[h]]*60+Z[[#This Row],[min]]</f>
        <v>229</v>
      </c>
      <c r="U1344" s="4">
        <v>43465.577777777777</v>
      </c>
      <c r="V1344" s="4">
        <v>43465.736805555556</v>
      </c>
    </row>
    <row r="1345" spans="1:22" x14ac:dyDescent="0.25">
      <c r="A1345">
        <v>6547</v>
      </c>
      <c r="B1345" s="5">
        <v>43448.385416666664</v>
      </c>
      <c r="C1345" s="5">
        <v>43448.503472222219</v>
      </c>
      <c r="D1345">
        <v>19</v>
      </c>
      <c r="E1345">
        <v>3</v>
      </c>
      <c r="F1345" s="6">
        <v>85</v>
      </c>
      <c r="G1345" s="13">
        <f>Z[[#This Row],[Date de fin]]-Z[[#This Row],[Date de début]]</f>
        <v>0.11805555555474712</v>
      </c>
      <c r="H1345">
        <f>HOUR(Z[[#This Row],[Colonne1]])</f>
        <v>2</v>
      </c>
      <c r="I1345" s="10">
        <f>MINUTE(Z[[#This Row],[Colonne1]])</f>
        <v>50</v>
      </c>
      <c r="J1345" s="10">
        <f>Z[[#This Row],[h]]*60+Z[[#This Row],[min]]</f>
        <v>170</v>
      </c>
      <c r="U1345" s="4">
        <v>43448.385416666664</v>
      </c>
      <c r="V1345" s="4">
        <v>43448.503472222219</v>
      </c>
    </row>
    <row r="1346" spans="1:22" x14ac:dyDescent="0.25">
      <c r="A1346">
        <v>19</v>
      </c>
      <c r="B1346" s="5">
        <v>43101.448611111111</v>
      </c>
      <c r="C1346" s="5">
        <v>43101.509722222225</v>
      </c>
      <c r="D1346">
        <v>4</v>
      </c>
      <c r="E1346">
        <v>5</v>
      </c>
      <c r="F1346" s="6">
        <v>85</v>
      </c>
      <c r="G1346" s="7">
        <f>Z[[#This Row],[Date de fin]]-Z[[#This Row],[Date de début]]</f>
        <v>6.1111111113859806E-2</v>
      </c>
      <c r="H1346" s="8">
        <f>HOUR(Z[[#This Row],[Colonne1]])</f>
        <v>1</v>
      </c>
      <c r="I1346" s="9">
        <f>MINUTE(Z[[#This Row],[Colonne1]])</f>
        <v>28</v>
      </c>
      <c r="J1346" s="9">
        <f>Z[[#This Row],[h]]*60+Z[[#This Row],[min]]</f>
        <v>88</v>
      </c>
      <c r="U1346" s="4">
        <v>43101.448611111111</v>
      </c>
      <c r="V1346" s="4">
        <v>43101.509722222225</v>
      </c>
    </row>
    <row r="1347" spans="1:22" x14ac:dyDescent="0.25">
      <c r="A1347">
        <v>5007</v>
      </c>
      <c r="B1347" s="5">
        <v>43384.379861111112</v>
      </c>
      <c r="C1347" s="5">
        <v>43384.504861111112</v>
      </c>
      <c r="D1347">
        <v>7</v>
      </c>
      <c r="E1347">
        <v>6</v>
      </c>
      <c r="F1347" s="6">
        <v>85</v>
      </c>
      <c r="G1347" s="13">
        <f>Z[[#This Row],[Date de fin]]-Z[[#This Row],[Date de début]]</f>
        <v>0.125</v>
      </c>
      <c r="H1347">
        <f>HOUR(Z[[#This Row],[Colonne1]])</f>
        <v>3</v>
      </c>
      <c r="I1347" s="10">
        <f>MINUTE(Z[[#This Row],[Colonne1]])</f>
        <v>0</v>
      </c>
      <c r="J1347" s="10">
        <f>Z[[#This Row],[h]]*60+Z[[#This Row],[min]]</f>
        <v>180</v>
      </c>
      <c r="U1347" s="4">
        <v>43384.379861111112</v>
      </c>
      <c r="V1347" s="4">
        <v>43384.504861111112</v>
      </c>
    </row>
    <row r="1348" spans="1:22" x14ac:dyDescent="0.25">
      <c r="A1348">
        <v>4740</v>
      </c>
      <c r="B1348" s="5">
        <v>43367.638888888891</v>
      </c>
      <c r="C1348" s="5">
        <v>43367.732638888891</v>
      </c>
      <c r="D1348">
        <v>6</v>
      </c>
      <c r="E1348">
        <v>7</v>
      </c>
      <c r="F1348" s="6">
        <v>85</v>
      </c>
      <c r="G1348" s="7">
        <f>Z[[#This Row],[Date de fin]]-Z[[#This Row],[Date de début]]</f>
        <v>9.375E-2</v>
      </c>
      <c r="H1348" s="8">
        <f>HOUR(Z[[#This Row],[Colonne1]])</f>
        <v>2</v>
      </c>
      <c r="I1348" s="9">
        <f>MINUTE(Z[[#This Row],[Colonne1]])</f>
        <v>15</v>
      </c>
      <c r="J1348" s="9">
        <f>Z[[#This Row],[h]]*60+Z[[#This Row],[min]]</f>
        <v>135</v>
      </c>
      <c r="U1348" s="4">
        <v>43367.638888888891</v>
      </c>
      <c r="V1348" s="4">
        <v>43367.732638888891</v>
      </c>
    </row>
    <row r="1349" spans="1:22" x14ac:dyDescent="0.25">
      <c r="A1349">
        <v>1450</v>
      </c>
      <c r="B1349" s="5">
        <v>43143.638194444444</v>
      </c>
      <c r="C1349" s="5">
        <v>43143.736111111117</v>
      </c>
      <c r="D1349">
        <v>6</v>
      </c>
      <c r="E1349">
        <v>8</v>
      </c>
      <c r="F1349" s="6">
        <v>85</v>
      </c>
      <c r="G1349" s="13">
        <f>Z[[#This Row],[Date de fin]]-Z[[#This Row],[Date de début]]</f>
        <v>9.7916666672972497E-2</v>
      </c>
      <c r="H1349">
        <f>HOUR(Z[[#This Row],[Colonne1]])</f>
        <v>2</v>
      </c>
      <c r="I1349" s="10">
        <f>MINUTE(Z[[#This Row],[Colonne1]])</f>
        <v>21</v>
      </c>
      <c r="J1349" s="10">
        <f>Z[[#This Row],[h]]*60+Z[[#This Row],[min]]</f>
        <v>141</v>
      </c>
      <c r="U1349" s="4">
        <v>43143.638194444444</v>
      </c>
      <c r="V1349" s="4">
        <v>43143.736111111117</v>
      </c>
    </row>
    <row r="1350" spans="1:22" x14ac:dyDescent="0.25">
      <c r="A1350">
        <v>2199</v>
      </c>
      <c r="B1350" s="5">
        <v>43175.662499999999</v>
      </c>
      <c r="C1350" s="5">
        <v>43175.734027777777</v>
      </c>
      <c r="D1350">
        <v>6</v>
      </c>
      <c r="E1350">
        <v>9</v>
      </c>
      <c r="F1350" s="6">
        <v>85</v>
      </c>
      <c r="G1350" s="7">
        <f>Z[[#This Row],[Date de fin]]-Z[[#This Row],[Date de début]]</f>
        <v>7.1527777778101154E-2</v>
      </c>
      <c r="H1350" s="8">
        <f>HOUR(Z[[#This Row],[Colonne1]])</f>
        <v>1</v>
      </c>
      <c r="I1350" s="9">
        <f>MINUTE(Z[[#This Row],[Colonne1]])</f>
        <v>43</v>
      </c>
      <c r="J1350" s="9">
        <f>Z[[#This Row],[h]]*60+Z[[#This Row],[min]]</f>
        <v>103</v>
      </c>
      <c r="U1350" s="4">
        <v>43175.662499999999</v>
      </c>
      <c r="V1350" s="4">
        <v>43175.734027777777</v>
      </c>
    </row>
    <row r="1351" spans="1:22" x14ac:dyDescent="0.25">
      <c r="A1351">
        <v>192</v>
      </c>
      <c r="B1351" s="5">
        <v>43108.649305555555</v>
      </c>
      <c r="C1351" s="5">
        <v>43108.737500000003</v>
      </c>
      <c r="D1351">
        <v>6</v>
      </c>
      <c r="E1351">
        <v>9</v>
      </c>
      <c r="F1351" s="6">
        <v>85</v>
      </c>
      <c r="G1351" s="13">
        <f>Z[[#This Row],[Date de fin]]-Z[[#This Row],[Date de début]]</f>
        <v>8.8194444448163267E-2</v>
      </c>
      <c r="H1351">
        <f>HOUR(Z[[#This Row],[Colonne1]])</f>
        <v>2</v>
      </c>
      <c r="I1351" s="10">
        <f>MINUTE(Z[[#This Row],[Colonne1]])</f>
        <v>7</v>
      </c>
      <c r="J1351" s="10">
        <f>Z[[#This Row],[h]]*60+Z[[#This Row],[min]]</f>
        <v>127</v>
      </c>
      <c r="U1351" s="4">
        <v>43108.649305555555</v>
      </c>
      <c r="V1351" s="4">
        <v>43108.737500000003</v>
      </c>
    </row>
    <row r="1352" spans="1:22" x14ac:dyDescent="0.25">
      <c r="A1352">
        <v>3610</v>
      </c>
      <c r="B1352" s="5">
        <v>43280.549999999996</v>
      </c>
      <c r="C1352" s="5">
        <v>43280.636805555558</v>
      </c>
      <c r="D1352">
        <v>6</v>
      </c>
      <c r="E1352">
        <v>10</v>
      </c>
      <c r="F1352" s="6">
        <v>85</v>
      </c>
      <c r="G1352" s="7">
        <f>Z[[#This Row],[Date de fin]]-Z[[#This Row],[Date de début]]</f>
        <v>8.6805555562023073E-2</v>
      </c>
      <c r="H1352" s="8">
        <f>HOUR(Z[[#This Row],[Colonne1]])</f>
        <v>2</v>
      </c>
      <c r="I1352" s="9">
        <f>MINUTE(Z[[#This Row],[Colonne1]])</f>
        <v>5</v>
      </c>
      <c r="J1352" s="9">
        <f>Z[[#This Row],[h]]*60+Z[[#This Row],[min]]</f>
        <v>125</v>
      </c>
      <c r="U1352" s="4">
        <v>43280.549999999996</v>
      </c>
      <c r="V1352" s="4">
        <v>43280.636805555558</v>
      </c>
    </row>
    <row r="1353" spans="1:22" x14ac:dyDescent="0.25">
      <c r="A1353">
        <v>1175</v>
      </c>
      <c r="B1353" s="5">
        <v>43132.375694444447</v>
      </c>
      <c r="C1353" s="5">
        <v>43132.418749999997</v>
      </c>
      <c r="D1353">
        <v>3</v>
      </c>
      <c r="E1353">
        <v>14</v>
      </c>
      <c r="F1353" s="6">
        <v>85</v>
      </c>
      <c r="G1353" s="13">
        <f>Z[[#This Row],[Date de fin]]-Z[[#This Row],[Date de début]]</f>
        <v>4.3055555550381541E-2</v>
      </c>
      <c r="H1353">
        <f>HOUR(Z[[#This Row],[Colonne1]])</f>
        <v>1</v>
      </c>
      <c r="I1353" s="10">
        <f>MINUTE(Z[[#This Row],[Colonne1]])</f>
        <v>2</v>
      </c>
      <c r="J1353" s="10">
        <f>Z[[#This Row],[h]]*60+Z[[#This Row],[min]]</f>
        <v>62</v>
      </c>
      <c r="U1353" s="4">
        <v>43132.375694444447</v>
      </c>
      <c r="V1353" s="4">
        <v>43132.418749999997</v>
      </c>
    </row>
    <row r="1354" spans="1:22" x14ac:dyDescent="0.25">
      <c r="A1354">
        <v>5723</v>
      </c>
      <c r="B1354" s="5">
        <v>43397.583333333336</v>
      </c>
      <c r="C1354" s="5">
        <v>43397.731250000004</v>
      </c>
      <c r="D1354">
        <v>10</v>
      </c>
      <c r="E1354">
        <v>15</v>
      </c>
      <c r="F1354" s="6">
        <v>85</v>
      </c>
      <c r="G1354" s="7">
        <f>Z[[#This Row],[Date de fin]]-Z[[#This Row],[Date de début]]</f>
        <v>0.14791666666860692</v>
      </c>
      <c r="H1354" s="8">
        <f>HOUR(Z[[#This Row],[Colonne1]])</f>
        <v>3</v>
      </c>
      <c r="I1354" s="9">
        <f>MINUTE(Z[[#This Row],[Colonne1]])</f>
        <v>33</v>
      </c>
      <c r="J1354" s="9">
        <f>Z[[#This Row],[h]]*60+Z[[#This Row],[min]]</f>
        <v>213</v>
      </c>
      <c r="U1354" s="4">
        <v>43397.583333333336</v>
      </c>
      <c r="V1354" s="4">
        <v>43397.731250000004</v>
      </c>
    </row>
    <row r="1355" spans="1:22" x14ac:dyDescent="0.25">
      <c r="A1355">
        <v>5745</v>
      </c>
      <c r="B1355" s="5">
        <v>43397.587500000001</v>
      </c>
      <c r="C1355" s="5">
        <v>43397.73541666667</v>
      </c>
      <c r="D1355">
        <v>10</v>
      </c>
      <c r="E1355">
        <v>15</v>
      </c>
      <c r="F1355" s="6">
        <v>85</v>
      </c>
      <c r="G1355" s="13">
        <f>Z[[#This Row],[Date de fin]]-Z[[#This Row],[Date de début]]</f>
        <v>0.14791666666860692</v>
      </c>
      <c r="H1355">
        <f>HOUR(Z[[#This Row],[Colonne1]])</f>
        <v>3</v>
      </c>
      <c r="I1355" s="10">
        <f>MINUTE(Z[[#This Row],[Colonne1]])</f>
        <v>33</v>
      </c>
      <c r="J1355" s="10">
        <f>Z[[#This Row],[h]]*60+Z[[#This Row],[min]]</f>
        <v>213</v>
      </c>
      <c r="U1355" s="4">
        <v>43397.587500000001</v>
      </c>
      <c r="V1355" s="4">
        <v>43397.73541666667</v>
      </c>
    </row>
    <row r="1356" spans="1:22" x14ac:dyDescent="0.25">
      <c r="A1356">
        <v>6260</v>
      </c>
      <c r="B1356" s="5">
        <v>43431.618055555555</v>
      </c>
      <c r="C1356" s="5">
        <v>43431.739583333336</v>
      </c>
      <c r="D1356">
        <v>25</v>
      </c>
      <c r="E1356">
        <v>4</v>
      </c>
      <c r="F1356" s="6">
        <v>86</v>
      </c>
      <c r="G1356" s="7">
        <f>Z[[#This Row],[Date de fin]]-Z[[#This Row],[Date de début]]</f>
        <v>0.12152777778101154</v>
      </c>
      <c r="H1356" s="8">
        <f>HOUR(Z[[#This Row],[Colonne1]])</f>
        <v>2</v>
      </c>
      <c r="I1356" s="9">
        <f>MINUTE(Z[[#This Row],[Colonne1]])</f>
        <v>55</v>
      </c>
      <c r="J1356" s="9">
        <f>Z[[#This Row],[h]]*60+Z[[#This Row],[min]]</f>
        <v>175</v>
      </c>
      <c r="U1356" s="4">
        <v>43431.618055555555</v>
      </c>
      <c r="V1356" s="4">
        <v>43431.739583333336</v>
      </c>
    </row>
    <row r="1357" spans="1:22" x14ac:dyDescent="0.25">
      <c r="A1357">
        <v>6390</v>
      </c>
      <c r="B1357" s="5">
        <v>43431.611805555556</v>
      </c>
      <c r="C1357" s="5">
        <v>43431.733333333337</v>
      </c>
      <c r="D1357">
        <v>25</v>
      </c>
      <c r="E1357">
        <v>4</v>
      </c>
      <c r="F1357" s="6">
        <v>86</v>
      </c>
      <c r="G1357" s="13">
        <f>Z[[#This Row],[Date de fin]]-Z[[#This Row],[Date de début]]</f>
        <v>0.12152777778101154</v>
      </c>
      <c r="H1357">
        <f>HOUR(Z[[#This Row],[Colonne1]])</f>
        <v>2</v>
      </c>
      <c r="I1357" s="10">
        <f>MINUTE(Z[[#This Row],[Colonne1]])</f>
        <v>55</v>
      </c>
      <c r="J1357" s="10">
        <f>Z[[#This Row],[h]]*60+Z[[#This Row],[min]]</f>
        <v>175</v>
      </c>
      <c r="U1357" s="4">
        <v>43431.611805555556</v>
      </c>
      <c r="V1357" s="4">
        <v>43431.733333333337</v>
      </c>
    </row>
    <row r="1358" spans="1:22" x14ac:dyDescent="0.25">
      <c r="A1358">
        <v>4874</v>
      </c>
      <c r="B1358" s="5">
        <v>43368.375</v>
      </c>
      <c r="C1358" s="5">
        <v>43368.435416666667</v>
      </c>
      <c r="D1358">
        <v>12</v>
      </c>
      <c r="E1358">
        <v>7</v>
      </c>
      <c r="F1358" s="6">
        <v>86</v>
      </c>
      <c r="G1358" s="7">
        <f>Z[[#This Row],[Date de fin]]-Z[[#This Row],[Date de début]]</f>
        <v>6.0416666667151731E-2</v>
      </c>
      <c r="H1358" s="8">
        <f>HOUR(Z[[#This Row],[Colonne1]])</f>
        <v>1</v>
      </c>
      <c r="I1358" s="9">
        <f>MINUTE(Z[[#This Row],[Colonne1]])</f>
        <v>27</v>
      </c>
      <c r="J1358" s="9">
        <f>Z[[#This Row],[h]]*60+Z[[#This Row],[min]]</f>
        <v>87</v>
      </c>
      <c r="U1358" s="4">
        <v>43368.375</v>
      </c>
      <c r="V1358" s="4">
        <v>43368.435416666667</v>
      </c>
    </row>
    <row r="1359" spans="1:22" x14ac:dyDescent="0.25">
      <c r="A1359">
        <v>4981</v>
      </c>
      <c r="B1359" s="5">
        <v>43381.379166666666</v>
      </c>
      <c r="C1359" s="5">
        <v>43381.465972222228</v>
      </c>
      <c r="D1359">
        <v>19</v>
      </c>
      <c r="E1359">
        <v>8</v>
      </c>
      <c r="F1359" s="6">
        <v>86</v>
      </c>
      <c r="G1359" s="13">
        <f>Z[[#This Row],[Date de fin]]-Z[[#This Row],[Date de début]]</f>
        <v>8.6805555562023073E-2</v>
      </c>
      <c r="H1359">
        <f>HOUR(Z[[#This Row],[Colonne1]])</f>
        <v>2</v>
      </c>
      <c r="I1359" s="10">
        <f>MINUTE(Z[[#This Row],[Colonne1]])</f>
        <v>5</v>
      </c>
      <c r="J1359" s="10">
        <f>Z[[#This Row],[h]]*60+Z[[#This Row],[min]]</f>
        <v>125</v>
      </c>
      <c r="U1359" s="4">
        <v>43381.379166666666</v>
      </c>
      <c r="V1359" s="4">
        <v>43381.465972222228</v>
      </c>
    </row>
    <row r="1360" spans="1:22" x14ac:dyDescent="0.25">
      <c r="A1360">
        <v>2200</v>
      </c>
      <c r="B1360" s="5">
        <v>43175.667361111111</v>
      </c>
      <c r="C1360" s="5">
        <v>43175.738888888889</v>
      </c>
      <c r="D1360">
        <v>20</v>
      </c>
      <c r="E1360">
        <v>9</v>
      </c>
      <c r="F1360" s="6">
        <v>86</v>
      </c>
      <c r="G1360" s="7">
        <f>Z[[#This Row],[Date de fin]]-Z[[#This Row],[Date de début]]</f>
        <v>7.1527777778101154E-2</v>
      </c>
      <c r="H1360" s="8">
        <f>HOUR(Z[[#This Row],[Colonne1]])</f>
        <v>1</v>
      </c>
      <c r="I1360" s="9">
        <f>MINUTE(Z[[#This Row],[Colonne1]])</f>
        <v>43</v>
      </c>
      <c r="J1360" s="9">
        <f>Z[[#This Row],[h]]*60+Z[[#This Row],[min]]</f>
        <v>103</v>
      </c>
      <c r="U1360" s="4">
        <v>43175.667361111111</v>
      </c>
      <c r="V1360" s="4">
        <v>43175.738888888889</v>
      </c>
    </row>
    <row r="1361" spans="1:22" x14ac:dyDescent="0.25">
      <c r="A1361">
        <v>3802</v>
      </c>
      <c r="B1361" s="5">
        <v>43280.554861111108</v>
      </c>
      <c r="C1361" s="5">
        <v>43280.678472222222</v>
      </c>
      <c r="D1361">
        <v>26</v>
      </c>
      <c r="E1361">
        <v>10</v>
      </c>
      <c r="F1361" s="6">
        <v>86</v>
      </c>
      <c r="G1361" s="13">
        <f>Z[[#This Row],[Date de fin]]-Z[[#This Row],[Date de début]]</f>
        <v>0.12361111111385981</v>
      </c>
      <c r="H1361">
        <f>HOUR(Z[[#This Row],[Colonne1]])</f>
        <v>2</v>
      </c>
      <c r="I1361" s="10">
        <f>MINUTE(Z[[#This Row],[Colonne1]])</f>
        <v>58</v>
      </c>
      <c r="J1361" s="10">
        <f>Z[[#This Row],[h]]*60+Z[[#This Row],[min]]</f>
        <v>178</v>
      </c>
      <c r="U1361" s="4">
        <v>43280.554861111108</v>
      </c>
      <c r="V1361" s="4">
        <v>43280.678472222222</v>
      </c>
    </row>
    <row r="1362" spans="1:22" x14ac:dyDescent="0.25">
      <c r="A1362">
        <v>3822</v>
      </c>
      <c r="B1362" s="5">
        <v>43280.553472222222</v>
      </c>
      <c r="C1362" s="5">
        <v>43280.65625</v>
      </c>
      <c r="D1362">
        <v>22</v>
      </c>
      <c r="E1362">
        <v>10</v>
      </c>
      <c r="F1362" s="6">
        <v>86</v>
      </c>
      <c r="G1362" s="7">
        <f>Z[[#This Row],[Date de fin]]-Z[[#This Row],[Date de début]]</f>
        <v>0.10277777777810115</v>
      </c>
      <c r="H1362" s="8">
        <f>HOUR(Z[[#This Row],[Colonne1]])</f>
        <v>2</v>
      </c>
      <c r="I1362" s="9">
        <f>MINUTE(Z[[#This Row],[Colonne1]])</f>
        <v>28</v>
      </c>
      <c r="J1362" s="9">
        <f>Z[[#This Row],[h]]*60+Z[[#This Row],[min]]</f>
        <v>148</v>
      </c>
      <c r="U1362" s="4">
        <v>43280.553472222222</v>
      </c>
      <c r="V1362" s="4">
        <v>43280.65625</v>
      </c>
    </row>
    <row r="1363" spans="1:22" x14ac:dyDescent="0.25">
      <c r="A1363">
        <v>287</v>
      </c>
      <c r="B1363" s="5">
        <v>43109.521527777775</v>
      </c>
      <c r="C1363" s="5">
        <v>43109.582638888889</v>
      </c>
      <c r="D1363">
        <v>14</v>
      </c>
      <c r="E1363">
        <v>11</v>
      </c>
      <c r="F1363" s="6">
        <v>86</v>
      </c>
      <c r="G1363" s="13">
        <f>Z[[#This Row],[Date de fin]]-Z[[#This Row],[Date de début]]</f>
        <v>6.1111111113859806E-2</v>
      </c>
      <c r="H1363">
        <f>HOUR(Z[[#This Row],[Colonne1]])</f>
        <v>1</v>
      </c>
      <c r="I1363" s="10">
        <f>MINUTE(Z[[#This Row],[Colonne1]])</f>
        <v>28</v>
      </c>
      <c r="J1363" s="10">
        <f>Z[[#This Row],[h]]*60+Z[[#This Row],[min]]</f>
        <v>88</v>
      </c>
      <c r="U1363" s="4">
        <v>43109.521527777775</v>
      </c>
      <c r="V1363" s="4">
        <v>43109.582638888889</v>
      </c>
    </row>
    <row r="1364" spans="1:22" x14ac:dyDescent="0.25">
      <c r="A1364">
        <v>6007</v>
      </c>
      <c r="B1364" s="5">
        <v>43412.384722222225</v>
      </c>
      <c r="C1364" s="5">
        <v>43412.513194444444</v>
      </c>
      <c r="D1364">
        <v>27</v>
      </c>
      <c r="E1364">
        <v>11</v>
      </c>
      <c r="F1364" s="6">
        <v>86</v>
      </c>
      <c r="G1364" s="7">
        <f>Z[[#This Row],[Date de fin]]-Z[[#This Row],[Date de début]]</f>
        <v>0.12847222221898846</v>
      </c>
      <c r="H1364" s="8">
        <f>HOUR(Z[[#This Row],[Colonne1]])</f>
        <v>3</v>
      </c>
      <c r="I1364" s="9">
        <f>MINUTE(Z[[#This Row],[Colonne1]])</f>
        <v>5</v>
      </c>
      <c r="J1364" s="9">
        <f>Z[[#This Row],[h]]*60+Z[[#This Row],[min]]</f>
        <v>185</v>
      </c>
      <c r="U1364" s="4">
        <v>43412.384722222225</v>
      </c>
      <c r="V1364" s="4">
        <v>43412.513194444444</v>
      </c>
    </row>
    <row r="1365" spans="1:22" x14ac:dyDescent="0.25">
      <c r="A1365">
        <v>3026</v>
      </c>
      <c r="B1365" s="5">
        <v>43245.694444444445</v>
      </c>
      <c r="C1365" s="5">
        <v>43245.731944444444</v>
      </c>
      <c r="D1365">
        <v>9</v>
      </c>
      <c r="E1365">
        <v>12</v>
      </c>
      <c r="F1365" s="6">
        <v>86</v>
      </c>
      <c r="G1365" s="13">
        <f>Z[[#This Row],[Date de fin]]-Z[[#This Row],[Date de début]]</f>
        <v>3.7499999998544808E-2</v>
      </c>
      <c r="H1365">
        <f>HOUR(Z[[#This Row],[Colonne1]])</f>
        <v>0</v>
      </c>
      <c r="I1365" s="10">
        <f>MINUTE(Z[[#This Row],[Colonne1]])</f>
        <v>54</v>
      </c>
      <c r="J1365" s="10">
        <f>Z[[#This Row],[h]]*60+Z[[#This Row],[min]]</f>
        <v>54</v>
      </c>
      <c r="U1365" s="4">
        <v>43245.694444444445</v>
      </c>
      <c r="V1365" s="4">
        <v>43245.731944444444</v>
      </c>
    </row>
    <row r="1366" spans="1:22" x14ac:dyDescent="0.25">
      <c r="A1366">
        <v>5324</v>
      </c>
      <c r="B1366" s="5">
        <v>43397.467361111114</v>
      </c>
      <c r="C1366" s="5">
        <v>43397.554861111108</v>
      </c>
      <c r="D1366">
        <v>20</v>
      </c>
      <c r="E1366">
        <v>15</v>
      </c>
      <c r="F1366" s="6">
        <v>86</v>
      </c>
      <c r="G1366" s="7">
        <f>Z[[#This Row],[Date de fin]]-Z[[#This Row],[Date de début]]</f>
        <v>8.7499999994179234E-2</v>
      </c>
      <c r="H1366" s="8">
        <f>HOUR(Z[[#This Row],[Colonne1]])</f>
        <v>2</v>
      </c>
      <c r="I1366" s="9">
        <f>MINUTE(Z[[#This Row],[Colonne1]])</f>
        <v>6</v>
      </c>
      <c r="J1366" s="9">
        <f>Z[[#This Row],[h]]*60+Z[[#This Row],[min]]</f>
        <v>126</v>
      </c>
      <c r="U1366" s="4">
        <v>43397.467361111114</v>
      </c>
      <c r="V1366" s="4">
        <v>43397.554861111108</v>
      </c>
    </row>
    <row r="1367" spans="1:22" x14ac:dyDescent="0.25">
      <c r="A1367">
        <v>24</v>
      </c>
      <c r="B1367" s="5">
        <v>43101.438888888886</v>
      </c>
      <c r="C1367" s="5">
        <v>43101.601388888892</v>
      </c>
      <c r="D1367">
        <v>44</v>
      </c>
      <c r="E1367">
        <v>1</v>
      </c>
      <c r="F1367" s="6">
        <v>87</v>
      </c>
      <c r="G1367" s="13">
        <f>Z[[#This Row],[Date de fin]]-Z[[#This Row],[Date de début]]</f>
        <v>0.16250000000582077</v>
      </c>
      <c r="H1367">
        <f>HOUR(Z[[#This Row],[Colonne1]])</f>
        <v>3</v>
      </c>
      <c r="I1367" s="10">
        <f>MINUTE(Z[[#This Row],[Colonne1]])</f>
        <v>54</v>
      </c>
      <c r="J1367" s="10">
        <f>Z[[#This Row],[h]]*60+Z[[#This Row],[min]]</f>
        <v>234</v>
      </c>
      <c r="U1367" s="4">
        <v>43101.438888888886</v>
      </c>
      <c r="V1367" s="4">
        <v>43101.601388888892</v>
      </c>
    </row>
    <row r="1368" spans="1:22" x14ac:dyDescent="0.25">
      <c r="A1368">
        <v>162</v>
      </c>
      <c r="B1368" s="5">
        <v>43105.644444444442</v>
      </c>
      <c r="C1368" s="5">
        <v>43105.737500000003</v>
      </c>
      <c r="D1368">
        <v>20</v>
      </c>
      <c r="E1368">
        <v>1</v>
      </c>
      <c r="F1368" s="6">
        <v>87</v>
      </c>
      <c r="G1368" s="7">
        <f>Z[[#This Row],[Date de fin]]-Z[[#This Row],[Date de début]]</f>
        <v>9.3055555560567882E-2</v>
      </c>
      <c r="H1368" s="8">
        <f>HOUR(Z[[#This Row],[Colonne1]])</f>
        <v>2</v>
      </c>
      <c r="I1368" s="9">
        <f>MINUTE(Z[[#This Row],[Colonne1]])</f>
        <v>14</v>
      </c>
      <c r="J1368" s="9">
        <f>Z[[#This Row],[h]]*60+Z[[#This Row],[min]]</f>
        <v>134</v>
      </c>
      <c r="U1368" s="4">
        <v>43105.644444444442</v>
      </c>
      <c r="V1368" s="4">
        <v>43105.737500000003</v>
      </c>
    </row>
    <row r="1369" spans="1:22" x14ac:dyDescent="0.25">
      <c r="A1369">
        <v>6313</v>
      </c>
      <c r="B1369" s="5">
        <v>43431.609027777777</v>
      </c>
      <c r="C1369" s="5">
        <v>43431.730555555558</v>
      </c>
      <c r="D1369">
        <v>25</v>
      </c>
      <c r="E1369">
        <v>4</v>
      </c>
      <c r="F1369" s="6">
        <v>87</v>
      </c>
      <c r="G1369" s="13">
        <f>Z[[#This Row],[Date de fin]]-Z[[#This Row],[Date de début]]</f>
        <v>0.12152777778101154</v>
      </c>
      <c r="H1369">
        <f>HOUR(Z[[#This Row],[Colonne1]])</f>
        <v>2</v>
      </c>
      <c r="I1369" s="10">
        <f>MINUTE(Z[[#This Row],[Colonne1]])</f>
        <v>55</v>
      </c>
      <c r="J1369" s="10">
        <f>Z[[#This Row],[h]]*60+Z[[#This Row],[min]]</f>
        <v>175</v>
      </c>
      <c r="U1369" s="4">
        <v>43431.609027777777</v>
      </c>
      <c r="V1369" s="4">
        <v>43431.730555555558</v>
      </c>
    </row>
    <row r="1370" spans="1:22" x14ac:dyDescent="0.25">
      <c r="A1370">
        <v>1722</v>
      </c>
      <c r="B1370" s="5">
        <v>43167.375</v>
      </c>
      <c r="C1370" s="5">
        <v>43167.489583333336</v>
      </c>
      <c r="D1370">
        <v>23</v>
      </c>
      <c r="E1370">
        <v>4</v>
      </c>
      <c r="F1370" s="6">
        <v>87</v>
      </c>
      <c r="G1370" s="7">
        <f>Z[[#This Row],[Date de fin]]-Z[[#This Row],[Date de début]]</f>
        <v>0.11458333333575865</v>
      </c>
      <c r="H1370" s="8">
        <f>HOUR(Z[[#This Row],[Colonne1]])</f>
        <v>2</v>
      </c>
      <c r="I1370" s="9">
        <f>MINUTE(Z[[#This Row],[Colonne1]])</f>
        <v>45</v>
      </c>
      <c r="J1370" s="9">
        <f>Z[[#This Row],[h]]*60+Z[[#This Row],[min]]</f>
        <v>165</v>
      </c>
      <c r="U1370" s="4">
        <v>43167.375</v>
      </c>
      <c r="V1370" s="4">
        <v>43167.489583333336</v>
      </c>
    </row>
    <row r="1371" spans="1:22" x14ac:dyDescent="0.25">
      <c r="A1371">
        <v>5038</v>
      </c>
      <c r="B1371" s="5">
        <v>43389.376388888886</v>
      </c>
      <c r="C1371" s="5">
        <v>43389.445138888885</v>
      </c>
      <c r="D1371">
        <v>16</v>
      </c>
      <c r="E1371">
        <v>5</v>
      </c>
      <c r="F1371" s="6">
        <v>87</v>
      </c>
      <c r="G1371" s="13">
        <f>Z[[#This Row],[Date de fin]]-Z[[#This Row],[Date de début]]</f>
        <v>6.8749999998544808E-2</v>
      </c>
      <c r="H1371">
        <f>HOUR(Z[[#This Row],[Colonne1]])</f>
        <v>1</v>
      </c>
      <c r="I1371" s="10">
        <f>MINUTE(Z[[#This Row],[Colonne1]])</f>
        <v>39</v>
      </c>
      <c r="J1371" s="10">
        <f>Z[[#This Row],[h]]*60+Z[[#This Row],[min]]</f>
        <v>99</v>
      </c>
      <c r="U1371" s="4">
        <v>43389.376388888886</v>
      </c>
      <c r="V1371" s="4">
        <v>43389.445138888885</v>
      </c>
    </row>
    <row r="1372" spans="1:22" x14ac:dyDescent="0.25">
      <c r="A1372">
        <v>4804</v>
      </c>
      <c r="B1372" s="5">
        <v>43367.638888888891</v>
      </c>
      <c r="C1372" s="5">
        <v>43367.732638888891</v>
      </c>
      <c r="D1372">
        <v>19</v>
      </c>
      <c r="E1372">
        <v>7</v>
      </c>
      <c r="F1372" s="6">
        <v>87</v>
      </c>
      <c r="G1372" s="7">
        <f>Z[[#This Row],[Date de fin]]-Z[[#This Row],[Date de début]]</f>
        <v>9.375E-2</v>
      </c>
      <c r="H1372" s="8">
        <f>HOUR(Z[[#This Row],[Colonne1]])</f>
        <v>2</v>
      </c>
      <c r="I1372" s="9">
        <f>MINUTE(Z[[#This Row],[Colonne1]])</f>
        <v>15</v>
      </c>
      <c r="J1372" s="9">
        <f>Z[[#This Row],[h]]*60+Z[[#This Row],[min]]</f>
        <v>135</v>
      </c>
      <c r="U1372" s="4">
        <v>43367.638888888891</v>
      </c>
      <c r="V1372" s="4">
        <v>43367.732638888891</v>
      </c>
    </row>
    <row r="1373" spans="1:22" x14ac:dyDescent="0.25">
      <c r="A1373">
        <v>4860</v>
      </c>
      <c r="B1373" s="5">
        <v>43367.645833333336</v>
      </c>
      <c r="C1373" s="5">
        <v>43367.739583333336</v>
      </c>
      <c r="D1373">
        <v>19</v>
      </c>
      <c r="E1373">
        <v>7</v>
      </c>
      <c r="F1373" s="6">
        <v>87</v>
      </c>
      <c r="G1373" s="13">
        <f>Z[[#This Row],[Date de fin]]-Z[[#This Row],[Date de début]]</f>
        <v>9.375E-2</v>
      </c>
      <c r="H1373">
        <f>HOUR(Z[[#This Row],[Colonne1]])</f>
        <v>2</v>
      </c>
      <c r="I1373" s="10">
        <f>MINUTE(Z[[#This Row],[Colonne1]])</f>
        <v>15</v>
      </c>
      <c r="J1373" s="10">
        <f>Z[[#This Row],[h]]*60+Z[[#This Row],[min]]</f>
        <v>135</v>
      </c>
      <c r="U1373" s="4">
        <v>43367.645833333336</v>
      </c>
      <c r="V1373" s="4">
        <v>43367.739583333336</v>
      </c>
    </row>
    <row r="1374" spans="1:22" x14ac:dyDescent="0.25">
      <c r="A1374">
        <v>3596</v>
      </c>
      <c r="B1374" s="5">
        <v>43280.560416666667</v>
      </c>
      <c r="C1374" s="5">
        <v>43280.647916666669</v>
      </c>
      <c r="D1374">
        <v>18</v>
      </c>
      <c r="E1374">
        <v>10</v>
      </c>
      <c r="F1374" s="6">
        <v>87</v>
      </c>
      <c r="G1374" s="7">
        <f>Z[[#This Row],[Date de fin]]-Z[[#This Row],[Date de début]]</f>
        <v>8.7500000001455192E-2</v>
      </c>
      <c r="H1374" s="8">
        <f>HOUR(Z[[#This Row],[Colonne1]])</f>
        <v>2</v>
      </c>
      <c r="I1374" s="9">
        <f>MINUTE(Z[[#This Row],[Colonne1]])</f>
        <v>6</v>
      </c>
      <c r="J1374" s="9">
        <f>Z[[#This Row],[h]]*60+Z[[#This Row],[min]]</f>
        <v>126</v>
      </c>
      <c r="U1374" s="4">
        <v>43280.560416666667</v>
      </c>
      <c r="V1374" s="4">
        <v>43280.647916666669</v>
      </c>
    </row>
    <row r="1375" spans="1:22" x14ac:dyDescent="0.25">
      <c r="A1375">
        <v>3880</v>
      </c>
      <c r="B1375" s="5">
        <v>43280.675694444442</v>
      </c>
      <c r="C1375" s="5">
        <v>43280.739583333336</v>
      </c>
      <c r="D1375">
        <v>13</v>
      </c>
      <c r="E1375">
        <v>10</v>
      </c>
      <c r="F1375" s="6">
        <v>87</v>
      </c>
      <c r="G1375" s="13">
        <f>Z[[#This Row],[Date de fin]]-Z[[#This Row],[Date de début]]</f>
        <v>6.3888888893416151E-2</v>
      </c>
      <c r="H1375">
        <f>HOUR(Z[[#This Row],[Colonne1]])</f>
        <v>1</v>
      </c>
      <c r="I1375" s="10">
        <f>MINUTE(Z[[#This Row],[Colonne1]])</f>
        <v>32</v>
      </c>
      <c r="J1375" s="10">
        <f>Z[[#This Row],[h]]*60+Z[[#This Row],[min]]</f>
        <v>92</v>
      </c>
      <c r="U1375" s="4">
        <v>43280.675694444442</v>
      </c>
      <c r="V1375" s="4">
        <v>43280.739583333336</v>
      </c>
    </row>
    <row r="1376" spans="1:22" x14ac:dyDescent="0.25">
      <c r="A1376">
        <v>1104</v>
      </c>
      <c r="B1376" s="5">
        <v>43123.376388888886</v>
      </c>
      <c r="C1376" s="5">
        <v>43123.472222222226</v>
      </c>
      <c r="D1376">
        <v>18</v>
      </c>
      <c r="E1376">
        <v>10</v>
      </c>
      <c r="F1376" s="6">
        <v>87</v>
      </c>
      <c r="G1376" s="7">
        <f>Z[[#This Row],[Date de fin]]-Z[[#This Row],[Date de début]]</f>
        <v>9.5833333340124227E-2</v>
      </c>
      <c r="H1376" s="8">
        <f>HOUR(Z[[#This Row],[Colonne1]])</f>
        <v>2</v>
      </c>
      <c r="I1376" s="9">
        <f>MINUTE(Z[[#This Row],[Colonne1]])</f>
        <v>18</v>
      </c>
      <c r="J1376" s="9">
        <f>Z[[#This Row],[h]]*60+Z[[#This Row],[min]]</f>
        <v>138</v>
      </c>
      <c r="U1376" s="4">
        <v>43123.376388888886</v>
      </c>
      <c r="V1376" s="4">
        <v>43123.472222222226</v>
      </c>
    </row>
    <row r="1377" spans="1:22" x14ac:dyDescent="0.25">
      <c r="A1377">
        <v>877</v>
      </c>
      <c r="B1377" s="5">
        <v>43109.672916666663</v>
      </c>
      <c r="C1377" s="5">
        <v>43109.729861111111</v>
      </c>
      <c r="D1377">
        <v>13</v>
      </c>
      <c r="E1377">
        <v>11</v>
      </c>
      <c r="F1377" s="6">
        <v>87</v>
      </c>
      <c r="G1377" s="13">
        <f>Z[[#This Row],[Date de fin]]-Z[[#This Row],[Date de début]]</f>
        <v>5.6944444448163267E-2</v>
      </c>
      <c r="H1377">
        <f>HOUR(Z[[#This Row],[Colonne1]])</f>
        <v>1</v>
      </c>
      <c r="I1377" s="10">
        <f>MINUTE(Z[[#This Row],[Colonne1]])</f>
        <v>22</v>
      </c>
      <c r="J1377" s="10">
        <f>Z[[#This Row],[h]]*60+Z[[#This Row],[min]]</f>
        <v>82</v>
      </c>
      <c r="U1377" s="4">
        <v>43109.672916666663</v>
      </c>
      <c r="V1377" s="4">
        <v>43109.729861111111</v>
      </c>
    </row>
    <row r="1378" spans="1:22" x14ac:dyDescent="0.25">
      <c r="A1378">
        <v>374</v>
      </c>
      <c r="B1378" s="5">
        <v>43109.522916666669</v>
      </c>
      <c r="C1378" s="5">
        <v>43109.615972222222</v>
      </c>
      <c r="D1378">
        <v>20</v>
      </c>
      <c r="E1378">
        <v>11</v>
      </c>
      <c r="F1378" s="6">
        <v>87</v>
      </c>
      <c r="G1378" s="7">
        <f>Z[[#This Row],[Date de fin]]-Z[[#This Row],[Date de début]]</f>
        <v>9.3055555553291924E-2</v>
      </c>
      <c r="H1378" s="8">
        <f>HOUR(Z[[#This Row],[Colonne1]])</f>
        <v>2</v>
      </c>
      <c r="I1378" s="9">
        <f>MINUTE(Z[[#This Row],[Colonne1]])</f>
        <v>14</v>
      </c>
      <c r="J1378" s="9">
        <f>Z[[#This Row],[h]]*60+Z[[#This Row],[min]]</f>
        <v>134</v>
      </c>
      <c r="U1378" s="4">
        <v>43109.522916666669</v>
      </c>
      <c r="V1378" s="4">
        <v>43109.615972222222</v>
      </c>
    </row>
    <row r="1379" spans="1:22" x14ac:dyDescent="0.25">
      <c r="A1379">
        <v>2991</v>
      </c>
      <c r="B1379" s="5">
        <v>43245.701388888883</v>
      </c>
      <c r="C1379" s="5">
        <v>43245.738888888889</v>
      </c>
      <c r="D1379">
        <v>8</v>
      </c>
      <c r="E1379">
        <v>12</v>
      </c>
      <c r="F1379" s="6">
        <v>87</v>
      </c>
      <c r="G1379" s="13">
        <f>Z[[#This Row],[Date de fin]]-Z[[#This Row],[Date de début]]</f>
        <v>3.7500000005820766E-2</v>
      </c>
      <c r="H1379">
        <f>HOUR(Z[[#This Row],[Colonne1]])</f>
        <v>0</v>
      </c>
      <c r="I1379" s="10">
        <f>MINUTE(Z[[#This Row],[Colonne1]])</f>
        <v>54</v>
      </c>
      <c r="J1379" s="10">
        <f>Z[[#This Row],[h]]*60+Z[[#This Row],[min]]</f>
        <v>54</v>
      </c>
      <c r="U1379" s="4">
        <v>43245.701388888883</v>
      </c>
      <c r="V1379" s="4">
        <v>43245.738888888889</v>
      </c>
    </row>
    <row r="1380" spans="1:22" x14ac:dyDescent="0.25">
      <c r="A1380">
        <v>5746</v>
      </c>
      <c r="B1380" s="5">
        <v>43397.591666666667</v>
      </c>
      <c r="C1380" s="5">
        <v>43397.739583333336</v>
      </c>
      <c r="D1380">
        <v>32</v>
      </c>
      <c r="E1380">
        <v>15</v>
      </c>
      <c r="F1380" s="6">
        <v>87</v>
      </c>
      <c r="G1380" s="7">
        <f>Z[[#This Row],[Date de fin]]-Z[[#This Row],[Date de début]]</f>
        <v>0.14791666666860692</v>
      </c>
      <c r="H1380" s="8">
        <f>HOUR(Z[[#This Row],[Colonne1]])</f>
        <v>3</v>
      </c>
      <c r="I1380" s="9">
        <f>MINUTE(Z[[#This Row],[Colonne1]])</f>
        <v>33</v>
      </c>
      <c r="J1380" s="9">
        <f>Z[[#This Row],[h]]*60+Z[[#This Row],[min]]</f>
        <v>213</v>
      </c>
      <c r="U1380" s="4">
        <v>43397.591666666667</v>
      </c>
      <c r="V1380" s="4">
        <v>43397.739583333336</v>
      </c>
    </row>
    <row r="1381" spans="1:22" x14ac:dyDescent="0.25">
      <c r="A1381">
        <v>5494</v>
      </c>
      <c r="B1381" s="5">
        <v>43397.534722222219</v>
      </c>
      <c r="C1381" s="5">
        <v>43397.620138888895</v>
      </c>
      <c r="D1381">
        <v>19</v>
      </c>
      <c r="E1381">
        <v>15</v>
      </c>
      <c r="F1381" s="6">
        <v>87</v>
      </c>
      <c r="G1381" s="13">
        <f>Z[[#This Row],[Date de fin]]-Z[[#This Row],[Date de début]]</f>
        <v>8.541666667588288E-2</v>
      </c>
      <c r="H1381">
        <f>HOUR(Z[[#This Row],[Colonne1]])</f>
        <v>2</v>
      </c>
      <c r="I1381" s="10">
        <f>MINUTE(Z[[#This Row],[Colonne1]])</f>
        <v>3</v>
      </c>
      <c r="J1381" s="10">
        <f>Z[[#This Row],[h]]*60+Z[[#This Row],[min]]</f>
        <v>123</v>
      </c>
      <c r="U1381" s="4">
        <v>43397.534722222219</v>
      </c>
      <c r="V1381" s="4">
        <v>43397.620138888895</v>
      </c>
    </row>
    <row r="1382" spans="1:22" x14ac:dyDescent="0.25">
      <c r="A1382">
        <v>5245</v>
      </c>
      <c r="B1382" s="5">
        <v>43397.459722222222</v>
      </c>
      <c r="C1382" s="5">
        <v>43397.505555555559</v>
      </c>
      <c r="D1382">
        <v>10</v>
      </c>
      <c r="E1382">
        <v>15</v>
      </c>
      <c r="F1382" s="6">
        <v>87</v>
      </c>
      <c r="G1382" s="7">
        <f>Z[[#This Row],[Date de fin]]-Z[[#This Row],[Date de début]]</f>
        <v>4.5833333337213844E-2</v>
      </c>
      <c r="H1382" s="8">
        <f>HOUR(Z[[#This Row],[Colonne1]])</f>
        <v>1</v>
      </c>
      <c r="I1382" s="9">
        <f>MINUTE(Z[[#This Row],[Colonne1]])</f>
        <v>6</v>
      </c>
      <c r="J1382" s="9">
        <f>Z[[#This Row],[h]]*60+Z[[#This Row],[min]]</f>
        <v>66</v>
      </c>
      <c r="U1382" s="4">
        <v>43397.459722222222</v>
      </c>
      <c r="V1382" s="4">
        <v>43397.505555555559</v>
      </c>
    </row>
    <row r="1383" spans="1:22" x14ac:dyDescent="0.25">
      <c r="A1383">
        <v>5280</v>
      </c>
      <c r="B1383" s="5">
        <v>43397.459027777782</v>
      </c>
      <c r="C1383" s="5">
        <v>43397.565277777772</v>
      </c>
      <c r="D1383">
        <v>23</v>
      </c>
      <c r="E1383">
        <v>15</v>
      </c>
      <c r="F1383" s="6">
        <v>87</v>
      </c>
      <c r="G1383" s="13">
        <f>Z[[#This Row],[Date de fin]]-Z[[#This Row],[Date de début]]</f>
        <v>0.10624999998981366</v>
      </c>
      <c r="H1383">
        <f>HOUR(Z[[#This Row],[Colonne1]])</f>
        <v>2</v>
      </c>
      <c r="I1383" s="10">
        <f>MINUTE(Z[[#This Row],[Colonne1]])</f>
        <v>33</v>
      </c>
      <c r="J1383" s="10">
        <f>Z[[#This Row],[h]]*60+Z[[#This Row],[min]]</f>
        <v>153</v>
      </c>
      <c r="U1383" s="4">
        <v>43397.459027777782</v>
      </c>
      <c r="V1383" s="4">
        <v>43397.565277777772</v>
      </c>
    </row>
    <row r="1384" spans="1:22" x14ac:dyDescent="0.25">
      <c r="A1384">
        <v>4386</v>
      </c>
      <c r="B1384" s="5">
        <v>43339.382638888892</v>
      </c>
      <c r="C1384" s="5">
        <v>43339.465972222228</v>
      </c>
      <c r="D1384">
        <v>7</v>
      </c>
      <c r="E1384">
        <v>3</v>
      </c>
      <c r="F1384" s="6">
        <v>88</v>
      </c>
      <c r="G1384" s="7">
        <f>Z[[#This Row],[Date de fin]]-Z[[#This Row],[Date de début]]</f>
        <v>8.3333333335758653E-2</v>
      </c>
      <c r="H1384" s="8">
        <f>HOUR(Z[[#This Row],[Colonne1]])</f>
        <v>2</v>
      </c>
      <c r="I1384" s="9">
        <f>MINUTE(Z[[#This Row],[Colonne1]])</f>
        <v>0</v>
      </c>
      <c r="J1384" s="9">
        <f>Z[[#This Row],[h]]*60+Z[[#This Row],[min]]</f>
        <v>120</v>
      </c>
      <c r="U1384" s="4">
        <v>43339.382638888892</v>
      </c>
      <c r="V1384" s="4">
        <v>43339.465972222228</v>
      </c>
    </row>
    <row r="1385" spans="1:22" x14ac:dyDescent="0.25">
      <c r="A1385">
        <v>223</v>
      </c>
      <c r="B1385" s="5">
        <v>43109.375</v>
      </c>
      <c r="C1385" s="5">
        <v>43109.440277777772</v>
      </c>
      <c r="D1385">
        <v>4</v>
      </c>
      <c r="E1385">
        <v>3</v>
      </c>
      <c r="F1385" s="6">
        <v>88</v>
      </c>
      <c r="G1385" s="13">
        <f>Z[[#This Row],[Date de fin]]-Z[[#This Row],[Date de début]]</f>
        <v>6.5277777772280388E-2</v>
      </c>
      <c r="H1385">
        <f>HOUR(Z[[#This Row],[Colonne1]])</f>
        <v>1</v>
      </c>
      <c r="I1385" s="10">
        <f>MINUTE(Z[[#This Row],[Colonne1]])</f>
        <v>34</v>
      </c>
      <c r="J1385" s="10">
        <f>Z[[#This Row],[h]]*60+Z[[#This Row],[min]]</f>
        <v>94</v>
      </c>
      <c r="U1385" s="4">
        <v>43109.375</v>
      </c>
      <c r="V1385" s="4">
        <v>43109.440277777772</v>
      </c>
    </row>
    <row r="1386" spans="1:22" x14ac:dyDescent="0.25">
      <c r="A1386">
        <v>6263</v>
      </c>
      <c r="B1386" s="5">
        <v>43431.613888888889</v>
      </c>
      <c r="C1386" s="5">
        <v>43431.73541666667</v>
      </c>
      <c r="D1386">
        <v>4</v>
      </c>
      <c r="E1386">
        <v>4</v>
      </c>
      <c r="F1386" s="6">
        <v>88</v>
      </c>
      <c r="G1386" s="7">
        <f>Z[[#This Row],[Date de fin]]-Z[[#This Row],[Date de début]]</f>
        <v>0.12152777778101154</v>
      </c>
      <c r="H1386" s="8">
        <f>HOUR(Z[[#This Row],[Colonne1]])</f>
        <v>2</v>
      </c>
      <c r="I1386" s="9">
        <f>MINUTE(Z[[#This Row],[Colonne1]])</f>
        <v>55</v>
      </c>
      <c r="J1386" s="9">
        <f>Z[[#This Row],[h]]*60+Z[[#This Row],[min]]</f>
        <v>175</v>
      </c>
      <c r="U1386" s="4">
        <v>43431.613888888889</v>
      </c>
      <c r="V1386" s="4">
        <v>43431.73541666667</v>
      </c>
    </row>
    <row r="1387" spans="1:22" x14ac:dyDescent="0.25">
      <c r="A1387">
        <v>120</v>
      </c>
      <c r="B1387" s="5">
        <v>43104.602083333339</v>
      </c>
      <c r="C1387" s="5">
        <v>43104.733333333337</v>
      </c>
      <c r="D1387">
        <v>4</v>
      </c>
      <c r="E1387">
        <v>6</v>
      </c>
      <c r="F1387" s="6">
        <v>88</v>
      </c>
      <c r="G1387" s="13">
        <f>Z[[#This Row],[Date de fin]]-Z[[#This Row],[Date de début]]</f>
        <v>0.13124999999854481</v>
      </c>
      <c r="H1387">
        <f>HOUR(Z[[#This Row],[Colonne1]])</f>
        <v>3</v>
      </c>
      <c r="I1387" s="10">
        <f>MINUTE(Z[[#This Row],[Colonne1]])</f>
        <v>9</v>
      </c>
      <c r="J1387" s="10">
        <f>Z[[#This Row],[h]]*60+Z[[#This Row],[min]]</f>
        <v>189</v>
      </c>
      <c r="U1387" s="4">
        <v>43104.602083333339</v>
      </c>
      <c r="V1387" s="4">
        <v>43104.733333333337</v>
      </c>
    </row>
    <row r="1388" spans="1:22" x14ac:dyDescent="0.25">
      <c r="A1388">
        <v>2360</v>
      </c>
      <c r="B1388" s="5">
        <v>43185.377083333333</v>
      </c>
      <c r="C1388" s="5">
        <v>43185.438888888886</v>
      </c>
      <c r="D1388">
        <v>2</v>
      </c>
      <c r="E1388">
        <v>7</v>
      </c>
      <c r="F1388" s="6">
        <v>88</v>
      </c>
      <c r="G1388" s="7">
        <f>Z[[#This Row],[Date de fin]]-Z[[#This Row],[Date de début]]</f>
        <v>6.1805555553291924E-2</v>
      </c>
      <c r="H1388" s="8">
        <f>HOUR(Z[[#This Row],[Colonne1]])</f>
        <v>1</v>
      </c>
      <c r="I1388" s="9">
        <f>MINUTE(Z[[#This Row],[Colonne1]])</f>
        <v>29</v>
      </c>
      <c r="J1388" s="9">
        <f>Z[[#This Row],[h]]*60+Z[[#This Row],[min]]</f>
        <v>89</v>
      </c>
      <c r="U1388" s="4">
        <v>43185.377083333333</v>
      </c>
      <c r="V1388" s="4">
        <v>43185.438888888886</v>
      </c>
    </row>
    <row r="1389" spans="1:22" x14ac:dyDescent="0.25">
      <c r="A1389">
        <v>1387</v>
      </c>
      <c r="B1389" s="5">
        <v>43143.633333333331</v>
      </c>
      <c r="C1389" s="5">
        <v>43143.731250000004</v>
      </c>
      <c r="D1389">
        <v>3</v>
      </c>
      <c r="E1389">
        <v>8</v>
      </c>
      <c r="F1389" s="6">
        <v>88</v>
      </c>
      <c r="G1389" s="13">
        <f>Z[[#This Row],[Date de fin]]-Z[[#This Row],[Date de début]]</f>
        <v>9.7916666672972497E-2</v>
      </c>
      <c r="H1389">
        <f>HOUR(Z[[#This Row],[Colonne1]])</f>
        <v>2</v>
      </c>
      <c r="I1389" s="10">
        <f>MINUTE(Z[[#This Row],[Colonne1]])</f>
        <v>21</v>
      </c>
      <c r="J1389" s="10">
        <f>Z[[#This Row],[h]]*60+Z[[#This Row],[min]]</f>
        <v>141</v>
      </c>
      <c r="U1389" s="4">
        <v>43143.633333333331</v>
      </c>
      <c r="V1389" s="4">
        <v>43143.731250000004</v>
      </c>
    </row>
    <row r="1390" spans="1:22" x14ac:dyDescent="0.25">
      <c r="A1390">
        <v>1793</v>
      </c>
      <c r="B1390" s="5">
        <v>43175.540277777778</v>
      </c>
      <c r="C1390" s="5">
        <v>43175.588194444448</v>
      </c>
      <c r="D1390">
        <v>2</v>
      </c>
      <c r="E1390">
        <v>9</v>
      </c>
      <c r="F1390" s="6">
        <v>88</v>
      </c>
      <c r="G1390" s="7">
        <f>Z[[#This Row],[Date de fin]]-Z[[#This Row],[Date de début]]</f>
        <v>4.7916666670062114E-2</v>
      </c>
      <c r="H1390" s="8">
        <f>HOUR(Z[[#This Row],[Colonne1]])</f>
        <v>1</v>
      </c>
      <c r="I1390" s="9">
        <f>MINUTE(Z[[#This Row],[Colonne1]])</f>
        <v>9</v>
      </c>
      <c r="J1390" s="9">
        <f>Z[[#This Row],[h]]*60+Z[[#This Row],[min]]</f>
        <v>69</v>
      </c>
      <c r="U1390" s="4">
        <v>43175.540277777778</v>
      </c>
      <c r="V1390" s="4">
        <v>43175.588194444448</v>
      </c>
    </row>
    <row r="1391" spans="1:22" x14ac:dyDescent="0.25">
      <c r="A1391">
        <v>3609</v>
      </c>
      <c r="B1391" s="5">
        <v>43280.558333333334</v>
      </c>
      <c r="C1391" s="5">
        <v>43280.692361111105</v>
      </c>
      <c r="D1391">
        <v>5</v>
      </c>
      <c r="E1391">
        <v>10</v>
      </c>
      <c r="F1391" s="6">
        <v>88</v>
      </c>
      <c r="G1391" s="13">
        <f>Z[[#This Row],[Date de fin]]-Z[[#This Row],[Date de début]]</f>
        <v>0.1340277777708252</v>
      </c>
      <c r="H1391">
        <f>HOUR(Z[[#This Row],[Colonne1]])</f>
        <v>3</v>
      </c>
      <c r="I1391" s="10">
        <f>MINUTE(Z[[#This Row],[Colonne1]])</f>
        <v>13</v>
      </c>
      <c r="J1391" s="10">
        <f>Z[[#This Row],[h]]*60+Z[[#This Row],[min]]</f>
        <v>193</v>
      </c>
      <c r="U1391" s="4">
        <v>43280.558333333334</v>
      </c>
      <c r="V1391" s="4">
        <v>43280.692361111105</v>
      </c>
    </row>
    <row r="1392" spans="1:22" x14ac:dyDescent="0.25">
      <c r="A1392">
        <v>845</v>
      </c>
      <c r="B1392" s="5">
        <v>43109.680555555555</v>
      </c>
      <c r="C1392" s="5">
        <v>43109.737500000003</v>
      </c>
      <c r="D1392">
        <v>2</v>
      </c>
      <c r="E1392">
        <v>11</v>
      </c>
      <c r="F1392" s="6">
        <v>88</v>
      </c>
      <c r="G1392" s="7">
        <f>Z[[#This Row],[Date de fin]]-Z[[#This Row],[Date de début]]</f>
        <v>5.6944444448163267E-2</v>
      </c>
      <c r="H1392" s="8">
        <f>HOUR(Z[[#This Row],[Colonne1]])</f>
        <v>1</v>
      </c>
      <c r="I1392" s="9">
        <f>MINUTE(Z[[#This Row],[Colonne1]])</f>
        <v>22</v>
      </c>
      <c r="J1392" s="9">
        <f>Z[[#This Row],[h]]*60+Z[[#This Row],[min]]</f>
        <v>82</v>
      </c>
      <c r="U1392" s="4">
        <v>43109.680555555555</v>
      </c>
      <c r="V1392" s="4">
        <v>43109.737500000003</v>
      </c>
    </row>
    <row r="1393" spans="1:22" x14ac:dyDescent="0.25">
      <c r="A1393">
        <v>669</v>
      </c>
      <c r="B1393" s="5">
        <v>43109.567361111105</v>
      </c>
      <c r="C1393" s="5">
        <v>43109.719444444447</v>
      </c>
      <c r="D1393">
        <v>5</v>
      </c>
      <c r="E1393">
        <v>11</v>
      </c>
      <c r="F1393" s="6">
        <v>88</v>
      </c>
      <c r="G1393" s="13">
        <f>Z[[#This Row],[Date de fin]]-Z[[#This Row],[Date de début]]</f>
        <v>0.15208333334157942</v>
      </c>
      <c r="H1393">
        <f>HOUR(Z[[#This Row],[Colonne1]])</f>
        <v>3</v>
      </c>
      <c r="I1393" s="10">
        <f>MINUTE(Z[[#This Row],[Colonne1]])</f>
        <v>39</v>
      </c>
      <c r="J1393" s="10">
        <f>Z[[#This Row],[h]]*60+Z[[#This Row],[min]]</f>
        <v>219</v>
      </c>
      <c r="U1393" s="4">
        <v>43109.567361111105</v>
      </c>
      <c r="V1393" s="4">
        <v>43109.719444444447</v>
      </c>
    </row>
    <row r="1394" spans="1:22" x14ac:dyDescent="0.25">
      <c r="A1394">
        <v>448</v>
      </c>
      <c r="B1394" s="5">
        <v>43109.518055555556</v>
      </c>
      <c r="C1394" s="5">
        <v>43109.631944444445</v>
      </c>
      <c r="D1394">
        <v>4</v>
      </c>
      <c r="E1394">
        <v>11</v>
      </c>
      <c r="F1394" s="6">
        <v>88</v>
      </c>
      <c r="G1394" s="7">
        <f>Z[[#This Row],[Date de fin]]-Z[[#This Row],[Date de début]]</f>
        <v>0.11388888888905058</v>
      </c>
      <c r="H1394" s="8">
        <f>HOUR(Z[[#This Row],[Colonne1]])</f>
        <v>2</v>
      </c>
      <c r="I1394" s="9">
        <f>MINUTE(Z[[#This Row],[Colonne1]])</f>
        <v>44</v>
      </c>
      <c r="J1394" s="9">
        <f>Z[[#This Row],[h]]*60+Z[[#This Row],[min]]</f>
        <v>164</v>
      </c>
      <c r="U1394" s="4">
        <v>43109.518055555556</v>
      </c>
      <c r="V1394" s="4">
        <v>43109.631944444445</v>
      </c>
    </row>
    <row r="1395" spans="1:22" x14ac:dyDescent="0.25">
      <c r="A1395">
        <v>2322</v>
      </c>
      <c r="B1395" s="5">
        <v>43179.385416666664</v>
      </c>
      <c r="C1395" s="5">
        <v>43179.551388888889</v>
      </c>
      <c r="D1395">
        <v>5</v>
      </c>
      <c r="E1395">
        <v>12</v>
      </c>
      <c r="F1395" s="6">
        <v>88</v>
      </c>
      <c r="G1395" s="13">
        <f>Z[[#This Row],[Date de fin]]-Z[[#This Row],[Date de début]]</f>
        <v>0.16597222222480923</v>
      </c>
      <c r="H1395">
        <f>HOUR(Z[[#This Row],[Colonne1]])</f>
        <v>3</v>
      </c>
      <c r="I1395" s="10">
        <f>MINUTE(Z[[#This Row],[Colonne1]])</f>
        <v>59</v>
      </c>
      <c r="J1395" s="10">
        <f>Z[[#This Row],[h]]*60+Z[[#This Row],[min]]</f>
        <v>239</v>
      </c>
      <c r="U1395" s="4">
        <v>43179.385416666664</v>
      </c>
      <c r="V1395" s="4">
        <v>43179.551388888889</v>
      </c>
    </row>
    <row r="1396" spans="1:22" x14ac:dyDescent="0.25">
      <c r="A1396">
        <v>2871</v>
      </c>
      <c r="B1396" s="5">
        <v>43245.698611111111</v>
      </c>
      <c r="C1396" s="5">
        <v>43245.736111111117</v>
      </c>
      <c r="D1396">
        <v>2</v>
      </c>
      <c r="E1396">
        <v>12</v>
      </c>
      <c r="F1396" s="6">
        <v>88</v>
      </c>
      <c r="G1396" s="7">
        <f>Z[[#This Row],[Date de fin]]-Z[[#This Row],[Date de début]]</f>
        <v>3.7500000005820766E-2</v>
      </c>
      <c r="H1396" s="8">
        <f>HOUR(Z[[#This Row],[Colonne1]])</f>
        <v>0</v>
      </c>
      <c r="I1396" s="9">
        <f>MINUTE(Z[[#This Row],[Colonne1]])</f>
        <v>54</v>
      </c>
      <c r="J1396" s="9">
        <f>Z[[#This Row],[h]]*60+Z[[#This Row],[min]]</f>
        <v>54</v>
      </c>
      <c r="U1396" s="4">
        <v>43245.698611111111</v>
      </c>
      <c r="V1396" s="4">
        <v>43245.736111111117</v>
      </c>
    </row>
    <row r="1397" spans="1:22" x14ac:dyDescent="0.25">
      <c r="A1397">
        <v>2905</v>
      </c>
      <c r="B1397" s="5">
        <v>43245.700694444444</v>
      </c>
      <c r="C1397" s="5">
        <v>43245.73819444445</v>
      </c>
      <c r="D1397">
        <v>2</v>
      </c>
      <c r="E1397">
        <v>12</v>
      </c>
      <c r="F1397" s="6">
        <v>88</v>
      </c>
      <c r="G1397" s="13">
        <f>Z[[#This Row],[Date de fin]]-Z[[#This Row],[Date de début]]</f>
        <v>3.7500000005820766E-2</v>
      </c>
      <c r="H1397">
        <f>HOUR(Z[[#This Row],[Colonne1]])</f>
        <v>0</v>
      </c>
      <c r="I1397" s="10">
        <f>MINUTE(Z[[#This Row],[Colonne1]])</f>
        <v>54</v>
      </c>
      <c r="J1397" s="10">
        <f>Z[[#This Row],[h]]*60+Z[[#This Row],[min]]</f>
        <v>54</v>
      </c>
      <c r="U1397" s="4">
        <v>43245.700694444444</v>
      </c>
      <c r="V1397" s="4">
        <v>43245.73819444445</v>
      </c>
    </row>
    <row r="1398" spans="1:22" x14ac:dyDescent="0.25">
      <c r="A1398">
        <v>4309</v>
      </c>
      <c r="B1398" s="5">
        <v>43308.377083333333</v>
      </c>
      <c r="C1398" s="5">
        <v>43308.463888888895</v>
      </c>
      <c r="D1398">
        <v>3</v>
      </c>
      <c r="E1398">
        <v>14</v>
      </c>
      <c r="F1398" s="6">
        <v>88</v>
      </c>
      <c r="G1398" s="7">
        <f>Z[[#This Row],[Date de fin]]-Z[[#This Row],[Date de début]]</f>
        <v>8.6805555562023073E-2</v>
      </c>
      <c r="H1398" s="8">
        <f>HOUR(Z[[#This Row],[Colonne1]])</f>
        <v>2</v>
      </c>
      <c r="I1398" s="9">
        <f>MINUTE(Z[[#This Row],[Colonne1]])</f>
        <v>5</v>
      </c>
      <c r="J1398" s="9">
        <f>Z[[#This Row],[h]]*60+Z[[#This Row],[min]]</f>
        <v>125</v>
      </c>
      <c r="U1398" s="4">
        <v>43308.377083333333</v>
      </c>
      <c r="V1398" s="4">
        <v>43308.463888888895</v>
      </c>
    </row>
    <row r="1399" spans="1:22" x14ac:dyDescent="0.25">
      <c r="A1399">
        <v>5659</v>
      </c>
      <c r="B1399" s="5">
        <v>43397.584027777782</v>
      </c>
      <c r="C1399" s="5">
        <v>43397.731944444444</v>
      </c>
      <c r="D1399">
        <v>5</v>
      </c>
      <c r="E1399">
        <v>15</v>
      </c>
      <c r="F1399" s="6">
        <v>88</v>
      </c>
      <c r="G1399" s="13">
        <f>Z[[#This Row],[Date de fin]]-Z[[#This Row],[Date de début]]</f>
        <v>0.14791666666133096</v>
      </c>
      <c r="H1399">
        <f>HOUR(Z[[#This Row],[Colonne1]])</f>
        <v>3</v>
      </c>
      <c r="I1399" s="10">
        <f>MINUTE(Z[[#This Row],[Colonne1]])</f>
        <v>33</v>
      </c>
      <c r="J1399" s="10">
        <f>Z[[#This Row],[h]]*60+Z[[#This Row],[min]]</f>
        <v>213</v>
      </c>
      <c r="U1399" s="4">
        <v>43397.584027777782</v>
      </c>
      <c r="V1399" s="4">
        <v>43397.731944444444</v>
      </c>
    </row>
    <row r="1400" spans="1:22" x14ac:dyDescent="0.25">
      <c r="A1400">
        <v>1598</v>
      </c>
      <c r="B1400" s="5">
        <v>43151.377083333333</v>
      </c>
      <c r="C1400" s="5">
        <v>43151.489583333336</v>
      </c>
      <c r="D1400">
        <v>4</v>
      </c>
      <c r="E1400">
        <v>15</v>
      </c>
      <c r="F1400" s="6">
        <v>88</v>
      </c>
      <c r="G1400" s="7">
        <f>Z[[#This Row],[Date de fin]]-Z[[#This Row],[Date de début]]</f>
        <v>0.11250000000291038</v>
      </c>
      <c r="H1400" s="8">
        <f>HOUR(Z[[#This Row],[Colonne1]])</f>
        <v>2</v>
      </c>
      <c r="I1400" s="9">
        <f>MINUTE(Z[[#This Row],[Colonne1]])</f>
        <v>42</v>
      </c>
      <c r="J1400" s="9">
        <f>Z[[#This Row],[h]]*60+Z[[#This Row],[min]]</f>
        <v>162</v>
      </c>
      <c r="U1400" s="4">
        <v>43151.377083333333</v>
      </c>
      <c r="V1400" s="4">
        <v>43151.489583333336</v>
      </c>
    </row>
    <row r="1401" spans="1:22" x14ac:dyDescent="0.25">
      <c r="A1401">
        <v>5543</v>
      </c>
      <c r="B1401" s="5">
        <v>43397.52847222222</v>
      </c>
      <c r="C1401" s="5">
        <v>43397.632638888892</v>
      </c>
      <c r="D1401">
        <v>4</v>
      </c>
      <c r="E1401">
        <v>15</v>
      </c>
      <c r="F1401" s="6">
        <v>88</v>
      </c>
      <c r="G1401" s="13">
        <f>Z[[#This Row],[Date de fin]]-Z[[#This Row],[Date de début]]</f>
        <v>0.10416666667151731</v>
      </c>
      <c r="H1401">
        <f>HOUR(Z[[#This Row],[Colonne1]])</f>
        <v>2</v>
      </c>
      <c r="I1401" s="10">
        <f>MINUTE(Z[[#This Row],[Colonne1]])</f>
        <v>30</v>
      </c>
      <c r="J1401" s="10">
        <f>Z[[#This Row],[h]]*60+Z[[#This Row],[min]]</f>
        <v>150</v>
      </c>
      <c r="U1401" s="4">
        <v>43397.52847222222</v>
      </c>
      <c r="V1401" s="4">
        <v>43397.632638888892</v>
      </c>
    </row>
    <row r="1402" spans="1:22" x14ac:dyDescent="0.25">
      <c r="A1402">
        <v>6756</v>
      </c>
      <c r="B1402" s="5">
        <v>43465.57708333333</v>
      </c>
      <c r="C1402" s="5">
        <v>43465.736111111117</v>
      </c>
      <c r="D1402">
        <v>35</v>
      </c>
      <c r="E1402">
        <v>3</v>
      </c>
      <c r="F1402" s="6">
        <v>89</v>
      </c>
      <c r="G1402" s="7">
        <f>Z[[#This Row],[Date de fin]]-Z[[#This Row],[Date de début]]</f>
        <v>0.1590277777868323</v>
      </c>
      <c r="H1402" s="8">
        <f>HOUR(Z[[#This Row],[Colonne1]])</f>
        <v>3</v>
      </c>
      <c r="I1402" s="9">
        <f>MINUTE(Z[[#This Row],[Colonne1]])</f>
        <v>49</v>
      </c>
      <c r="J1402" s="9">
        <f>Z[[#This Row],[h]]*60+Z[[#This Row],[min]]</f>
        <v>229</v>
      </c>
      <c r="U1402" s="4">
        <v>43465.57708333333</v>
      </c>
      <c r="V1402" s="4">
        <v>43465.736111111117</v>
      </c>
    </row>
    <row r="1403" spans="1:22" x14ac:dyDescent="0.25">
      <c r="A1403">
        <v>4815</v>
      </c>
      <c r="B1403" s="5">
        <v>43367.643750000003</v>
      </c>
      <c r="C1403" s="5">
        <v>43367.737500000003</v>
      </c>
      <c r="D1403">
        <v>8</v>
      </c>
      <c r="E1403">
        <v>7</v>
      </c>
      <c r="F1403" s="6">
        <v>89</v>
      </c>
      <c r="G1403" s="13">
        <f>Z[[#This Row],[Date de fin]]-Z[[#This Row],[Date de début]]</f>
        <v>9.375E-2</v>
      </c>
      <c r="H1403">
        <f>HOUR(Z[[#This Row],[Colonne1]])</f>
        <v>2</v>
      </c>
      <c r="I1403" s="10">
        <f>MINUTE(Z[[#This Row],[Colonne1]])</f>
        <v>15</v>
      </c>
      <c r="J1403" s="10">
        <f>Z[[#This Row],[h]]*60+Z[[#This Row],[min]]</f>
        <v>135</v>
      </c>
      <c r="U1403" s="4">
        <v>43367.643750000003</v>
      </c>
      <c r="V1403" s="4">
        <v>43367.737500000003</v>
      </c>
    </row>
    <row r="1404" spans="1:22" x14ac:dyDescent="0.25">
      <c r="A1404">
        <v>4854</v>
      </c>
      <c r="B1404" s="5">
        <v>43367.640277777777</v>
      </c>
      <c r="C1404" s="5">
        <v>43367.734027777777</v>
      </c>
      <c r="D1404">
        <v>8</v>
      </c>
      <c r="E1404">
        <v>7</v>
      </c>
      <c r="F1404" s="6">
        <v>89</v>
      </c>
      <c r="G1404" s="7">
        <f>Z[[#This Row],[Date de fin]]-Z[[#This Row],[Date de début]]</f>
        <v>9.375E-2</v>
      </c>
      <c r="H1404" s="8">
        <f>HOUR(Z[[#This Row],[Colonne1]])</f>
        <v>2</v>
      </c>
      <c r="I1404" s="9">
        <f>MINUTE(Z[[#This Row],[Colonne1]])</f>
        <v>15</v>
      </c>
      <c r="J1404" s="9">
        <f>Z[[#This Row],[h]]*60+Z[[#This Row],[min]]</f>
        <v>135</v>
      </c>
      <c r="U1404" s="4">
        <v>43367.640277777777</v>
      </c>
      <c r="V1404" s="4">
        <v>43367.734027777777</v>
      </c>
    </row>
    <row r="1405" spans="1:22" x14ac:dyDescent="0.25">
      <c r="A1405">
        <v>2451</v>
      </c>
      <c r="B1405" s="5">
        <v>43196.381249999999</v>
      </c>
      <c r="C1405" s="5">
        <v>43196.442361111105</v>
      </c>
      <c r="D1405">
        <v>7</v>
      </c>
      <c r="E1405">
        <v>8</v>
      </c>
      <c r="F1405" s="6">
        <v>89</v>
      </c>
      <c r="G1405" s="13">
        <f>Z[[#This Row],[Date de fin]]-Z[[#This Row],[Date de début]]</f>
        <v>6.1111111106583849E-2</v>
      </c>
      <c r="H1405">
        <f>HOUR(Z[[#This Row],[Colonne1]])</f>
        <v>1</v>
      </c>
      <c r="I1405" s="10">
        <f>MINUTE(Z[[#This Row],[Colonne1]])</f>
        <v>28</v>
      </c>
      <c r="J1405" s="10">
        <f>Z[[#This Row],[h]]*60+Z[[#This Row],[min]]</f>
        <v>88</v>
      </c>
      <c r="U1405" s="4">
        <v>43196.381249999999</v>
      </c>
      <c r="V1405" s="4">
        <v>43196.442361111105</v>
      </c>
    </row>
    <row r="1406" spans="1:22" x14ac:dyDescent="0.25">
      <c r="A1406">
        <v>1493</v>
      </c>
      <c r="B1406" s="5">
        <v>43143.63958333333</v>
      </c>
      <c r="C1406" s="5">
        <v>43143.737500000003</v>
      </c>
      <c r="D1406">
        <v>8</v>
      </c>
      <c r="E1406">
        <v>8</v>
      </c>
      <c r="F1406" s="6">
        <v>89</v>
      </c>
      <c r="G1406" s="7">
        <f>Z[[#This Row],[Date de fin]]-Z[[#This Row],[Date de début]]</f>
        <v>9.7916666672972497E-2</v>
      </c>
      <c r="H1406" s="8">
        <f>HOUR(Z[[#This Row],[Colonne1]])</f>
        <v>2</v>
      </c>
      <c r="I1406" s="9">
        <f>MINUTE(Z[[#This Row],[Colonne1]])</f>
        <v>21</v>
      </c>
      <c r="J1406" s="9">
        <f>Z[[#This Row],[h]]*60+Z[[#This Row],[min]]</f>
        <v>141</v>
      </c>
      <c r="U1406" s="4">
        <v>43143.63958333333</v>
      </c>
      <c r="V1406" s="4">
        <v>43143.737500000003</v>
      </c>
    </row>
    <row r="1407" spans="1:22" x14ac:dyDescent="0.25">
      <c r="A1407">
        <v>2067</v>
      </c>
      <c r="B1407" s="5">
        <v>43175.663194444445</v>
      </c>
      <c r="C1407" s="5">
        <v>43175.734722222223</v>
      </c>
      <c r="D1407">
        <v>8</v>
      </c>
      <c r="E1407">
        <v>9</v>
      </c>
      <c r="F1407" s="6">
        <v>89</v>
      </c>
      <c r="G1407" s="13">
        <f>Z[[#This Row],[Date de fin]]-Z[[#This Row],[Date de début]]</f>
        <v>7.1527777778101154E-2</v>
      </c>
      <c r="H1407">
        <f>HOUR(Z[[#This Row],[Colonne1]])</f>
        <v>1</v>
      </c>
      <c r="I1407" s="10">
        <f>MINUTE(Z[[#This Row],[Colonne1]])</f>
        <v>43</v>
      </c>
      <c r="J1407" s="10">
        <f>Z[[#This Row],[h]]*60+Z[[#This Row],[min]]</f>
        <v>103</v>
      </c>
      <c r="U1407" s="4">
        <v>43175.663194444445</v>
      </c>
      <c r="V1407" s="4">
        <v>43175.734722222223</v>
      </c>
    </row>
    <row r="1408" spans="1:22" x14ac:dyDescent="0.25">
      <c r="A1408">
        <v>2590</v>
      </c>
      <c r="B1408" s="5">
        <v>43214.384027777778</v>
      </c>
      <c r="C1408" s="5">
        <v>43214.445833333331</v>
      </c>
      <c r="D1408">
        <v>5</v>
      </c>
      <c r="E1408">
        <v>9</v>
      </c>
      <c r="F1408" s="6">
        <v>89</v>
      </c>
      <c r="G1408" s="7">
        <f>Z[[#This Row],[Date de fin]]-Z[[#This Row],[Date de début]]</f>
        <v>6.1805555553291924E-2</v>
      </c>
      <c r="H1408" s="8">
        <f>HOUR(Z[[#This Row],[Colonne1]])</f>
        <v>1</v>
      </c>
      <c r="I1408" s="9">
        <f>MINUTE(Z[[#This Row],[Colonne1]])</f>
        <v>29</v>
      </c>
      <c r="J1408" s="9">
        <f>Z[[#This Row],[h]]*60+Z[[#This Row],[min]]</f>
        <v>89</v>
      </c>
      <c r="U1408" s="4">
        <v>43214.384027777778</v>
      </c>
      <c r="V1408" s="4">
        <v>43214.445833333331</v>
      </c>
    </row>
    <row r="1409" spans="1:22" x14ac:dyDescent="0.25">
      <c r="A1409">
        <v>3653</v>
      </c>
      <c r="B1409" s="5">
        <v>43280.554166666661</v>
      </c>
      <c r="C1409" s="5">
        <v>43280.615277777782</v>
      </c>
      <c r="D1409">
        <v>6</v>
      </c>
      <c r="E1409">
        <v>10</v>
      </c>
      <c r="F1409" s="6">
        <v>89</v>
      </c>
      <c r="G1409" s="13">
        <f>Z[[#This Row],[Date de fin]]-Z[[#This Row],[Date de début]]</f>
        <v>6.1111111121135764E-2</v>
      </c>
      <c r="H1409">
        <f>HOUR(Z[[#This Row],[Colonne1]])</f>
        <v>1</v>
      </c>
      <c r="I1409" s="10">
        <f>MINUTE(Z[[#This Row],[Colonne1]])</f>
        <v>28</v>
      </c>
      <c r="J1409" s="10">
        <f>Z[[#This Row],[h]]*60+Z[[#This Row],[min]]</f>
        <v>88</v>
      </c>
      <c r="U1409" s="4">
        <v>43280.554166666661</v>
      </c>
      <c r="V1409" s="4">
        <v>43280.615277777782</v>
      </c>
    </row>
    <row r="1410" spans="1:22" x14ac:dyDescent="0.25">
      <c r="A1410">
        <v>2450</v>
      </c>
      <c r="B1410" s="5">
        <v>43196.376388888886</v>
      </c>
      <c r="C1410" s="5">
        <v>43196.538194444445</v>
      </c>
      <c r="D1410">
        <v>27</v>
      </c>
      <c r="E1410">
        <v>10</v>
      </c>
      <c r="F1410" s="6">
        <v>89</v>
      </c>
      <c r="G1410" s="7">
        <f>Z[[#This Row],[Date de fin]]-Z[[#This Row],[Date de début]]</f>
        <v>0.16180555555911269</v>
      </c>
      <c r="H1410" s="8">
        <f>HOUR(Z[[#This Row],[Colonne1]])</f>
        <v>3</v>
      </c>
      <c r="I1410" s="9">
        <f>MINUTE(Z[[#This Row],[Colonne1]])</f>
        <v>53</v>
      </c>
      <c r="J1410" s="9">
        <f>Z[[#This Row],[h]]*60+Z[[#This Row],[min]]</f>
        <v>233</v>
      </c>
      <c r="U1410" s="4">
        <v>43196.376388888886</v>
      </c>
      <c r="V1410" s="4">
        <v>43196.538194444445</v>
      </c>
    </row>
    <row r="1411" spans="1:22" x14ac:dyDescent="0.25">
      <c r="A1411">
        <v>690</v>
      </c>
      <c r="B1411" s="5">
        <v>43109.565277777772</v>
      </c>
      <c r="C1411" s="5">
        <v>43109.675694444442</v>
      </c>
      <c r="D1411">
        <v>10</v>
      </c>
      <c r="E1411">
        <v>11</v>
      </c>
      <c r="F1411" s="6">
        <v>89</v>
      </c>
      <c r="G1411" s="13">
        <f>Z[[#This Row],[Date de fin]]-Z[[#This Row],[Date de début]]</f>
        <v>0.11041666667006211</v>
      </c>
      <c r="H1411">
        <f>HOUR(Z[[#This Row],[Colonne1]])</f>
        <v>2</v>
      </c>
      <c r="I1411" s="10">
        <f>MINUTE(Z[[#This Row],[Colonne1]])</f>
        <v>39</v>
      </c>
      <c r="J1411" s="10">
        <f>Z[[#This Row],[h]]*60+Z[[#This Row],[min]]</f>
        <v>159</v>
      </c>
      <c r="U1411" s="4">
        <v>43109.565277777772</v>
      </c>
      <c r="V1411" s="4">
        <v>43109.675694444442</v>
      </c>
    </row>
    <row r="1412" spans="1:22" x14ac:dyDescent="0.25">
      <c r="A1412">
        <v>2913</v>
      </c>
      <c r="B1412" s="5">
        <v>43245.7</v>
      </c>
      <c r="C1412" s="5">
        <v>43245.737500000003</v>
      </c>
      <c r="D1412">
        <v>4</v>
      </c>
      <c r="E1412">
        <v>12</v>
      </c>
      <c r="F1412" s="6">
        <v>89</v>
      </c>
      <c r="G1412" s="7">
        <f>Z[[#This Row],[Date de fin]]-Z[[#This Row],[Date de début]]</f>
        <v>3.7500000005820766E-2</v>
      </c>
      <c r="H1412" s="8">
        <f>HOUR(Z[[#This Row],[Colonne1]])</f>
        <v>0</v>
      </c>
      <c r="I1412" s="9">
        <f>MINUTE(Z[[#This Row],[Colonne1]])</f>
        <v>54</v>
      </c>
      <c r="J1412" s="9">
        <f>Z[[#This Row],[h]]*60+Z[[#This Row],[min]]</f>
        <v>54</v>
      </c>
      <c r="U1412" s="4">
        <v>43245.7</v>
      </c>
      <c r="V1412" s="4">
        <v>43245.737500000003</v>
      </c>
    </row>
    <row r="1413" spans="1:22" x14ac:dyDescent="0.25">
      <c r="A1413">
        <v>2927</v>
      </c>
      <c r="B1413" s="5">
        <v>43245.695833333331</v>
      </c>
      <c r="C1413" s="5">
        <v>43245.733333333337</v>
      </c>
      <c r="D1413">
        <v>4</v>
      </c>
      <c r="E1413">
        <v>12</v>
      </c>
      <c r="F1413" s="6">
        <v>89</v>
      </c>
      <c r="G1413" s="13">
        <f>Z[[#This Row],[Date de fin]]-Z[[#This Row],[Date de début]]</f>
        <v>3.7500000005820766E-2</v>
      </c>
      <c r="H1413">
        <f>HOUR(Z[[#This Row],[Colonne1]])</f>
        <v>0</v>
      </c>
      <c r="I1413" s="10">
        <f>MINUTE(Z[[#This Row],[Colonne1]])</f>
        <v>54</v>
      </c>
      <c r="J1413" s="10">
        <f>Z[[#This Row],[h]]*60+Z[[#This Row],[min]]</f>
        <v>54</v>
      </c>
      <c r="U1413" s="4">
        <v>43245.695833333331</v>
      </c>
      <c r="V1413" s="4">
        <v>43245.733333333337</v>
      </c>
    </row>
    <row r="1414" spans="1:22" x14ac:dyDescent="0.25">
      <c r="A1414">
        <v>2951</v>
      </c>
      <c r="B1414" s="5">
        <v>43245.693055555552</v>
      </c>
      <c r="C1414" s="5">
        <v>43245.730555555558</v>
      </c>
      <c r="D1414">
        <v>4</v>
      </c>
      <c r="E1414">
        <v>12</v>
      </c>
      <c r="F1414" s="6">
        <v>89</v>
      </c>
      <c r="G1414" s="7">
        <f>Z[[#This Row],[Date de fin]]-Z[[#This Row],[Date de début]]</f>
        <v>3.7500000005820766E-2</v>
      </c>
      <c r="H1414" s="8">
        <f>HOUR(Z[[#This Row],[Colonne1]])</f>
        <v>0</v>
      </c>
      <c r="I1414" s="9">
        <f>MINUTE(Z[[#This Row],[Colonne1]])</f>
        <v>54</v>
      </c>
      <c r="J1414" s="9">
        <f>Z[[#This Row],[h]]*60+Z[[#This Row],[min]]</f>
        <v>54</v>
      </c>
      <c r="U1414" s="4">
        <v>43245.693055555552</v>
      </c>
      <c r="V1414" s="4">
        <v>43245.730555555558</v>
      </c>
    </row>
    <row r="1415" spans="1:22" x14ac:dyDescent="0.25">
      <c r="A1415">
        <v>14</v>
      </c>
      <c r="B1415" s="5">
        <v>43101.570833333331</v>
      </c>
      <c r="C1415" s="5">
        <v>43101.734027777777</v>
      </c>
      <c r="D1415">
        <v>14</v>
      </c>
      <c r="E1415">
        <v>13</v>
      </c>
      <c r="F1415" s="6">
        <v>89</v>
      </c>
      <c r="G1415" s="13">
        <f>Z[[#This Row],[Date de fin]]-Z[[#This Row],[Date de début]]</f>
        <v>0.16319444444525288</v>
      </c>
      <c r="H1415">
        <f>HOUR(Z[[#This Row],[Colonne1]])</f>
        <v>3</v>
      </c>
      <c r="I1415" s="10">
        <f>MINUTE(Z[[#This Row],[Colonne1]])</f>
        <v>55</v>
      </c>
      <c r="J1415" s="10">
        <f>Z[[#This Row],[h]]*60+Z[[#This Row],[min]]</f>
        <v>235</v>
      </c>
      <c r="U1415" s="4">
        <v>43101.570833333331</v>
      </c>
      <c r="V1415" s="4">
        <v>43101.734027777777</v>
      </c>
    </row>
    <row r="1416" spans="1:22" x14ac:dyDescent="0.25">
      <c r="A1416">
        <v>4433</v>
      </c>
      <c r="B1416" s="5">
        <v>43343.384722222225</v>
      </c>
      <c r="C1416" s="5">
        <v>43343.504166666666</v>
      </c>
      <c r="D1416">
        <v>10</v>
      </c>
      <c r="E1416">
        <v>14</v>
      </c>
      <c r="F1416" s="6">
        <v>89</v>
      </c>
      <c r="G1416" s="7">
        <f>Z[[#This Row],[Date de fin]]-Z[[#This Row],[Date de début]]</f>
        <v>0.11944444444088731</v>
      </c>
      <c r="H1416" s="8">
        <f>HOUR(Z[[#This Row],[Colonne1]])</f>
        <v>2</v>
      </c>
      <c r="I1416" s="9">
        <f>MINUTE(Z[[#This Row],[Colonne1]])</f>
        <v>52</v>
      </c>
      <c r="J1416" s="9">
        <f>Z[[#This Row],[h]]*60+Z[[#This Row],[min]]</f>
        <v>172</v>
      </c>
      <c r="U1416" s="4">
        <v>43343.384722222225</v>
      </c>
      <c r="V1416" s="4">
        <v>43343.504166666666</v>
      </c>
    </row>
    <row r="1417" spans="1:22" x14ac:dyDescent="0.25">
      <c r="A1417">
        <v>1026</v>
      </c>
      <c r="B1417" s="5">
        <v>43110.382638888892</v>
      </c>
      <c r="C1417" s="5">
        <v>43110.493055555555</v>
      </c>
      <c r="D1417">
        <v>3</v>
      </c>
      <c r="E1417">
        <v>1</v>
      </c>
      <c r="F1417" s="6">
        <v>90</v>
      </c>
      <c r="G1417" s="13">
        <f>Z[[#This Row],[Date de fin]]-Z[[#This Row],[Date de début]]</f>
        <v>0.11041666666278616</v>
      </c>
      <c r="H1417">
        <f>HOUR(Z[[#This Row],[Colonne1]])</f>
        <v>2</v>
      </c>
      <c r="I1417" s="10">
        <f>MINUTE(Z[[#This Row],[Colonne1]])</f>
        <v>39</v>
      </c>
      <c r="J1417" s="10">
        <f>Z[[#This Row],[h]]*60+Z[[#This Row],[min]]</f>
        <v>159</v>
      </c>
      <c r="U1417" s="4">
        <v>43110.382638888892</v>
      </c>
      <c r="V1417" s="4">
        <v>43110.493055555555</v>
      </c>
    </row>
    <row r="1418" spans="1:22" x14ac:dyDescent="0.25">
      <c r="A1418">
        <v>1076</v>
      </c>
      <c r="B1418" s="5">
        <v>43117.375</v>
      </c>
      <c r="C1418" s="5">
        <v>43117.410416666666</v>
      </c>
      <c r="D1418">
        <v>1</v>
      </c>
      <c r="E1418">
        <v>1</v>
      </c>
      <c r="F1418" s="6">
        <v>90</v>
      </c>
      <c r="G1418" s="7">
        <f>Z[[#This Row],[Date de fin]]-Z[[#This Row],[Date de début]]</f>
        <v>3.5416666665696539E-2</v>
      </c>
      <c r="H1418" s="8">
        <f>HOUR(Z[[#This Row],[Colonne1]])</f>
        <v>0</v>
      </c>
      <c r="I1418" s="9">
        <f>MINUTE(Z[[#This Row],[Colonne1]])</f>
        <v>51</v>
      </c>
      <c r="J1418" s="9">
        <f>Z[[#This Row],[h]]*60+Z[[#This Row],[min]]</f>
        <v>51</v>
      </c>
      <c r="U1418" s="4">
        <v>43117.375</v>
      </c>
      <c r="V1418" s="4">
        <v>43117.410416666666</v>
      </c>
    </row>
    <row r="1419" spans="1:22" x14ac:dyDescent="0.25">
      <c r="A1419">
        <v>6777</v>
      </c>
      <c r="B1419" s="5">
        <v>43465.578472222223</v>
      </c>
      <c r="C1419" s="5">
        <v>43465.737500000003</v>
      </c>
      <c r="D1419">
        <v>14</v>
      </c>
      <c r="E1419">
        <v>3</v>
      </c>
      <c r="F1419" s="6">
        <v>90</v>
      </c>
      <c r="G1419" s="13">
        <f>Z[[#This Row],[Date de fin]]-Z[[#This Row],[Date de début]]</f>
        <v>0.15902777777955635</v>
      </c>
      <c r="H1419">
        <f>HOUR(Z[[#This Row],[Colonne1]])</f>
        <v>3</v>
      </c>
      <c r="I1419" s="10">
        <f>MINUTE(Z[[#This Row],[Colonne1]])</f>
        <v>49</v>
      </c>
      <c r="J1419" s="10">
        <f>Z[[#This Row],[h]]*60+Z[[#This Row],[min]]</f>
        <v>229</v>
      </c>
      <c r="U1419" s="4">
        <v>43465.578472222223</v>
      </c>
      <c r="V1419" s="4">
        <v>43465.737500000003</v>
      </c>
    </row>
    <row r="1420" spans="1:22" x14ac:dyDescent="0.25">
      <c r="A1420">
        <v>6207</v>
      </c>
      <c r="B1420" s="5">
        <v>43431.607638888891</v>
      </c>
      <c r="C1420" s="5">
        <v>43431.729166666672</v>
      </c>
      <c r="D1420">
        <v>5</v>
      </c>
      <c r="E1420">
        <v>4</v>
      </c>
      <c r="F1420" s="6">
        <v>90</v>
      </c>
      <c r="G1420" s="7">
        <f>Z[[#This Row],[Date de fin]]-Z[[#This Row],[Date de début]]</f>
        <v>0.12152777778101154</v>
      </c>
      <c r="H1420" s="8">
        <f>HOUR(Z[[#This Row],[Colonne1]])</f>
        <v>2</v>
      </c>
      <c r="I1420" s="9">
        <f>MINUTE(Z[[#This Row],[Colonne1]])</f>
        <v>55</v>
      </c>
      <c r="J1420" s="9">
        <f>Z[[#This Row],[h]]*60+Z[[#This Row],[min]]</f>
        <v>175</v>
      </c>
      <c r="U1420" s="4">
        <v>43431.607638888891</v>
      </c>
      <c r="V1420" s="4">
        <v>43431.729166666672</v>
      </c>
    </row>
    <row r="1421" spans="1:22" x14ac:dyDescent="0.25">
      <c r="A1421">
        <v>7</v>
      </c>
      <c r="B1421" s="5">
        <v>43101.57708333333</v>
      </c>
      <c r="C1421" s="5">
        <v>43101.736805555556</v>
      </c>
      <c r="D1421">
        <v>6</v>
      </c>
      <c r="E1421">
        <v>6</v>
      </c>
      <c r="F1421" s="6">
        <v>90</v>
      </c>
      <c r="G1421" s="13">
        <f>Z[[#This Row],[Date de fin]]-Z[[#This Row],[Date de début]]</f>
        <v>0.15972222222626442</v>
      </c>
      <c r="H1421">
        <f>HOUR(Z[[#This Row],[Colonne1]])</f>
        <v>3</v>
      </c>
      <c r="I1421" s="10">
        <f>MINUTE(Z[[#This Row],[Colonne1]])</f>
        <v>50</v>
      </c>
      <c r="J1421" s="10">
        <f>Z[[#This Row],[h]]*60+Z[[#This Row],[min]]</f>
        <v>230</v>
      </c>
      <c r="U1421" s="4">
        <v>43101.57708333333</v>
      </c>
      <c r="V1421" s="4">
        <v>43101.736805555556</v>
      </c>
    </row>
    <row r="1422" spans="1:22" x14ac:dyDescent="0.25">
      <c r="A1422">
        <v>3295</v>
      </c>
      <c r="B1422" s="5">
        <v>43278.381944444445</v>
      </c>
      <c r="C1422" s="5">
        <v>43278.513888888891</v>
      </c>
      <c r="D1422">
        <v>5</v>
      </c>
      <c r="E1422">
        <v>8</v>
      </c>
      <c r="F1422" s="6">
        <v>90</v>
      </c>
      <c r="G1422" s="7">
        <f>Z[[#This Row],[Date de fin]]-Z[[#This Row],[Date de début]]</f>
        <v>0.13194444444525288</v>
      </c>
      <c r="H1422" s="8">
        <f>HOUR(Z[[#This Row],[Colonne1]])</f>
        <v>3</v>
      </c>
      <c r="I1422" s="9">
        <f>MINUTE(Z[[#This Row],[Colonne1]])</f>
        <v>10</v>
      </c>
      <c r="J1422" s="9">
        <f>Z[[#This Row],[h]]*60+Z[[#This Row],[min]]</f>
        <v>190</v>
      </c>
      <c r="U1422" s="4">
        <v>43278.381944444445</v>
      </c>
      <c r="V1422" s="4">
        <v>43278.513888888891</v>
      </c>
    </row>
    <row r="1423" spans="1:22" x14ac:dyDescent="0.25">
      <c r="A1423">
        <v>3197</v>
      </c>
      <c r="B1423" s="5">
        <v>43264.380555555559</v>
      </c>
      <c r="C1423" s="5">
        <v>43264.451388888883</v>
      </c>
      <c r="D1423">
        <v>3</v>
      </c>
      <c r="E1423">
        <v>9</v>
      </c>
      <c r="F1423" s="6">
        <v>90</v>
      </c>
      <c r="G1423" s="13">
        <f>Z[[#This Row],[Date de fin]]-Z[[#This Row],[Date de début]]</f>
        <v>7.083333332411712E-2</v>
      </c>
      <c r="H1423">
        <f>HOUR(Z[[#This Row],[Colonne1]])</f>
        <v>1</v>
      </c>
      <c r="I1423" s="10">
        <f>MINUTE(Z[[#This Row],[Colonne1]])</f>
        <v>42</v>
      </c>
      <c r="J1423" s="10">
        <f>Z[[#This Row],[h]]*60+Z[[#This Row],[min]]</f>
        <v>102</v>
      </c>
      <c r="U1423" s="4">
        <v>43264.380555555559</v>
      </c>
      <c r="V1423" s="4">
        <v>43264.451388888883</v>
      </c>
    </row>
    <row r="1424" spans="1:22" x14ac:dyDescent="0.25">
      <c r="A1424">
        <v>5035</v>
      </c>
      <c r="B1424" s="5">
        <v>43388.379861111112</v>
      </c>
      <c r="C1424" s="5">
        <v>43388.447916666664</v>
      </c>
      <c r="D1424">
        <v>2</v>
      </c>
      <c r="E1424">
        <v>9</v>
      </c>
      <c r="F1424" s="6">
        <v>90</v>
      </c>
      <c r="G1424" s="7">
        <f>Z[[#This Row],[Date de fin]]-Z[[#This Row],[Date de début]]</f>
        <v>6.8055555551836733E-2</v>
      </c>
      <c r="H1424" s="8">
        <f>HOUR(Z[[#This Row],[Colonne1]])</f>
        <v>1</v>
      </c>
      <c r="I1424" s="9">
        <f>MINUTE(Z[[#This Row],[Colonne1]])</f>
        <v>38</v>
      </c>
      <c r="J1424" s="9">
        <f>Z[[#This Row],[h]]*60+Z[[#This Row],[min]]</f>
        <v>98</v>
      </c>
      <c r="U1424" s="4">
        <v>43388.379861111112</v>
      </c>
      <c r="V1424" s="4">
        <v>43388.447916666664</v>
      </c>
    </row>
    <row r="1425" spans="1:22" x14ac:dyDescent="0.25">
      <c r="A1425">
        <v>1989</v>
      </c>
      <c r="B1425" s="5">
        <v>43175.548611111109</v>
      </c>
      <c r="C1425" s="5">
        <v>43175.64166666667</v>
      </c>
      <c r="D1425">
        <v>5</v>
      </c>
      <c r="E1425">
        <v>9</v>
      </c>
      <c r="F1425" s="6">
        <v>90</v>
      </c>
      <c r="G1425" s="13">
        <f>Z[[#This Row],[Date de fin]]-Z[[#This Row],[Date de début]]</f>
        <v>9.3055555560567882E-2</v>
      </c>
      <c r="H1425">
        <f>HOUR(Z[[#This Row],[Colonne1]])</f>
        <v>2</v>
      </c>
      <c r="I1425" s="10">
        <f>MINUTE(Z[[#This Row],[Colonne1]])</f>
        <v>14</v>
      </c>
      <c r="J1425" s="10">
        <f>Z[[#This Row],[h]]*60+Z[[#This Row],[min]]</f>
        <v>134</v>
      </c>
      <c r="U1425" s="4">
        <v>43175.548611111109</v>
      </c>
      <c r="V1425" s="4">
        <v>43175.64166666667</v>
      </c>
    </row>
    <row r="1426" spans="1:22" x14ac:dyDescent="0.25">
      <c r="A1426">
        <v>2526</v>
      </c>
      <c r="B1426" s="5">
        <v>43207.379166666666</v>
      </c>
      <c r="C1426" s="5">
        <v>43207.527777777781</v>
      </c>
      <c r="D1426">
        <v>6</v>
      </c>
      <c r="E1426">
        <v>9</v>
      </c>
      <c r="F1426" s="6">
        <v>90</v>
      </c>
      <c r="G1426" s="7">
        <f>Z[[#This Row],[Date de fin]]-Z[[#This Row],[Date de début]]</f>
        <v>0.148611111115315</v>
      </c>
      <c r="H1426" s="8">
        <f>HOUR(Z[[#This Row],[Colonne1]])</f>
        <v>3</v>
      </c>
      <c r="I1426" s="9">
        <f>MINUTE(Z[[#This Row],[Colonne1]])</f>
        <v>34</v>
      </c>
      <c r="J1426" s="9">
        <f>Z[[#This Row],[h]]*60+Z[[#This Row],[min]]</f>
        <v>214</v>
      </c>
      <c r="U1426" s="4">
        <v>43207.379166666666</v>
      </c>
      <c r="V1426" s="4">
        <v>43207.527777777781</v>
      </c>
    </row>
    <row r="1427" spans="1:22" x14ac:dyDescent="0.25">
      <c r="A1427">
        <v>3619</v>
      </c>
      <c r="B1427" s="5">
        <v>43280.554861111108</v>
      </c>
      <c r="C1427" s="5">
        <v>43280.680555555555</v>
      </c>
      <c r="D1427">
        <v>5</v>
      </c>
      <c r="E1427">
        <v>10</v>
      </c>
      <c r="F1427" s="6">
        <v>90</v>
      </c>
      <c r="G1427" s="13">
        <f>Z[[#This Row],[Date de fin]]-Z[[#This Row],[Date de début]]</f>
        <v>0.12569444444670808</v>
      </c>
      <c r="H1427">
        <f>HOUR(Z[[#This Row],[Colonne1]])</f>
        <v>3</v>
      </c>
      <c r="I1427" s="10">
        <f>MINUTE(Z[[#This Row],[Colonne1]])</f>
        <v>1</v>
      </c>
      <c r="J1427" s="10">
        <f>Z[[#This Row],[h]]*60+Z[[#This Row],[min]]</f>
        <v>181</v>
      </c>
      <c r="U1427" s="4">
        <v>43280.554861111108</v>
      </c>
      <c r="V1427" s="4">
        <v>43280.680555555555</v>
      </c>
    </row>
    <row r="1428" spans="1:22" x14ac:dyDescent="0.25">
      <c r="A1428">
        <v>3929</v>
      </c>
      <c r="B1428" s="5">
        <v>43280.674305555556</v>
      </c>
      <c r="C1428" s="5">
        <v>43280.73819444445</v>
      </c>
      <c r="D1428">
        <v>3</v>
      </c>
      <c r="E1428">
        <v>10</v>
      </c>
      <c r="F1428" s="6">
        <v>90</v>
      </c>
      <c r="G1428" s="7">
        <f>Z[[#This Row],[Date de fin]]-Z[[#This Row],[Date de début]]</f>
        <v>6.3888888893416151E-2</v>
      </c>
      <c r="H1428" s="8">
        <f>HOUR(Z[[#This Row],[Colonne1]])</f>
        <v>1</v>
      </c>
      <c r="I1428" s="9">
        <f>MINUTE(Z[[#This Row],[Colonne1]])</f>
        <v>32</v>
      </c>
      <c r="J1428" s="9">
        <f>Z[[#This Row],[h]]*60+Z[[#This Row],[min]]</f>
        <v>92</v>
      </c>
      <c r="U1428" s="4">
        <v>43280.674305555556</v>
      </c>
      <c r="V1428" s="4">
        <v>43280.73819444445</v>
      </c>
    </row>
    <row r="1429" spans="1:22" x14ac:dyDescent="0.25">
      <c r="A1429">
        <v>3803</v>
      </c>
      <c r="B1429" s="5">
        <v>43280.549999999996</v>
      </c>
      <c r="C1429" s="5">
        <v>43280.651388888888</v>
      </c>
      <c r="D1429">
        <v>4</v>
      </c>
      <c r="E1429">
        <v>10</v>
      </c>
      <c r="F1429" s="6">
        <v>90</v>
      </c>
      <c r="G1429" s="13">
        <f>Z[[#This Row],[Date de fin]]-Z[[#This Row],[Date de début]]</f>
        <v>0.10138888889196096</v>
      </c>
      <c r="H1429">
        <f>HOUR(Z[[#This Row],[Colonne1]])</f>
        <v>2</v>
      </c>
      <c r="I1429" s="10">
        <f>MINUTE(Z[[#This Row],[Colonne1]])</f>
        <v>26</v>
      </c>
      <c r="J1429" s="10">
        <f>Z[[#This Row],[h]]*60+Z[[#This Row],[min]]</f>
        <v>146</v>
      </c>
      <c r="U1429" s="4">
        <v>43280.549999999996</v>
      </c>
      <c r="V1429" s="4">
        <v>43280.651388888888</v>
      </c>
    </row>
    <row r="1430" spans="1:22" x14ac:dyDescent="0.25">
      <c r="A1430">
        <v>1033</v>
      </c>
      <c r="B1430" s="5">
        <v>43110.381249999999</v>
      </c>
      <c r="C1430" s="5">
        <v>43110.522222222222</v>
      </c>
      <c r="D1430">
        <v>5</v>
      </c>
      <c r="E1430">
        <v>11</v>
      </c>
      <c r="F1430" s="6">
        <v>90</v>
      </c>
      <c r="G1430" s="7">
        <f>Z[[#This Row],[Date de fin]]-Z[[#This Row],[Date de début]]</f>
        <v>0.14097222222335404</v>
      </c>
      <c r="H1430" s="8">
        <f>HOUR(Z[[#This Row],[Colonne1]])</f>
        <v>3</v>
      </c>
      <c r="I1430" s="9">
        <f>MINUTE(Z[[#This Row],[Colonne1]])</f>
        <v>23</v>
      </c>
      <c r="J1430" s="9">
        <f>Z[[#This Row],[h]]*60+Z[[#This Row],[min]]</f>
        <v>203</v>
      </c>
      <c r="U1430" s="4">
        <v>43110.381249999999</v>
      </c>
      <c r="V1430" s="4">
        <v>43110.522222222222</v>
      </c>
    </row>
    <row r="1431" spans="1:22" x14ac:dyDescent="0.25">
      <c r="A1431">
        <v>1551</v>
      </c>
      <c r="B1431" s="5">
        <v>43144.379166666666</v>
      </c>
      <c r="C1431" s="5">
        <v>43144.468055555561</v>
      </c>
      <c r="D1431">
        <v>3</v>
      </c>
      <c r="E1431">
        <v>15</v>
      </c>
      <c r="F1431" s="6">
        <v>90</v>
      </c>
      <c r="G1431" s="13">
        <f>Z[[#This Row],[Date de fin]]-Z[[#This Row],[Date de début]]</f>
        <v>8.8888888894871343E-2</v>
      </c>
      <c r="H1431">
        <f>HOUR(Z[[#This Row],[Colonne1]])</f>
        <v>2</v>
      </c>
      <c r="I1431" s="10">
        <f>MINUTE(Z[[#This Row],[Colonne1]])</f>
        <v>8</v>
      </c>
      <c r="J1431" s="10">
        <f>Z[[#This Row],[h]]*60+Z[[#This Row],[min]]</f>
        <v>128</v>
      </c>
      <c r="U1431" s="4">
        <v>43144.379166666666</v>
      </c>
      <c r="V1431" s="4">
        <v>43144.468055555561</v>
      </c>
    </row>
    <row r="1432" spans="1:22" x14ac:dyDescent="0.25">
      <c r="A1432">
        <v>2445</v>
      </c>
      <c r="B1432" s="5">
        <v>43196.382638888892</v>
      </c>
      <c r="C1432" s="5">
        <v>43196.445138888885</v>
      </c>
      <c r="D1432">
        <v>2</v>
      </c>
      <c r="E1432">
        <v>15</v>
      </c>
      <c r="F1432" s="6">
        <v>90</v>
      </c>
      <c r="G1432" s="7">
        <f>Z[[#This Row],[Date de fin]]-Z[[#This Row],[Date de début]]</f>
        <v>6.2499999992724042E-2</v>
      </c>
      <c r="H1432" s="8">
        <f>HOUR(Z[[#This Row],[Colonne1]])</f>
        <v>1</v>
      </c>
      <c r="I1432" s="9">
        <f>MINUTE(Z[[#This Row],[Colonne1]])</f>
        <v>30</v>
      </c>
      <c r="J1432" s="9">
        <f>Z[[#This Row],[h]]*60+Z[[#This Row],[min]]</f>
        <v>90</v>
      </c>
      <c r="U1432" s="4">
        <v>43196.382638888892</v>
      </c>
      <c r="V1432" s="4">
        <v>43196.445138888885</v>
      </c>
    </row>
    <row r="1433" spans="1:22" x14ac:dyDescent="0.25">
      <c r="A1433">
        <v>5826</v>
      </c>
      <c r="B1433" s="5">
        <v>43397.583333333336</v>
      </c>
      <c r="C1433" s="5">
        <v>43397.731250000004</v>
      </c>
      <c r="D1433">
        <v>6</v>
      </c>
      <c r="E1433">
        <v>15</v>
      </c>
      <c r="F1433" s="6">
        <v>90</v>
      </c>
      <c r="G1433" s="13">
        <f>Z[[#This Row],[Date de fin]]-Z[[#This Row],[Date de début]]</f>
        <v>0.14791666666860692</v>
      </c>
      <c r="H1433">
        <f>HOUR(Z[[#This Row],[Colonne1]])</f>
        <v>3</v>
      </c>
      <c r="I1433" s="10">
        <f>MINUTE(Z[[#This Row],[Colonne1]])</f>
        <v>33</v>
      </c>
      <c r="J1433" s="10">
        <f>Z[[#This Row],[h]]*60+Z[[#This Row],[min]]</f>
        <v>213</v>
      </c>
      <c r="U1433" s="4">
        <v>43397.583333333336</v>
      </c>
      <c r="V1433" s="4">
        <v>43397.731250000004</v>
      </c>
    </row>
    <row r="1434" spans="1:22" x14ac:dyDescent="0.25">
      <c r="A1434">
        <v>5856</v>
      </c>
      <c r="B1434" s="5">
        <v>43397.584027777782</v>
      </c>
      <c r="C1434" s="5">
        <v>43397.731944444444</v>
      </c>
      <c r="D1434">
        <v>6</v>
      </c>
      <c r="E1434">
        <v>15</v>
      </c>
      <c r="F1434" s="6">
        <v>90</v>
      </c>
      <c r="G1434" s="7">
        <f>Z[[#This Row],[Date de fin]]-Z[[#This Row],[Date de début]]</f>
        <v>0.14791666666133096</v>
      </c>
      <c r="H1434" s="8">
        <f>HOUR(Z[[#This Row],[Colonne1]])</f>
        <v>3</v>
      </c>
      <c r="I1434" s="9">
        <f>MINUTE(Z[[#This Row],[Colonne1]])</f>
        <v>33</v>
      </c>
      <c r="J1434" s="9">
        <f>Z[[#This Row],[h]]*60+Z[[#This Row],[min]]</f>
        <v>213</v>
      </c>
      <c r="U1434" s="4">
        <v>43397.584027777782</v>
      </c>
      <c r="V1434" s="4">
        <v>43397.731944444444</v>
      </c>
    </row>
    <row r="1435" spans="1:22" x14ac:dyDescent="0.25">
      <c r="A1435">
        <v>5610</v>
      </c>
      <c r="B1435" s="5">
        <v>43397.534722222219</v>
      </c>
      <c r="C1435" s="5">
        <v>43397.631249999999</v>
      </c>
      <c r="D1435">
        <v>4</v>
      </c>
      <c r="E1435">
        <v>15</v>
      </c>
      <c r="F1435" s="6">
        <v>90</v>
      </c>
      <c r="G1435" s="13">
        <f>Z[[#This Row],[Date de fin]]-Z[[#This Row],[Date de début]]</f>
        <v>9.6527777779556345E-2</v>
      </c>
      <c r="H1435">
        <f>HOUR(Z[[#This Row],[Colonne1]])</f>
        <v>2</v>
      </c>
      <c r="I1435" s="10">
        <f>MINUTE(Z[[#This Row],[Colonne1]])</f>
        <v>19</v>
      </c>
      <c r="J1435" s="10">
        <f>Z[[#This Row],[h]]*60+Z[[#This Row],[min]]</f>
        <v>139</v>
      </c>
      <c r="U1435" s="4">
        <v>43397.534722222219</v>
      </c>
      <c r="V1435" s="4">
        <v>43397.631249999999</v>
      </c>
    </row>
    <row r="1436" spans="1:22" x14ac:dyDescent="0.25">
      <c r="A1436">
        <v>6662</v>
      </c>
      <c r="B1436" s="5">
        <v>43465.579166666663</v>
      </c>
      <c r="C1436" s="5">
        <v>43465.73819444445</v>
      </c>
      <c r="D1436">
        <v>57</v>
      </c>
      <c r="E1436">
        <v>3</v>
      </c>
      <c r="F1436" s="6">
        <v>91</v>
      </c>
      <c r="G1436" s="7">
        <f>Z[[#This Row],[Date de fin]]-Z[[#This Row],[Date de début]]</f>
        <v>0.1590277777868323</v>
      </c>
      <c r="H1436" s="8">
        <f>HOUR(Z[[#This Row],[Colonne1]])</f>
        <v>3</v>
      </c>
      <c r="I1436" s="9">
        <f>MINUTE(Z[[#This Row],[Colonne1]])</f>
        <v>49</v>
      </c>
      <c r="J1436" s="9">
        <f>Z[[#This Row],[h]]*60+Z[[#This Row],[min]]</f>
        <v>229</v>
      </c>
      <c r="U1436" s="4">
        <v>43465.579166666663</v>
      </c>
      <c r="V1436" s="4">
        <v>43465.73819444445</v>
      </c>
    </row>
    <row r="1437" spans="1:22" x14ac:dyDescent="0.25">
      <c r="A1437">
        <v>6906</v>
      </c>
      <c r="B1437" s="5">
        <v>43465.570138888885</v>
      </c>
      <c r="C1437" s="5">
        <v>43465.729166666672</v>
      </c>
      <c r="D1437">
        <v>57</v>
      </c>
      <c r="E1437">
        <v>3</v>
      </c>
      <c r="F1437" s="6">
        <v>91</v>
      </c>
      <c r="G1437" s="13">
        <f>Z[[#This Row],[Date de fin]]-Z[[#This Row],[Date de début]]</f>
        <v>0.1590277777868323</v>
      </c>
      <c r="H1437">
        <f>HOUR(Z[[#This Row],[Colonne1]])</f>
        <v>3</v>
      </c>
      <c r="I1437" s="10">
        <f>MINUTE(Z[[#This Row],[Colonne1]])</f>
        <v>49</v>
      </c>
      <c r="J1437" s="10">
        <f>Z[[#This Row],[h]]*60+Z[[#This Row],[min]]</f>
        <v>229</v>
      </c>
      <c r="U1437" s="4">
        <v>43465.570138888885</v>
      </c>
      <c r="V1437" s="4">
        <v>43465.729166666672</v>
      </c>
    </row>
    <row r="1438" spans="1:22" x14ac:dyDescent="0.25">
      <c r="A1438">
        <v>4547</v>
      </c>
      <c r="B1438" s="5">
        <v>43360.375</v>
      </c>
      <c r="C1438" s="5">
        <v>43360.506249999999</v>
      </c>
      <c r="D1438">
        <v>17</v>
      </c>
      <c r="E1438">
        <v>7</v>
      </c>
      <c r="F1438" s="6">
        <v>91</v>
      </c>
      <c r="G1438" s="7">
        <f>Z[[#This Row],[Date de fin]]-Z[[#This Row],[Date de début]]</f>
        <v>0.13124999999854481</v>
      </c>
      <c r="H1438" s="8">
        <f>HOUR(Z[[#This Row],[Colonne1]])</f>
        <v>3</v>
      </c>
      <c r="I1438" s="9">
        <f>MINUTE(Z[[#This Row],[Colonne1]])</f>
        <v>9</v>
      </c>
      <c r="J1438" s="9">
        <f>Z[[#This Row],[h]]*60+Z[[#This Row],[min]]</f>
        <v>189</v>
      </c>
      <c r="U1438" s="4">
        <v>43360.375</v>
      </c>
      <c r="V1438" s="4">
        <v>43360.506249999999</v>
      </c>
    </row>
    <row r="1439" spans="1:22" x14ac:dyDescent="0.25">
      <c r="A1439">
        <v>1748</v>
      </c>
      <c r="B1439" s="5">
        <v>43171.378472222219</v>
      </c>
      <c r="C1439" s="5">
        <v>43171.446527777778</v>
      </c>
      <c r="D1439">
        <v>9</v>
      </c>
      <c r="E1439">
        <v>9</v>
      </c>
      <c r="F1439" s="6">
        <v>91</v>
      </c>
      <c r="G1439" s="13">
        <f>Z[[#This Row],[Date de fin]]-Z[[#This Row],[Date de début]]</f>
        <v>6.805555555911269E-2</v>
      </c>
      <c r="H1439">
        <f>HOUR(Z[[#This Row],[Colonne1]])</f>
        <v>1</v>
      </c>
      <c r="I1439" s="10">
        <f>MINUTE(Z[[#This Row],[Colonne1]])</f>
        <v>38</v>
      </c>
      <c r="J1439" s="10">
        <f>Z[[#This Row],[h]]*60+Z[[#This Row],[min]]</f>
        <v>98</v>
      </c>
      <c r="U1439" s="4">
        <v>43171.378472222219</v>
      </c>
      <c r="V1439" s="4">
        <v>43171.446527777778</v>
      </c>
    </row>
    <row r="1440" spans="1:22" x14ac:dyDescent="0.25">
      <c r="A1440">
        <v>477</v>
      </c>
      <c r="B1440" s="5">
        <v>43109.523611111108</v>
      </c>
      <c r="C1440" s="5">
        <v>43109.666666666664</v>
      </c>
      <c r="D1440">
        <v>21</v>
      </c>
      <c r="E1440">
        <v>11</v>
      </c>
      <c r="F1440" s="6">
        <v>91</v>
      </c>
      <c r="G1440" s="7">
        <f>Z[[#This Row],[Date de fin]]-Z[[#This Row],[Date de début]]</f>
        <v>0.14305555555620231</v>
      </c>
      <c r="H1440" s="8">
        <f>HOUR(Z[[#This Row],[Colonne1]])</f>
        <v>3</v>
      </c>
      <c r="I1440" s="9">
        <f>MINUTE(Z[[#This Row],[Colonne1]])</f>
        <v>26</v>
      </c>
      <c r="J1440" s="9">
        <f>Z[[#This Row],[h]]*60+Z[[#This Row],[min]]</f>
        <v>206</v>
      </c>
      <c r="U1440" s="4">
        <v>43109.523611111108</v>
      </c>
      <c r="V1440" s="4">
        <v>43109.666666666664</v>
      </c>
    </row>
    <row r="1441" spans="1:22" x14ac:dyDescent="0.25">
      <c r="A1441">
        <v>766</v>
      </c>
      <c r="B1441" s="5">
        <v>43109.563194444439</v>
      </c>
      <c r="C1441" s="5">
        <v>43109.625</v>
      </c>
      <c r="D1441">
        <v>9</v>
      </c>
      <c r="E1441">
        <v>11</v>
      </c>
      <c r="F1441" s="6">
        <v>91</v>
      </c>
      <c r="G1441" s="13">
        <f>Z[[#This Row],[Date de fin]]-Z[[#This Row],[Date de début]]</f>
        <v>6.1805555560567882E-2</v>
      </c>
      <c r="H1441">
        <f>HOUR(Z[[#This Row],[Colonne1]])</f>
        <v>1</v>
      </c>
      <c r="I1441" s="10">
        <f>MINUTE(Z[[#This Row],[Colonne1]])</f>
        <v>29</v>
      </c>
      <c r="J1441" s="10">
        <f>Z[[#This Row],[h]]*60+Z[[#This Row],[min]]</f>
        <v>89</v>
      </c>
      <c r="U1441" s="4">
        <v>43109.563194444439</v>
      </c>
      <c r="V1441" s="4">
        <v>43109.625</v>
      </c>
    </row>
    <row r="1442" spans="1:22" x14ac:dyDescent="0.25">
      <c r="A1442">
        <v>2997</v>
      </c>
      <c r="B1442" s="5">
        <v>43245.698611111111</v>
      </c>
      <c r="C1442" s="5">
        <v>43245.736111111117</v>
      </c>
      <c r="D1442">
        <v>6</v>
      </c>
      <c r="E1442">
        <v>12</v>
      </c>
      <c r="F1442" s="6">
        <v>91</v>
      </c>
      <c r="G1442" s="7">
        <f>Z[[#This Row],[Date de fin]]-Z[[#This Row],[Date de début]]</f>
        <v>3.7500000005820766E-2</v>
      </c>
      <c r="H1442" s="8">
        <f>HOUR(Z[[#This Row],[Colonne1]])</f>
        <v>0</v>
      </c>
      <c r="I1442" s="9">
        <f>MINUTE(Z[[#This Row],[Colonne1]])</f>
        <v>54</v>
      </c>
      <c r="J1442" s="9">
        <f>Z[[#This Row],[h]]*60+Z[[#This Row],[min]]</f>
        <v>54</v>
      </c>
      <c r="U1442" s="4">
        <v>43245.698611111111</v>
      </c>
      <c r="V1442" s="4">
        <v>43245.736111111117</v>
      </c>
    </row>
    <row r="1443" spans="1:22" x14ac:dyDescent="0.25">
      <c r="A1443">
        <v>2667</v>
      </c>
      <c r="B1443" s="5">
        <v>43223.379166666666</v>
      </c>
      <c r="C1443" s="5">
        <v>43223.467361111114</v>
      </c>
      <c r="D1443">
        <v>16</v>
      </c>
      <c r="E1443">
        <v>13</v>
      </c>
      <c r="F1443" s="6">
        <v>91</v>
      </c>
      <c r="G1443" s="13">
        <f>Z[[#This Row],[Date de fin]]-Z[[#This Row],[Date de début]]</f>
        <v>8.8194444448163267E-2</v>
      </c>
      <c r="H1443">
        <f>HOUR(Z[[#This Row],[Colonne1]])</f>
        <v>2</v>
      </c>
      <c r="I1443" s="10">
        <f>MINUTE(Z[[#This Row],[Colonne1]])</f>
        <v>7</v>
      </c>
      <c r="J1443" s="10">
        <f>Z[[#This Row],[h]]*60+Z[[#This Row],[min]]</f>
        <v>127</v>
      </c>
      <c r="U1443" s="4">
        <v>43223.379166666666</v>
      </c>
      <c r="V1443" s="4">
        <v>43223.467361111114</v>
      </c>
    </row>
    <row r="1444" spans="1:22" x14ac:dyDescent="0.25">
      <c r="A1444">
        <v>5389</v>
      </c>
      <c r="B1444" s="5">
        <v>43397.531944444447</v>
      </c>
      <c r="C1444" s="5">
        <v>43397.594444444447</v>
      </c>
      <c r="D1444">
        <v>9</v>
      </c>
      <c r="E1444">
        <v>15</v>
      </c>
      <c r="F1444" s="6">
        <v>91</v>
      </c>
      <c r="G1444" s="7">
        <f>Z[[#This Row],[Date de fin]]-Z[[#This Row],[Date de début]]</f>
        <v>6.25E-2</v>
      </c>
      <c r="H1444" s="8">
        <f>HOUR(Z[[#This Row],[Colonne1]])</f>
        <v>1</v>
      </c>
      <c r="I1444" s="9">
        <f>MINUTE(Z[[#This Row],[Colonne1]])</f>
        <v>30</v>
      </c>
      <c r="J1444" s="9">
        <f>Z[[#This Row],[h]]*60+Z[[#This Row],[min]]</f>
        <v>90</v>
      </c>
      <c r="U1444" s="4">
        <v>43397.531944444447</v>
      </c>
      <c r="V1444" s="4">
        <v>43397.594444444447</v>
      </c>
    </row>
    <row r="1445" spans="1:22" x14ac:dyDescent="0.25">
      <c r="A1445">
        <v>5496</v>
      </c>
      <c r="B1445" s="5">
        <v>43397.526388888888</v>
      </c>
      <c r="C1445" s="5">
        <v>43397.5625</v>
      </c>
      <c r="D1445">
        <v>6</v>
      </c>
      <c r="E1445">
        <v>15</v>
      </c>
      <c r="F1445" s="6">
        <v>91</v>
      </c>
      <c r="G1445" s="13">
        <f>Z[[#This Row],[Date de fin]]-Z[[#This Row],[Date de début]]</f>
        <v>3.6111111112404615E-2</v>
      </c>
      <c r="H1445">
        <f>HOUR(Z[[#This Row],[Colonne1]])</f>
        <v>0</v>
      </c>
      <c r="I1445" s="10">
        <f>MINUTE(Z[[#This Row],[Colonne1]])</f>
        <v>52</v>
      </c>
      <c r="J1445" s="10">
        <f>Z[[#This Row],[h]]*60+Z[[#This Row],[min]]</f>
        <v>52</v>
      </c>
      <c r="U1445" s="4">
        <v>43397.526388888888</v>
      </c>
      <c r="V1445" s="4">
        <v>43397.5625</v>
      </c>
    </row>
    <row r="1446" spans="1:22" x14ac:dyDescent="0.25">
      <c r="A1446">
        <v>1723</v>
      </c>
      <c r="B1446" s="5">
        <v>43167.375694444447</v>
      </c>
      <c r="C1446" s="5">
        <v>43167.491666666669</v>
      </c>
      <c r="D1446">
        <v>29</v>
      </c>
      <c r="E1446">
        <v>1</v>
      </c>
      <c r="F1446" s="6">
        <v>92</v>
      </c>
      <c r="G1446" s="7">
        <f>Z[[#This Row],[Date de fin]]-Z[[#This Row],[Date de début]]</f>
        <v>0.11597222222189885</v>
      </c>
      <c r="H1446" s="8">
        <f>HOUR(Z[[#This Row],[Colonne1]])</f>
        <v>2</v>
      </c>
      <c r="I1446" s="9">
        <f>MINUTE(Z[[#This Row],[Colonne1]])</f>
        <v>47</v>
      </c>
      <c r="J1446" s="9">
        <f>Z[[#This Row],[h]]*60+Z[[#This Row],[min]]</f>
        <v>167</v>
      </c>
      <c r="U1446" s="4">
        <v>43167.375694444447</v>
      </c>
      <c r="V1446" s="4">
        <v>43167.491666666669</v>
      </c>
    </row>
    <row r="1447" spans="1:22" x14ac:dyDescent="0.25">
      <c r="A1447">
        <v>6264</v>
      </c>
      <c r="B1447" s="5">
        <v>43431.607638888891</v>
      </c>
      <c r="C1447" s="5">
        <v>43431.729166666672</v>
      </c>
      <c r="D1447">
        <v>23</v>
      </c>
      <c r="E1447">
        <v>4</v>
      </c>
      <c r="F1447" s="6">
        <v>92</v>
      </c>
      <c r="G1447" s="13">
        <f>Z[[#This Row],[Date de fin]]-Z[[#This Row],[Date de début]]</f>
        <v>0.12152777778101154</v>
      </c>
      <c r="H1447">
        <f>HOUR(Z[[#This Row],[Colonne1]])</f>
        <v>2</v>
      </c>
      <c r="I1447" s="10">
        <f>MINUTE(Z[[#This Row],[Colonne1]])</f>
        <v>55</v>
      </c>
      <c r="J1447" s="10">
        <f>Z[[#This Row],[h]]*60+Z[[#This Row],[min]]</f>
        <v>175</v>
      </c>
      <c r="U1447" s="4">
        <v>43431.607638888891</v>
      </c>
      <c r="V1447" s="4">
        <v>43431.729166666672</v>
      </c>
    </row>
    <row r="1448" spans="1:22" x14ac:dyDescent="0.25">
      <c r="A1448">
        <v>6317</v>
      </c>
      <c r="B1448" s="5">
        <v>43431.616666666669</v>
      </c>
      <c r="C1448" s="5">
        <v>43431.73819444445</v>
      </c>
      <c r="D1448">
        <v>23</v>
      </c>
      <c r="E1448">
        <v>4</v>
      </c>
      <c r="F1448" s="6">
        <v>92</v>
      </c>
      <c r="G1448" s="7">
        <f>Z[[#This Row],[Date de fin]]-Z[[#This Row],[Date de début]]</f>
        <v>0.12152777778101154</v>
      </c>
      <c r="H1448" s="8">
        <f>HOUR(Z[[#This Row],[Colonne1]])</f>
        <v>2</v>
      </c>
      <c r="I1448" s="9">
        <f>MINUTE(Z[[#This Row],[Colonne1]])</f>
        <v>55</v>
      </c>
      <c r="J1448" s="9">
        <f>Z[[#This Row],[h]]*60+Z[[#This Row],[min]]</f>
        <v>175</v>
      </c>
      <c r="U1448" s="4">
        <v>43431.616666666669</v>
      </c>
      <c r="V1448" s="4">
        <v>43431.73819444445</v>
      </c>
    </row>
    <row r="1449" spans="1:22" x14ac:dyDescent="0.25">
      <c r="A1449">
        <v>6392</v>
      </c>
      <c r="B1449" s="5">
        <v>43431.616666666669</v>
      </c>
      <c r="C1449" s="5">
        <v>43431.73819444445</v>
      </c>
      <c r="D1449">
        <v>23</v>
      </c>
      <c r="E1449">
        <v>4</v>
      </c>
      <c r="F1449" s="6">
        <v>92</v>
      </c>
      <c r="G1449" s="13">
        <f>Z[[#This Row],[Date de fin]]-Z[[#This Row],[Date de début]]</f>
        <v>0.12152777778101154</v>
      </c>
      <c r="H1449">
        <f>HOUR(Z[[#This Row],[Colonne1]])</f>
        <v>2</v>
      </c>
      <c r="I1449" s="10">
        <f>MINUTE(Z[[#This Row],[Colonne1]])</f>
        <v>55</v>
      </c>
      <c r="J1449" s="10">
        <f>Z[[#This Row],[h]]*60+Z[[#This Row],[min]]</f>
        <v>175</v>
      </c>
      <c r="U1449" s="4">
        <v>43431.616666666669</v>
      </c>
      <c r="V1449" s="4">
        <v>43431.73819444445</v>
      </c>
    </row>
    <row r="1450" spans="1:22" x14ac:dyDescent="0.25">
      <c r="A1450">
        <v>2417</v>
      </c>
      <c r="B1450" s="5">
        <v>43193.379166666666</v>
      </c>
      <c r="C1450" s="5">
        <v>43193.452777777777</v>
      </c>
      <c r="D1450">
        <v>14</v>
      </c>
      <c r="E1450">
        <v>5</v>
      </c>
      <c r="F1450" s="6">
        <v>92</v>
      </c>
      <c r="G1450" s="7">
        <f>Z[[#This Row],[Date de fin]]-Z[[#This Row],[Date de début]]</f>
        <v>7.3611111110949423E-2</v>
      </c>
      <c r="H1450" s="8">
        <f>HOUR(Z[[#This Row],[Colonne1]])</f>
        <v>1</v>
      </c>
      <c r="I1450" s="9">
        <f>MINUTE(Z[[#This Row],[Colonne1]])</f>
        <v>46</v>
      </c>
      <c r="J1450" s="9">
        <f>Z[[#This Row],[h]]*60+Z[[#This Row],[min]]</f>
        <v>106</v>
      </c>
      <c r="U1450" s="4">
        <v>43193.379166666666</v>
      </c>
      <c r="V1450" s="4">
        <v>43193.452777777777</v>
      </c>
    </row>
    <row r="1451" spans="1:22" x14ac:dyDescent="0.25">
      <c r="A1451">
        <v>2323</v>
      </c>
      <c r="B1451" s="5">
        <v>43179.381249999999</v>
      </c>
      <c r="C1451" s="5">
        <v>43179.470138888893</v>
      </c>
      <c r="D1451">
        <v>22</v>
      </c>
      <c r="E1451">
        <v>7</v>
      </c>
      <c r="F1451" s="6">
        <v>92</v>
      </c>
      <c r="G1451" s="13">
        <f>Z[[#This Row],[Date de fin]]-Z[[#This Row],[Date de début]]</f>
        <v>8.8888888894871343E-2</v>
      </c>
      <c r="H1451">
        <f>HOUR(Z[[#This Row],[Colonne1]])</f>
        <v>2</v>
      </c>
      <c r="I1451" s="10">
        <f>MINUTE(Z[[#This Row],[Colonne1]])</f>
        <v>8</v>
      </c>
      <c r="J1451" s="10">
        <f>Z[[#This Row],[h]]*60+Z[[#This Row],[min]]</f>
        <v>128</v>
      </c>
      <c r="U1451" s="4">
        <v>43179.381249999999</v>
      </c>
      <c r="V1451" s="4">
        <v>43179.470138888893</v>
      </c>
    </row>
    <row r="1452" spans="1:22" x14ac:dyDescent="0.25">
      <c r="A1452">
        <v>1441</v>
      </c>
      <c r="B1452" s="5">
        <v>43143.633333333331</v>
      </c>
      <c r="C1452" s="5">
        <v>43143.731250000004</v>
      </c>
      <c r="D1452">
        <v>18</v>
      </c>
      <c r="E1452">
        <v>8</v>
      </c>
      <c r="F1452" s="6">
        <v>92</v>
      </c>
      <c r="G1452" s="7">
        <f>Z[[#This Row],[Date de fin]]-Z[[#This Row],[Date de début]]</f>
        <v>9.7916666672972497E-2</v>
      </c>
      <c r="H1452" s="8">
        <f>HOUR(Z[[#This Row],[Colonne1]])</f>
        <v>2</v>
      </c>
      <c r="I1452" s="9">
        <f>MINUTE(Z[[#This Row],[Colonne1]])</f>
        <v>21</v>
      </c>
      <c r="J1452" s="9">
        <f>Z[[#This Row],[h]]*60+Z[[#This Row],[min]]</f>
        <v>141</v>
      </c>
      <c r="U1452" s="4">
        <v>43143.633333333331</v>
      </c>
      <c r="V1452" s="4">
        <v>43143.731250000004</v>
      </c>
    </row>
    <row r="1453" spans="1:22" x14ac:dyDescent="0.25">
      <c r="A1453">
        <v>2057</v>
      </c>
      <c r="B1453" s="5">
        <v>43175.665277777778</v>
      </c>
      <c r="C1453" s="5">
        <v>43175.736805555556</v>
      </c>
      <c r="D1453">
        <v>18</v>
      </c>
      <c r="E1453">
        <v>9</v>
      </c>
      <c r="F1453" s="6">
        <v>92</v>
      </c>
      <c r="G1453" s="13">
        <f>Z[[#This Row],[Date de fin]]-Z[[#This Row],[Date de début]]</f>
        <v>7.1527777778101154E-2</v>
      </c>
      <c r="H1453">
        <f>HOUR(Z[[#This Row],[Colonne1]])</f>
        <v>1</v>
      </c>
      <c r="I1453" s="10">
        <f>MINUTE(Z[[#This Row],[Colonne1]])</f>
        <v>43</v>
      </c>
      <c r="J1453" s="10">
        <f>Z[[#This Row],[h]]*60+Z[[#This Row],[min]]</f>
        <v>103</v>
      </c>
      <c r="U1453" s="4">
        <v>43175.665277777778</v>
      </c>
      <c r="V1453" s="4">
        <v>43175.736805555556</v>
      </c>
    </row>
    <row r="1454" spans="1:22" x14ac:dyDescent="0.25">
      <c r="A1454">
        <v>1820</v>
      </c>
      <c r="B1454" s="5">
        <v>43175.544444444444</v>
      </c>
      <c r="C1454" s="5">
        <v>43175.61319444445</v>
      </c>
      <c r="D1454">
        <v>17</v>
      </c>
      <c r="E1454">
        <v>9</v>
      </c>
      <c r="F1454" s="6">
        <v>92</v>
      </c>
      <c r="G1454" s="7">
        <f>Z[[#This Row],[Date de fin]]-Z[[#This Row],[Date de début]]</f>
        <v>6.8750000005820766E-2</v>
      </c>
      <c r="H1454" s="8">
        <f>HOUR(Z[[#This Row],[Colonne1]])</f>
        <v>1</v>
      </c>
      <c r="I1454" s="9">
        <f>MINUTE(Z[[#This Row],[Colonne1]])</f>
        <v>39</v>
      </c>
      <c r="J1454" s="9">
        <f>Z[[#This Row],[h]]*60+Z[[#This Row],[min]]</f>
        <v>99</v>
      </c>
      <c r="U1454" s="4">
        <v>43175.544444444444</v>
      </c>
      <c r="V1454" s="4">
        <v>43175.61319444445</v>
      </c>
    </row>
    <row r="1455" spans="1:22" x14ac:dyDescent="0.25">
      <c r="A1455">
        <v>2268</v>
      </c>
      <c r="B1455" s="5">
        <v>43175.661805555559</v>
      </c>
      <c r="C1455" s="5">
        <v>43175.733333333337</v>
      </c>
      <c r="D1455">
        <v>18</v>
      </c>
      <c r="E1455">
        <v>9</v>
      </c>
      <c r="F1455" s="6">
        <v>92</v>
      </c>
      <c r="G1455" s="13">
        <f>Z[[#This Row],[Date de fin]]-Z[[#This Row],[Date de début]]</f>
        <v>7.1527777778101154E-2</v>
      </c>
      <c r="H1455">
        <f>HOUR(Z[[#This Row],[Colonne1]])</f>
        <v>1</v>
      </c>
      <c r="I1455" s="10">
        <f>MINUTE(Z[[#This Row],[Colonne1]])</f>
        <v>43</v>
      </c>
      <c r="J1455" s="10">
        <f>Z[[#This Row],[h]]*60+Z[[#This Row],[min]]</f>
        <v>103</v>
      </c>
      <c r="U1455" s="4">
        <v>43175.661805555559</v>
      </c>
      <c r="V1455" s="4">
        <v>43175.733333333337</v>
      </c>
    </row>
    <row r="1456" spans="1:22" x14ac:dyDescent="0.25">
      <c r="A1456">
        <v>3841</v>
      </c>
      <c r="B1456" s="5">
        <v>43280.667361111111</v>
      </c>
      <c r="C1456" s="5">
        <v>43280.731250000004</v>
      </c>
      <c r="D1456">
        <v>12</v>
      </c>
      <c r="E1456">
        <v>10</v>
      </c>
      <c r="F1456" s="6">
        <v>92</v>
      </c>
      <c r="G1456" s="7">
        <f>Z[[#This Row],[Date de fin]]-Z[[#This Row],[Date de début]]</f>
        <v>6.3888888893416151E-2</v>
      </c>
      <c r="H1456" s="8">
        <f>HOUR(Z[[#This Row],[Colonne1]])</f>
        <v>1</v>
      </c>
      <c r="I1456" s="9">
        <f>MINUTE(Z[[#This Row],[Colonne1]])</f>
        <v>32</v>
      </c>
      <c r="J1456" s="9">
        <f>Z[[#This Row],[h]]*60+Z[[#This Row],[min]]</f>
        <v>92</v>
      </c>
      <c r="U1456" s="4">
        <v>43280.667361111111</v>
      </c>
      <c r="V1456" s="4">
        <v>43280.731250000004</v>
      </c>
    </row>
    <row r="1457" spans="1:22" x14ac:dyDescent="0.25">
      <c r="A1457">
        <v>4031</v>
      </c>
      <c r="B1457" s="5">
        <v>43280.672916666663</v>
      </c>
      <c r="C1457" s="5">
        <v>43280.736805555556</v>
      </c>
      <c r="D1457">
        <v>12</v>
      </c>
      <c r="E1457">
        <v>10</v>
      </c>
      <c r="F1457" s="6">
        <v>92</v>
      </c>
      <c r="G1457" s="13">
        <f>Z[[#This Row],[Date de fin]]-Z[[#This Row],[Date de début]]</f>
        <v>6.3888888893416151E-2</v>
      </c>
      <c r="H1457">
        <f>HOUR(Z[[#This Row],[Colonne1]])</f>
        <v>1</v>
      </c>
      <c r="I1457" s="10">
        <f>MINUTE(Z[[#This Row],[Colonne1]])</f>
        <v>32</v>
      </c>
      <c r="J1457" s="10">
        <f>Z[[#This Row],[h]]*60+Z[[#This Row],[min]]</f>
        <v>92</v>
      </c>
      <c r="U1457" s="4">
        <v>43280.672916666663</v>
      </c>
      <c r="V1457" s="4">
        <v>43280.736805555556</v>
      </c>
    </row>
    <row r="1458" spans="1:22" x14ac:dyDescent="0.25">
      <c r="A1458">
        <v>338</v>
      </c>
      <c r="B1458" s="5">
        <v>43109.520138888889</v>
      </c>
      <c r="C1458" s="5">
        <v>43109.655555555553</v>
      </c>
      <c r="D1458">
        <v>27</v>
      </c>
      <c r="E1458">
        <v>11</v>
      </c>
      <c r="F1458" s="6">
        <v>92</v>
      </c>
      <c r="G1458" s="7">
        <f>Z[[#This Row],[Date de fin]]-Z[[#This Row],[Date de début]]</f>
        <v>0.13541666666424135</v>
      </c>
      <c r="H1458" s="8">
        <f>HOUR(Z[[#This Row],[Colonne1]])</f>
        <v>3</v>
      </c>
      <c r="I1458" s="9">
        <f>MINUTE(Z[[#This Row],[Colonne1]])</f>
        <v>15</v>
      </c>
      <c r="J1458" s="9">
        <f>Z[[#This Row],[h]]*60+Z[[#This Row],[min]]</f>
        <v>195</v>
      </c>
      <c r="U1458" s="4">
        <v>43109.520138888889</v>
      </c>
      <c r="V1458" s="4">
        <v>43109.655555555553</v>
      </c>
    </row>
    <row r="1459" spans="1:22" x14ac:dyDescent="0.25">
      <c r="A1459">
        <v>400</v>
      </c>
      <c r="B1459" s="5">
        <v>43109.523611111108</v>
      </c>
      <c r="C1459" s="5">
        <v>43109.586111111115</v>
      </c>
      <c r="D1459">
        <v>13</v>
      </c>
      <c r="E1459">
        <v>11</v>
      </c>
      <c r="F1459" s="6">
        <v>92</v>
      </c>
      <c r="G1459" s="13">
        <f>Z[[#This Row],[Date de fin]]-Z[[#This Row],[Date de début]]</f>
        <v>6.2500000007275958E-2</v>
      </c>
      <c r="H1459">
        <f>HOUR(Z[[#This Row],[Colonne1]])</f>
        <v>1</v>
      </c>
      <c r="I1459" s="10">
        <f>MINUTE(Z[[#This Row],[Colonne1]])</f>
        <v>30</v>
      </c>
      <c r="J1459" s="10">
        <f>Z[[#This Row],[h]]*60+Z[[#This Row],[min]]</f>
        <v>90</v>
      </c>
      <c r="U1459" s="4">
        <v>43109.523611111108</v>
      </c>
      <c r="V1459" s="4">
        <v>43109.586111111115</v>
      </c>
    </row>
    <row r="1460" spans="1:22" x14ac:dyDescent="0.25">
      <c r="A1460">
        <v>734</v>
      </c>
      <c r="B1460" s="5">
        <v>43109.563194444439</v>
      </c>
      <c r="C1460" s="5">
        <v>43109.600694444445</v>
      </c>
      <c r="D1460">
        <v>8</v>
      </c>
      <c r="E1460">
        <v>11</v>
      </c>
      <c r="F1460" s="6">
        <v>92</v>
      </c>
      <c r="G1460" s="7">
        <f>Z[[#This Row],[Date de fin]]-Z[[#This Row],[Date de début]]</f>
        <v>3.7500000005820766E-2</v>
      </c>
      <c r="H1460" s="8">
        <f>HOUR(Z[[#This Row],[Colonne1]])</f>
        <v>0</v>
      </c>
      <c r="I1460" s="9">
        <f>MINUTE(Z[[#This Row],[Colonne1]])</f>
        <v>54</v>
      </c>
      <c r="J1460" s="9">
        <f>Z[[#This Row],[h]]*60+Z[[#This Row],[min]]</f>
        <v>54</v>
      </c>
      <c r="U1460" s="4">
        <v>43109.563194444439</v>
      </c>
      <c r="V1460" s="4">
        <v>43109.600694444445</v>
      </c>
    </row>
    <row r="1461" spans="1:22" x14ac:dyDescent="0.25">
      <c r="A1461">
        <v>248</v>
      </c>
      <c r="B1461" s="5">
        <v>43109.538194444445</v>
      </c>
      <c r="C1461" s="5">
        <v>43109.644444444442</v>
      </c>
      <c r="D1461">
        <v>20</v>
      </c>
      <c r="E1461">
        <v>12</v>
      </c>
      <c r="F1461" s="6">
        <v>92</v>
      </c>
      <c r="G1461" s="13">
        <f>Z[[#This Row],[Date de fin]]-Z[[#This Row],[Date de début]]</f>
        <v>0.10624999999708962</v>
      </c>
      <c r="H1461">
        <f>HOUR(Z[[#This Row],[Colonne1]])</f>
        <v>2</v>
      </c>
      <c r="I1461" s="10">
        <f>MINUTE(Z[[#This Row],[Colonne1]])</f>
        <v>33</v>
      </c>
      <c r="J1461" s="10">
        <f>Z[[#This Row],[h]]*60+Z[[#This Row],[min]]</f>
        <v>153</v>
      </c>
      <c r="U1461" s="4">
        <v>43109.538194444445</v>
      </c>
      <c r="V1461" s="4">
        <v>43109.644444444442</v>
      </c>
    </row>
    <row r="1462" spans="1:22" x14ac:dyDescent="0.25">
      <c r="A1462">
        <v>6138</v>
      </c>
      <c r="B1462" s="5">
        <v>43430.381249999999</v>
      </c>
      <c r="C1462" s="5">
        <v>43430.470833333333</v>
      </c>
      <c r="D1462">
        <v>32</v>
      </c>
      <c r="E1462">
        <v>12</v>
      </c>
      <c r="F1462" s="6">
        <v>92</v>
      </c>
      <c r="G1462" s="7">
        <f>Z[[#This Row],[Date de fin]]-Z[[#This Row],[Date de début]]</f>
        <v>8.9583333334303461E-2</v>
      </c>
      <c r="H1462" s="8">
        <f>HOUR(Z[[#This Row],[Colonne1]])</f>
        <v>2</v>
      </c>
      <c r="I1462" s="9">
        <f>MINUTE(Z[[#This Row],[Colonne1]])</f>
        <v>9</v>
      </c>
      <c r="J1462" s="9">
        <f>Z[[#This Row],[h]]*60+Z[[#This Row],[min]]</f>
        <v>129</v>
      </c>
      <c r="U1462" s="4">
        <v>43430.381249999999</v>
      </c>
      <c r="V1462" s="4">
        <v>43430.470833333333</v>
      </c>
    </row>
    <row r="1463" spans="1:22" x14ac:dyDescent="0.25">
      <c r="A1463">
        <v>3267</v>
      </c>
      <c r="B1463" s="5">
        <v>43273.381944444445</v>
      </c>
      <c r="C1463" s="5">
        <v>43273.47152777778</v>
      </c>
      <c r="D1463">
        <v>33</v>
      </c>
      <c r="E1463">
        <v>13</v>
      </c>
      <c r="F1463" s="6">
        <v>92</v>
      </c>
      <c r="G1463" s="13">
        <f>Z[[#This Row],[Date de fin]]-Z[[#This Row],[Date de début]]</f>
        <v>8.9583333334303461E-2</v>
      </c>
      <c r="H1463">
        <f>HOUR(Z[[#This Row],[Colonne1]])</f>
        <v>2</v>
      </c>
      <c r="I1463" s="10">
        <f>MINUTE(Z[[#This Row],[Colonne1]])</f>
        <v>9</v>
      </c>
      <c r="J1463" s="10">
        <f>Z[[#This Row],[h]]*60+Z[[#This Row],[min]]</f>
        <v>129</v>
      </c>
      <c r="U1463" s="4">
        <v>43273.381944444445</v>
      </c>
      <c r="V1463" s="4">
        <v>43273.47152777778</v>
      </c>
    </row>
    <row r="1464" spans="1:22" x14ac:dyDescent="0.25">
      <c r="A1464">
        <v>1651</v>
      </c>
      <c r="B1464" s="5">
        <v>43158.381249999999</v>
      </c>
      <c r="C1464" s="5">
        <v>43158.506944444445</v>
      </c>
      <c r="D1464">
        <v>47</v>
      </c>
      <c r="E1464">
        <v>14</v>
      </c>
      <c r="F1464" s="6">
        <v>92</v>
      </c>
      <c r="G1464" s="7">
        <f>Z[[#This Row],[Date de fin]]-Z[[#This Row],[Date de début]]</f>
        <v>0.12569444444670808</v>
      </c>
      <c r="H1464" s="8">
        <f>HOUR(Z[[#This Row],[Colonne1]])</f>
        <v>3</v>
      </c>
      <c r="I1464" s="9">
        <f>MINUTE(Z[[#This Row],[Colonne1]])</f>
        <v>1</v>
      </c>
      <c r="J1464" s="9">
        <f>Z[[#This Row],[h]]*60+Z[[#This Row],[min]]</f>
        <v>181</v>
      </c>
      <c r="U1464" s="4">
        <v>43158.381249999999</v>
      </c>
      <c r="V1464" s="4">
        <v>43158.506944444445</v>
      </c>
    </row>
    <row r="1465" spans="1:22" x14ac:dyDescent="0.25">
      <c r="A1465">
        <v>6061</v>
      </c>
      <c r="B1465" s="5">
        <v>43419.377083333333</v>
      </c>
      <c r="C1465" s="5">
        <v>43419.454861111109</v>
      </c>
      <c r="D1465">
        <v>14</v>
      </c>
      <c r="E1465">
        <v>14</v>
      </c>
      <c r="F1465" s="6">
        <v>92</v>
      </c>
      <c r="G1465" s="13">
        <f>Z[[#This Row],[Date de fin]]-Z[[#This Row],[Date de début]]</f>
        <v>7.7777777776645962E-2</v>
      </c>
      <c r="H1465">
        <f>HOUR(Z[[#This Row],[Colonne1]])</f>
        <v>1</v>
      </c>
      <c r="I1465" s="10">
        <f>MINUTE(Z[[#This Row],[Colonne1]])</f>
        <v>52</v>
      </c>
      <c r="J1465" s="10">
        <f>Z[[#This Row],[h]]*60+Z[[#This Row],[min]]</f>
        <v>112</v>
      </c>
      <c r="U1465" s="4">
        <v>43419.377083333333</v>
      </c>
      <c r="V1465" s="4">
        <v>43419.454861111109</v>
      </c>
    </row>
    <row r="1466" spans="1:22" x14ac:dyDescent="0.25">
      <c r="A1466">
        <v>5175</v>
      </c>
      <c r="B1466" s="5">
        <v>43397.462500000001</v>
      </c>
      <c r="C1466" s="5">
        <v>43397.618055555555</v>
      </c>
      <c r="D1466">
        <v>31</v>
      </c>
      <c r="E1466">
        <v>15</v>
      </c>
      <c r="F1466" s="6">
        <v>92</v>
      </c>
      <c r="G1466" s="7">
        <f>Z[[#This Row],[Date de fin]]-Z[[#This Row],[Date de début]]</f>
        <v>0.15555555555329192</v>
      </c>
      <c r="H1466" s="8">
        <f>HOUR(Z[[#This Row],[Colonne1]])</f>
        <v>3</v>
      </c>
      <c r="I1466" s="9">
        <f>MINUTE(Z[[#This Row],[Colonne1]])</f>
        <v>44</v>
      </c>
      <c r="J1466" s="9">
        <f>Z[[#This Row],[h]]*60+Z[[#This Row],[min]]</f>
        <v>224</v>
      </c>
      <c r="U1466" s="4">
        <v>43397.462500000001</v>
      </c>
      <c r="V1466" s="4">
        <v>43397.618055555555</v>
      </c>
    </row>
    <row r="1467" spans="1:22" x14ac:dyDescent="0.25">
      <c r="A1467">
        <v>5282</v>
      </c>
      <c r="B1467" s="5">
        <v>43397.461111111115</v>
      </c>
      <c r="C1467" s="5">
        <v>43397.523611111108</v>
      </c>
      <c r="D1467">
        <v>13</v>
      </c>
      <c r="E1467">
        <v>15</v>
      </c>
      <c r="F1467" s="6">
        <v>92</v>
      </c>
      <c r="G1467" s="13">
        <f>Z[[#This Row],[Date de fin]]-Z[[#This Row],[Date de début]]</f>
        <v>6.2499999992724042E-2</v>
      </c>
      <c r="H1467">
        <f>HOUR(Z[[#This Row],[Colonne1]])</f>
        <v>1</v>
      </c>
      <c r="I1467" s="10">
        <f>MINUTE(Z[[#This Row],[Colonne1]])</f>
        <v>30</v>
      </c>
      <c r="J1467" s="10">
        <f>Z[[#This Row],[h]]*60+Z[[#This Row],[min]]</f>
        <v>90</v>
      </c>
      <c r="U1467" s="4">
        <v>43397.461111111115</v>
      </c>
      <c r="V1467" s="4">
        <v>43397.523611111108</v>
      </c>
    </row>
    <row r="1468" spans="1:22" x14ac:dyDescent="0.25">
      <c r="A1468">
        <v>6746</v>
      </c>
      <c r="B1468" s="5">
        <v>43465.579861111109</v>
      </c>
      <c r="C1468" s="5">
        <v>43465.738888888889</v>
      </c>
      <c r="D1468">
        <v>15</v>
      </c>
      <c r="E1468">
        <v>3</v>
      </c>
      <c r="F1468" s="6">
        <v>93</v>
      </c>
      <c r="G1468" s="7">
        <f>Z[[#This Row],[Date de fin]]-Z[[#This Row],[Date de début]]</f>
        <v>0.15902777777955635</v>
      </c>
      <c r="H1468" s="8">
        <f>HOUR(Z[[#This Row],[Colonne1]])</f>
        <v>3</v>
      </c>
      <c r="I1468" s="9">
        <f>MINUTE(Z[[#This Row],[Colonne1]])</f>
        <v>49</v>
      </c>
      <c r="J1468" s="9">
        <f>Z[[#This Row],[h]]*60+Z[[#This Row],[min]]</f>
        <v>229</v>
      </c>
      <c r="U1468" s="4">
        <v>43465.579861111109</v>
      </c>
      <c r="V1468" s="4">
        <v>43465.738888888889</v>
      </c>
    </row>
    <row r="1469" spans="1:22" x14ac:dyDescent="0.25">
      <c r="A1469">
        <v>27</v>
      </c>
      <c r="B1469" s="5">
        <v>43101.45</v>
      </c>
      <c r="C1469" s="5">
        <v>43101.48819444445</v>
      </c>
      <c r="D1469">
        <v>2</v>
      </c>
      <c r="E1469">
        <v>8</v>
      </c>
      <c r="F1469" s="6">
        <v>93</v>
      </c>
      <c r="G1469" s="13">
        <f>Z[[#This Row],[Date de fin]]-Z[[#This Row],[Date de début]]</f>
        <v>3.8194444452528842E-2</v>
      </c>
      <c r="H1469">
        <f>HOUR(Z[[#This Row],[Colonne1]])</f>
        <v>0</v>
      </c>
      <c r="I1469" s="10">
        <f>MINUTE(Z[[#This Row],[Colonne1]])</f>
        <v>55</v>
      </c>
      <c r="J1469" s="10">
        <f>Z[[#This Row],[h]]*60+Z[[#This Row],[min]]</f>
        <v>55</v>
      </c>
      <c r="U1469" s="4">
        <v>43101.45</v>
      </c>
      <c r="V1469" s="4">
        <v>43101.48819444445</v>
      </c>
    </row>
    <row r="1470" spans="1:22" x14ac:dyDescent="0.25">
      <c r="A1470">
        <v>2205</v>
      </c>
      <c r="B1470" s="5">
        <v>43175.661805555559</v>
      </c>
      <c r="C1470" s="5">
        <v>43175.733333333337</v>
      </c>
      <c r="D1470">
        <v>4</v>
      </c>
      <c r="E1470">
        <v>9</v>
      </c>
      <c r="F1470" s="6">
        <v>93</v>
      </c>
      <c r="G1470" s="7">
        <f>Z[[#This Row],[Date de fin]]-Z[[#This Row],[Date de début]]</f>
        <v>7.1527777778101154E-2</v>
      </c>
      <c r="H1470" s="8">
        <f>HOUR(Z[[#This Row],[Colonne1]])</f>
        <v>1</v>
      </c>
      <c r="I1470" s="9">
        <f>MINUTE(Z[[#This Row],[Colonne1]])</f>
        <v>43</v>
      </c>
      <c r="J1470" s="9">
        <f>Z[[#This Row],[h]]*60+Z[[#This Row],[min]]</f>
        <v>103</v>
      </c>
      <c r="U1470" s="4">
        <v>43175.661805555559</v>
      </c>
      <c r="V1470" s="4">
        <v>43175.733333333337</v>
      </c>
    </row>
    <row r="1471" spans="1:22" x14ac:dyDescent="0.25">
      <c r="A1471">
        <v>3448</v>
      </c>
      <c r="B1471" s="5">
        <v>43280.470138888893</v>
      </c>
      <c r="C1471" s="5">
        <v>43280.634722222225</v>
      </c>
      <c r="D1471">
        <v>6</v>
      </c>
      <c r="E1471">
        <v>10</v>
      </c>
      <c r="F1471" s="6">
        <v>93</v>
      </c>
      <c r="G1471" s="13">
        <f>Z[[#This Row],[Date de fin]]-Z[[#This Row],[Date de début]]</f>
        <v>0.16458333333139308</v>
      </c>
      <c r="H1471">
        <f>HOUR(Z[[#This Row],[Colonne1]])</f>
        <v>3</v>
      </c>
      <c r="I1471" s="10">
        <f>MINUTE(Z[[#This Row],[Colonne1]])</f>
        <v>57</v>
      </c>
      <c r="J1471" s="10">
        <f>Z[[#This Row],[h]]*60+Z[[#This Row],[min]]</f>
        <v>237</v>
      </c>
      <c r="U1471" s="4">
        <v>43280.470138888893</v>
      </c>
      <c r="V1471" s="4">
        <v>43280.634722222225</v>
      </c>
    </row>
    <row r="1472" spans="1:22" x14ac:dyDescent="0.25">
      <c r="A1472">
        <v>563</v>
      </c>
      <c r="B1472" s="5">
        <v>43109.568055555552</v>
      </c>
      <c r="C1472" s="5">
        <v>43109.606944444444</v>
      </c>
      <c r="D1472">
        <v>2</v>
      </c>
      <c r="E1472">
        <v>11</v>
      </c>
      <c r="F1472" s="6">
        <v>93</v>
      </c>
      <c r="G1472" s="7">
        <f>Z[[#This Row],[Date de fin]]-Z[[#This Row],[Date de début]]</f>
        <v>3.888888889196096E-2</v>
      </c>
      <c r="H1472" s="8">
        <f>HOUR(Z[[#This Row],[Colonne1]])</f>
        <v>0</v>
      </c>
      <c r="I1472" s="9">
        <f>MINUTE(Z[[#This Row],[Colonne1]])</f>
        <v>56</v>
      </c>
      <c r="J1472" s="9">
        <f>Z[[#This Row],[h]]*60+Z[[#This Row],[min]]</f>
        <v>56</v>
      </c>
      <c r="U1472" s="4">
        <v>43109.568055555552</v>
      </c>
      <c r="V1472" s="4">
        <v>43109.606944444444</v>
      </c>
    </row>
    <row r="1473" spans="1:22" x14ac:dyDescent="0.25">
      <c r="A1473">
        <v>657</v>
      </c>
      <c r="B1473" s="5">
        <v>43109.561111111107</v>
      </c>
      <c r="C1473" s="5">
        <v>43109.623611111114</v>
      </c>
      <c r="D1473">
        <v>3</v>
      </c>
      <c r="E1473">
        <v>11</v>
      </c>
      <c r="F1473" s="6">
        <v>93</v>
      </c>
      <c r="G1473" s="13">
        <f>Z[[#This Row],[Date de fin]]-Z[[#This Row],[Date de début]]</f>
        <v>6.2500000007275958E-2</v>
      </c>
      <c r="H1473">
        <f>HOUR(Z[[#This Row],[Colonne1]])</f>
        <v>1</v>
      </c>
      <c r="I1473" s="10">
        <f>MINUTE(Z[[#This Row],[Colonne1]])</f>
        <v>30</v>
      </c>
      <c r="J1473" s="10">
        <f>Z[[#This Row],[h]]*60+Z[[#This Row],[min]]</f>
        <v>90</v>
      </c>
      <c r="U1473" s="4">
        <v>43109.561111111107</v>
      </c>
      <c r="V1473" s="4">
        <v>43109.623611111114</v>
      </c>
    </row>
    <row r="1474" spans="1:22" x14ac:dyDescent="0.25">
      <c r="A1474">
        <v>916</v>
      </c>
      <c r="B1474" s="5">
        <v>43109.672222222223</v>
      </c>
      <c r="C1474" s="5">
        <v>43109.729166666672</v>
      </c>
      <c r="D1474">
        <v>3</v>
      </c>
      <c r="E1474">
        <v>11</v>
      </c>
      <c r="F1474" s="6">
        <v>93</v>
      </c>
      <c r="G1474" s="7">
        <f>Z[[#This Row],[Date de fin]]-Z[[#This Row],[Date de début]]</f>
        <v>5.6944444448163267E-2</v>
      </c>
      <c r="H1474" s="8">
        <f>HOUR(Z[[#This Row],[Colonne1]])</f>
        <v>1</v>
      </c>
      <c r="I1474" s="9">
        <f>MINUTE(Z[[#This Row],[Colonne1]])</f>
        <v>22</v>
      </c>
      <c r="J1474" s="9">
        <f>Z[[#This Row],[h]]*60+Z[[#This Row],[min]]</f>
        <v>82</v>
      </c>
      <c r="U1474" s="4">
        <v>43109.672222222223</v>
      </c>
      <c r="V1474" s="4">
        <v>43109.729166666672</v>
      </c>
    </row>
    <row r="1475" spans="1:22" x14ac:dyDescent="0.25">
      <c r="A1475">
        <v>2921</v>
      </c>
      <c r="B1475" s="5">
        <v>43245.701388888883</v>
      </c>
      <c r="C1475" s="5">
        <v>43245.738888888889</v>
      </c>
      <c r="D1475">
        <v>2</v>
      </c>
      <c r="E1475">
        <v>12</v>
      </c>
      <c r="F1475" s="6">
        <v>93</v>
      </c>
      <c r="G1475" s="13">
        <f>Z[[#This Row],[Date de fin]]-Z[[#This Row],[Date de début]]</f>
        <v>3.7500000005820766E-2</v>
      </c>
      <c r="H1475">
        <f>HOUR(Z[[#This Row],[Colonne1]])</f>
        <v>0</v>
      </c>
      <c r="I1475" s="10">
        <f>MINUTE(Z[[#This Row],[Colonne1]])</f>
        <v>54</v>
      </c>
      <c r="J1475" s="10">
        <f>Z[[#This Row],[h]]*60+Z[[#This Row],[min]]</f>
        <v>54</v>
      </c>
      <c r="U1475" s="4">
        <v>43245.701388888883</v>
      </c>
      <c r="V1475" s="4">
        <v>43245.738888888889</v>
      </c>
    </row>
    <row r="1476" spans="1:22" x14ac:dyDescent="0.25">
      <c r="A1476">
        <v>4304</v>
      </c>
      <c r="B1476" s="5">
        <v>43307.378472222219</v>
      </c>
      <c r="C1476" s="5">
        <v>43307.447222222218</v>
      </c>
      <c r="D1476">
        <v>2</v>
      </c>
      <c r="E1476">
        <v>12</v>
      </c>
      <c r="F1476" s="6">
        <v>93</v>
      </c>
      <c r="G1476" s="7">
        <f>Z[[#This Row],[Date de fin]]-Z[[#This Row],[Date de début]]</f>
        <v>6.8749999998544808E-2</v>
      </c>
      <c r="H1476" s="8">
        <f>HOUR(Z[[#This Row],[Colonne1]])</f>
        <v>1</v>
      </c>
      <c r="I1476" s="9">
        <f>MINUTE(Z[[#This Row],[Colonne1]])</f>
        <v>39</v>
      </c>
      <c r="J1476" s="9">
        <f>Z[[#This Row],[h]]*60+Z[[#This Row],[min]]</f>
        <v>99</v>
      </c>
      <c r="U1476" s="4">
        <v>43307.378472222219</v>
      </c>
      <c r="V1476" s="4">
        <v>43307.447222222218</v>
      </c>
    </row>
    <row r="1477" spans="1:22" x14ac:dyDescent="0.25">
      <c r="A1477">
        <v>5462</v>
      </c>
      <c r="B1477" s="5">
        <v>43397.52847222222</v>
      </c>
      <c r="C1477" s="5">
        <v>43397.597222222226</v>
      </c>
      <c r="D1477">
        <v>3</v>
      </c>
      <c r="E1477">
        <v>15</v>
      </c>
      <c r="F1477" s="6">
        <v>93</v>
      </c>
      <c r="G1477" s="13">
        <f>Z[[#This Row],[Date de fin]]-Z[[#This Row],[Date de début]]</f>
        <v>6.8750000005820766E-2</v>
      </c>
      <c r="H1477">
        <f>HOUR(Z[[#This Row],[Colonne1]])</f>
        <v>1</v>
      </c>
      <c r="I1477" s="10">
        <f>MINUTE(Z[[#This Row],[Colonne1]])</f>
        <v>39</v>
      </c>
      <c r="J1477" s="10">
        <f>Z[[#This Row],[h]]*60+Z[[#This Row],[min]]</f>
        <v>99</v>
      </c>
      <c r="U1477" s="4">
        <v>43397.52847222222</v>
      </c>
      <c r="V1477" s="4">
        <v>43397.597222222226</v>
      </c>
    </row>
    <row r="1478" spans="1:22" x14ac:dyDescent="0.25">
      <c r="A1478">
        <v>5244</v>
      </c>
      <c r="B1478" s="5">
        <v>43397.457638888889</v>
      </c>
      <c r="C1478" s="5">
        <v>43397.495138888895</v>
      </c>
      <c r="D1478">
        <v>2</v>
      </c>
      <c r="E1478">
        <v>15</v>
      </c>
      <c r="F1478" s="6">
        <v>93</v>
      </c>
      <c r="G1478" s="7">
        <f>Z[[#This Row],[Date de fin]]-Z[[#This Row],[Date de début]]</f>
        <v>3.7500000005820766E-2</v>
      </c>
      <c r="H1478" s="8">
        <f>HOUR(Z[[#This Row],[Colonne1]])</f>
        <v>0</v>
      </c>
      <c r="I1478" s="9">
        <f>MINUTE(Z[[#This Row],[Colonne1]])</f>
        <v>54</v>
      </c>
      <c r="J1478" s="9">
        <f>Z[[#This Row],[h]]*60+Z[[#This Row],[min]]</f>
        <v>54</v>
      </c>
      <c r="U1478" s="4">
        <v>43397.457638888889</v>
      </c>
      <c r="V1478" s="4">
        <v>43397.495138888895</v>
      </c>
    </row>
    <row r="1479" spans="1:22" x14ac:dyDescent="0.25">
      <c r="A1479">
        <v>5577</v>
      </c>
      <c r="B1479" s="5">
        <v>43397.527777777781</v>
      </c>
      <c r="C1479" s="5">
        <v>43397.66805555555</v>
      </c>
      <c r="D1479">
        <v>6</v>
      </c>
      <c r="E1479">
        <v>15</v>
      </c>
      <c r="F1479" s="6">
        <v>93</v>
      </c>
      <c r="G1479" s="13">
        <f>Z[[#This Row],[Date de fin]]-Z[[#This Row],[Date de début]]</f>
        <v>0.14027777776937</v>
      </c>
      <c r="H1479">
        <f>HOUR(Z[[#This Row],[Colonne1]])</f>
        <v>3</v>
      </c>
      <c r="I1479" s="10">
        <f>MINUTE(Z[[#This Row],[Colonne1]])</f>
        <v>22</v>
      </c>
      <c r="J1479" s="10">
        <f>Z[[#This Row],[h]]*60+Z[[#This Row],[min]]</f>
        <v>202</v>
      </c>
      <c r="U1479" s="4">
        <v>43397.527777777781</v>
      </c>
      <c r="V1479" s="4">
        <v>43397.66805555555</v>
      </c>
    </row>
    <row r="1480" spans="1:22" x14ac:dyDescent="0.25">
      <c r="A1480">
        <v>6685</v>
      </c>
      <c r="B1480" s="5">
        <v>43465.57430555555</v>
      </c>
      <c r="C1480" s="5">
        <v>43465.733333333337</v>
      </c>
      <c r="D1480">
        <v>33</v>
      </c>
      <c r="E1480">
        <v>3</v>
      </c>
      <c r="F1480" s="6">
        <v>94</v>
      </c>
      <c r="G1480" s="7">
        <f>Z[[#This Row],[Date de fin]]-Z[[#This Row],[Date de début]]</f>
        <v>0.1590277777868323</v>
      </c>
      <c r="H1480" s="8">
        <f>HOUR(Z[[#This Row],[Colonne1]])</f>
        <v>3</v>
      </c>
      <c r="I1480" s="9">
        <f>MINUTE(Z[[#This Row],[Colonne1]])</f>
        <v>49</v>
      </c>
      <c r="J1480" s="9">
        <f>Z[[#This Row],[h]]*60+Z[[#This Row],[min]]</f>
        <v>229</v>
      </c>
      <c r="U1480" s="4">
        <v>43465.57430555555</v>
      </c>
      <c r="V1480" s="4">
        <v>43465.733333333337</v>
      </c>
    </row>
    <row r="1481" spans="1:22" x14ac:dyDescent="0.25">
      <c r="A1481">
        <v>6842</v>
      </c>
      <c r="B1481" s="5">
        <v>43465.57430555555</v>
      </c>
      <c r="C1481" s="5">
        <v>43465.733333333337</v>
      </c>
      <c r="D1481">
        <v>33</v>
      </c>
      <c r="E1481">
        <v>3</v>
      </c>
      <c r="F1481" s="6">
        <v>94</v>
      </c>
      <c r="G1481" s="13">
        <f>Z[[#This Row],[Date de fin]]-Z[[#This Row],[Date de début]]</f>
        <v>0.1590277777868323</v>
      </c>
      <c r="H1481">
        <f>HOUR(Z[[#This Row],[Colonne1]])</f>
        <v>3</v>
      </c>
      <c r="I1481" s="10">
        <f>MINUTE(Z[[#This Row],[Colonne1]])</f>
        <v>49</v>
      </c>
      <c r="J1481" s="10">
        <f>Z[[#This Row],[h]]*60+Z[[#This Row],[min]]</f>
        <v>229</v>
      </c>
      <c r="U1481" s="4">
        <v>43465.57430555555</v>
      </c>
      <c r="V1481" s="4">
        <v>43465.733333333337</v>
      </c>
    </row>
    <row r="1482" spans="1:22" x14ac:dyDescent="0.25">
      <c r="A1482">
        <v>4939</v>
      </c>
      <c r="B1482" s="5">
        <v>43376.379861111112</v>
      </c>
      <c r="C1482" s="5">
        <v>43376.46875</v>
      </c>
      <c r="D1482">
        <v>8</v>
      </c>
      <c r="E1482">
        <v>6</v>
      </c>
      <c r="F1482" s="6">
        <v>94</v>
      </c>
      <c r="G1482" s="7">
        <f>Z[[#This Row],[Date de fin]]-Z[[#This Row],[Date de début]]</f>
        <v>8.8888888887595385E-2</v>
      </c>
      <c r="H1482" s="8">
        <f>HOUR(Z[[#This Row],[Colonne1]])</f>
        <v>2</v>
      </c>
      <c r="I1482" s="9">
        <f>MINUTE(Z[[#This Row],[Colonne1]])</f>
        <v>8</v>
      </c>
      <c r="J1482" s="9">
        <f>Z[[#This Row],[h]]*60+Z[[#This Row],[min]]</f>
        <v>128</v>
      </c>
      <c r="U1482" s="4">
        <v>43376.379861111112</v>
      </c>
      <c r="V1482" s="4">
        <v>43376.46875</v>
      </c>
    </row>
    <row r="1483" spans="1:22" x14ac:dyDescent="0.25">
      <c r="A1483">
        <v>4982</v>
      </c>
      <c r="B1483" s="5">
        <v>43381.384027777778</v>
      </c>
      <c r="C1483" s="5">
        <v>43381.422916666663</v>
      </c>
      <c r="D1483">
        <v>3</v>
      </c>
      <c r="E1483">
        <v>6</v>
      </c>
      <c r="F1483" s="6">
        <v>94</v>
      </c>
      <c r="G1483" s="13">
        <f>Z[[#This Row],[Date de fin]]-Z[[#This Row],[Date de début]]</f>
        <v>3.8888888884685002E-2</v>
      </c>
      <c r="H1483">
        <f>HOUR(Z[[#This Row],[Colonne1]])</f>
        <v>0</v>
      </c>
      <c r="I1483" s="10">
        <f>MINUTE(Z[[#This Row],[Colonne1]])</f>
        <v>56</v>
      </c>
      <c r="J1483" s="10">
        <f>Z[[#This Row],[h]]*60+Z[[#This Row],[min]]</f>
        <v>56</v>
      </c>
      <c r="U1483" s="4">
        <v>43381.384027777778</v>
      </c>
      <c r="V1483" s="4">
        <v>43381.422916666663</v>
      </c>
    </row>
    <row r="1484" spans="1:22" x14ac:dyDescent="0.25">
      <c r="A1484">
        <v>6104</v>
      </c>
      <c r="B1484" s="5">
        <v>43425.381249999999</v>
      </c>
      <c r="C1484" s="5">
        <v>43425.481944444444</v>
      </c>
      <c r="D1484">
        <v>9</v>
      </c>
      <c r="E1484">
        <v>7</v>
      </c>
      <c r="F1484" s="6">
        <v>94</v>
      </c>
      <c r="G1484" s="7">
        <f>Z[[#This Row],[Date de fin]]-Z[[#This Row],[Date de début]]</f>
        <v>0.10069444444525288</v>
      </c>
      <c r="H1484" s="8">
        <f>HOUR(Z[[#This Row],[Colonne1]])</f>
        <v>2</v>
      </c>
      <c r="I1484" s="9">
        <f>MINUTE(Z[[#This Row],[Colonne1]])</f>
        <v>25</v>
      </c>
      <c r="J1484" s="9">
        <f>Z[[#This Row],[h]]*60+Z[[#This Row],[min]]</f>
        <v>145</v>
      </c>
      <c r="U1484" s="4">
        <v>43425.381249999999</v>
      </c>
      <c r="V1484" s="4">
        <v>43425.481944444444</v>
      </c>
    </row>
    <row r="1485" spans="1:22" x14ac:dyDescent="0.25">
      <c r="A1485">
        <v>1876</v>
      </c>
      <c r="B1485" s="5">
        <v>43175.545138888883</v>
      </c>
      <c r="C1485" s="5">
        <v>43175.597222222226</v>
      </c>
      <c r="D1485">
        <v>6</v>
      </c>
      <c r="E1485">
        <v>9</v>
      </c>
      <c r="F1485" s="6">
        <v>94</v>
      </c>
      <c r="G1485" s="13">
        <f>Z[[#This Row],[Date de fin]]-Z[[#This Row],[Date de début]]</f>
        <v>5.208333334303461E-2</v>
      </c>
      <c r="H1485">
        <f>HOUR(Z[[#This Row],[Colonne1]])</f>
        <v>1</v>
      </c>
      <c r="I1485" s="10">
        <f>MINUTE(Z[[#This Row],[Colonne1]])</f>
        <v>15</v>
      </c>
      <c r="J1485" s="10">
        <f>Z[[#This Row],[h]]*60+Z[[#This Row],[min]]</f>
        <v>75</v>
      </c>
      <c r="U1485" s="4">
        <v>43175.545138888883</v>
      </c>
      <c r="V1485" s="4">
        <v>43175.597222222226</v>
      </c>
    </row>
    <row r="1486" spans="1:22" x14ac:dyDescent="0.25">
      <c r="A1486">
        <v>1917</v>
      </c>
      <c r="B1486" s="5">
        <v>43175.541666666664</v>
      </c>
      <c r="C1486" s="5">
        <v>43175.701388888883</v>
      </c>
      <c r="D1486">
        <v>17</v>
      </c>
      <c r="E1486">
        <v>9</v>
      </c>
      <c r="F1486" s="6">
        <v>94</v>
      </c>
      <c r="G1486" s="7">
        <f>Z[[#This Row],[Date de fin]]-Z[[#This Row],[Date de début]]</f>
        <v>0.15972222221898846</v>
      </c>
      <c r="H1486" s="8">
        <f>HOUR(Z[[#This Row],[Colonne1]])</f>
        <v>3</v>
      </c>
      <c r="I1486" s="9">
        <f>MINUTE(Z[[#This Row],[Colonne1]])</f>
        <v>50</v>
      </c>
      <c r="J1486" s="9">
        <f>Z[[#This Row],[h]]*60+Z[[#This Row],[min]]</f>
        <v>230</v>
      </c>
      <c r="U1486" s="4">
        <v>43175.541666666664</v>
      </c>
      <c r="V1486" s="4">
        <v>43175.701388888883</v>
      </c>
    </row>
    <row r="1487" spans="1:22" x14ac:dyDescent="0.25">
      <c r="A1487">
        <v>169</v>
      </c>
      <c r="B1487" s="5">
        <v>43105.375</v>
      </c>
      <c r="C1487" s="5">
        <v>43105.4375</v>
      </c>
      <c r="D1487">
        <v>6</v>
      </c>
      <c r="E1487">
        <v>9</v>
      </c>
      <c r="F1487" s="6">
        <v>94</v>
      </c>
      <c r="G1487" s="13">
        <f>Z[[#This Row],[Date de fin]]-Z[[#This Row],[Date de début]]</f>
        <v>6.25E-2</v>
      </c>
      <c r="H1487">
        <f>HOUR(Z[[#This Row],[Colonne1]])</f>
        <v>1</v>
      </c>
      <c r="I1487" s="10">
        <f>MINUTE(Z[[#This Row],[Colonne1]])</f>
        <v>30</v>
      </c>
      <c r="J1487" s="10">
        <f>Z[[#This Row],[h]]*60+Z[[#This Row],[min]]</f>
        <v>90</v>
      </c>
      <c r="U1487" s="4">
        <v>43105.375</v>
      </c>
      <c r="V1487" s="4">
        <v>43105.4375</v>
      </c>
    </row>
    <row r="1488" spans="1:22" x14ac:dyDescent="0.25">
      <c r="A1488">
        <v>1578</v>
      </c>
      <c r="B1488" s="5">
        <v>43147.377083333333</v>
      </c>
      <c r="C1488" s="5">
        <v>43147.418749999997</v>
      </c>
      <c r="D1488">
        <v>7</v>
      </c>
      <c r="E1488">
        <v>10</v>
      </c>
      <c r="F1488" s="6">
        <v>94</v>
      </c>
      <c r="G1488" s="7">
        <f>Z[[#This Row],[Date de fin]]-Z[[#This Row],[Date de début]]</f>
        <v>4.1666666664241347E-2</v>
      </c>
      <c r="H1488" s="8">
        <f>HOUR(Z[[#This Row],[Colonne1]])</f>
        <v>1</v>
      </c>
      <c r="I1488" s="9">
        <f>MINUTE(Z[[#This Row],[Colonne1]])</f>
        <v>0</v>
      </c>
      <c r="J1488" s="9">
        <f>Z[[#This Row],[h]]*60+Z[[#This Row],[min]]</f>
        <v>60</v>
      </c>
      <c r="U1488" s="4">
        <v>43147.377083333333</v>
      </c>
      <c r="V1488" s="4">
        <v>43147.418749999997</v>
      </c>
    </row>
    <row r="1489" spans="1:22" x14ac:dyDescent="0.25">
      <c r="A1489">
        <v>3705</v>
      </c>
      <c r="B1489" s="5">
        <v>43280.554861111108</v>
      </c>
      <c r="C1489" s="5">
        <v>43280.693749999999</v>
      </c>
      <c r="D1489">
        <v>11</v>
      </c>
      <c r="E1489">
        <v>10</v>
      </c>
      <c r="F1489" s="6">
        <v>94</v>
      </c>
      <c r="G1489" s="13">
        <f>Z[[#This Row],[Date de fin]]-Z[[#This Row],[Date de début]]</f>
        <v>0.13888888889050577</v>
      </c>
      <c r="H1489">
        <f>HOUR(Z[[#This Row],[Colonne1]])</f>
        <v>3</v>
      </c>
      <c r="I1489" s="10">
        <f>MINUTE(Z[[#This Row],[Colonne1]])</f>
        <v>20</v>
      </c>
      <c r="J1489" s="10">
        <f>Z[[#This Row],[h]]*60+Z[[#This Row],[min]]</f>
        <v>200</v>
      </c>
      <c r="U1489" s="4">
        <v>43280.554861111108</v>
      </c>
      <c r="V1489" s="4">
        <v>43280.693749999999</v>
      </c>
    </row>
    <row r="1490" spans="1:22" x14ac:dyDescent="0.25">
      <c r="A1490">
        <v>3826</v>
      </c>
      <c r="B1490" s="5">
        <v>43280.552777777775</v>
      </c>
      <c r="C1490" s="5">
        <v>43280.593055555561</v>
      </c>
      <c r="D1490">
        <v>4</v>
      </c>
      <c r="E1490">
        <v>10</v>
      </c>
      <c r="F1490" s="6">
        <v>94</v>
      </c>
      <c r="G1490" s="7">
        <f>Z[[#This Row],[Date de fin]]-Z[[#This Row],[Date de début]]</f>
        <v>4.0277777785377111E-2</v>
      </c>
      <c r="H1490" s="8">
        <f>HOUR(Z[[#This Row],[Colonne1]])</f>
        <v>0</v>
      </c>
      <c r="I1490" s="9">
        <f>MINUTE(Z[[#This Row],[Colonne1]])</f>
        <v>58</v>
      </c>
      <c r="J1490" s="9">
        <f>Z[[#This Row],[h]]*60+Z[[#This Row],[min]]</f>
        <v>58</v>
      </c>
      <c r="U1490" s="4">
        <v>43280.552777777775</v>
      </c>
      <c r="V1490" s="4">
        <v>43280.593055555561</v>
      </c>
    </row>
    <row r="1491" spans="1:22" x14ac:dyDescent="0.25">
      <c r="A1491">
        <v>4082</v>
      </c>
      <c r="B1491" s="5">
        <v>43280.667361111111</v>
      </c>
      <c r="C1491" s="5">
        <v>43280.731250000004</v>
      </c>
      <c r="D1491">
        <v>6</v>
      </c>
      <c r="E1491">
        <v>10</v>
      </c>
      <c r="F1491" s="6">
        <v>94</v>
      </c>
      <c r="G1491" s="13">
        <f>Z[[#This Row],[Date de fin]]-Z[[#This Row],[Date de début]]</f>
        <v>6.3888888893416151E-2</v>
      </c>
      <c r="H1491">
        <f>HOUR(Z[[#This Row],[Colonne1]])</f>
        <v>1</v>
      </c>
      <c r="I1491" s="10">
        <f>MINUTE(Z[[#This Row],[Colonne1]])</f>
        <v>32</v>
      </c>
      <c r="J1491" s="10">
        <f>Z[[#This Row],[h]]*60+Z[[#This Row],[min]]</f>
        <v>92</v>
      </c>
      <c r="U1491" s="4">
        <v>43280.667361111111</v>
      </c>
      <c r="V1491" s="4">
        <v>43280.731250000004</v>
      </c>
    </row>
    <row r="1492" spans="1:22" x14ac:dyDescent="0.25">
      <c r="A1492">
        <v>257</v>
      </c>
      <c r="B1492" s="5">
        <v>43109.51458333333</v>
      </c>
      <c r="C1492" s="5">
        <v>43109.64166666667</v>
      </c>
      <c r="D1492">
        <v>11</v>
      </c>
      <c r="E1492">
        <v>11</v>
      </c>
      <c r="F1492" s="6">
        <v>94</v>
      </c>
      <c r="G1492" s="7">
        <f>Z[[#This Row],[Date de fin]]-Z[[#This Row],[Date de début]]</f>
        <v>0.12708333334012423</v>
      </c>
      <c r="H1492" s="8">
        <f>HOUR(Z[[#This Row],[Colonne1]])</f>
        <v>3</v>
      </c>
      <c r="I1492" s="9">
        <f>MINUTE(Z[[#This Row],[Colonne1]])</f>
        <v>3</v>
      </c>
      <c r="J1492" s="9">
        <f>Z[[#This Row],[h]]*60+Z[[#This Row],[min]]</f>
        <v>183</v>
      </c>
      <c r="U1492" s="4">
        <v>43109.51458333333</v>
      </c>
      <c r="V1492" s="4">
        <v>43109.64166666667</v>
      </c>
    </row>
    <row r="1493" spans="1:22" x14ac:dyDescent="0.25">
      <c r="A1493">
        <v>987</v>
      </c>
      <c r="B1493" s="5">
        <v>43109.674305555556</v>
      </c>
      <c r="C1493" s="5">
        <v>43109.731250000004</v>
      </c>
      <c r="D1493">
        <v>5</v>
      </c>
      <c r="E1493">
        <v>11</v>
      </c>
      <c r="F1493" s="6">
        <v>94</v>
      </c>
      <c r="G1493" s="13">
        <f>Z[[#This Row],[Date de fin]]-Z[[#This Row],[Date de début]]</f>
        <v>5.6944444448163267E-2</v>
      </c>
      <c r="H1493">
        <f>HOUR(Z[[#This Row],[Colonne1]])</f>
        <v>1</v>
      </c>
      <c r="I1493" s="10">
        <f>MINUTE(Z[[#This Row],[Colonne1]])</f>
        <v>22</v>
      </c>
      <c r="J1493" s="10">
        <f>Z[[#This Row],[h]]*60+Z[[#This Row],[min]]</f>
        <v>82</v>
      </c>
      <c r="U1493" s="4">
        <v>43109.674305555556</v>
      </c>
      <c r="V1493" s="4">
        <v>43109.731250000004</v>
      </c>
    </row>
    <row r="1494" spans="1:22" x14ac:dyDescent="0.25">
      <c r="A1494">
        <v>6489</v>
      </c>
      <c r="B1494" s="5">
        <v>43441.375</v>
      </c>
      <c r="C1494" s="5">
        <v>43441.460416666669</v>
      </c>
      <c r="D1494">
        <v>7</v>
      </c>
      <c r="E1494">
        <v>12</v>
      </c>
      <c r="F1494" s="6">
        <v>94</v>
      </c>
      <c r="G1494" s="7">
        <f>Z[[#This Row],[Date de fin]]-Z[[#This Row],[Date de début]]</f>
        <v>8.5416666668606922E-2</v>
      </c>
      <c r="H1494" s="8">
        <f>HOUR(Z[[#This Row],[Colonne1]])</f>
        <v>2</v>
      </c>
      <c r="I1494" s="9">
        <f>MINUTE(Z[[#This Row],[Colonne1]])</f>
        <v>3</v>
      </c>
      <c r="J1494" s="9">
        <f>Z[[#This Row],[h]]*60+Z[[#This Row],[min]]</f>
        <v>123</v>
      </c>
      <c r="U1494" s="4">
        <v>43441.375</v>
      </c>
      <c r="V1494" s="4">
        <v>43441.460416666669</v>
      </c>
    </row>
    <row r="1495" spans="1:22" x14ac:dyDescent="0.25">
      <c r="A1495">
        <v>6613</v>
      </c>
      <c r="B1495" s="5">
        <v>43458.377083333333</v>
      </c>
      <c r="C1495" s="5">
        <v>43458.459027777782</v>
      </c>
      <c r="D1495">
        <v>17</v>
      </c>
      <c r="E1495">
        <v>13</v>
      </c>
      <c r="F1495" s="6">
        <v>94</v>
      </c>
      <c r="G1495" s="13">
        <f>Z[[#This Row],[Date de fin]]-Z[[#This Row],[Date de début]]</f>
        <v>8.1944444449618459E-2</v>
      </c>
      <c r="H1495">
        <f>HOUR(Z[[#This Row],[Colonne1]])</f>
        <v>1</v>
      </c>
      <c r="I1495" s="10">
        <f>MINUTE(Z[[#This Row],[Colonne1]])</f>
        <v>58</v>
      </c>
      <c r="J1495" s="10">
        <f>Z[[#This Row],[h]]*60+Z[[#This Row],[min]]</f>
        <v>118</v>
      </c>
      <c r="U1495" s="4">
        <v>43458.377083333333</v>
      </c>
      <c r="V1495" s="4">
        <v>43458.459027777782</v>
      </c>
    </row>
    <row r="1496" spans="1:22" x14ac:dyDescent="0.25">
      <c r="A1496">
        <v>5634</v>
      </c>
      <c r="B1496" s="5">
        <v>43397.585416666669</v>
      </c>
      <c r="C1496" s="5">
        <v>43397.733333333337</v>
      </c>
      <c r="D1496">
        <v>13</v>
      </c>
      <c r="E1496">
        <v>15</v>
      </c>
      <c r="F1496" s="6">
        <v>94</v>
      </c>
      <c r="G1496" s="7">
        <f>Z[[#This Row],[Date de fin]]-Z[[#This Row],[Date de début]]</f>
        <v>0.14791666666860692</v>
      </c>
      <c r="H1496" s="8">
        <f>HOUR(Z[[#This Row],[Colonne1]])</f>
        <v>3</v>
      </c>
      <c r="I1496" s="9">
        <f>MINUTE(Z[[#This Row],[Colonne1]])</f>
        <v>33</v>
      </c>
      <c r="J1496" s="9">
        <f>Z[[#This Row],[h]]*60+Z[[#This Row],[min]]</f>
        <v>213</v>
      </c>
      <c r="U1496" s="4">
        <v>43397.585416666669</v>
      </c>
      <c r="V1496" s="4">
        <v>43397.733333333337</v>
      </c>
    </row>
    <row r="1497" spans="1:22" x14ac:dyDescent="0.25">
      <c r="A1497">
        <v>4382</v>
      </c>
      <c r="B1497" s="5">
        <v>43339.381249999999</v>
      </c>
      <c r="C1497" s="5">
        <v>43339.524305555555</v>
      </c>
      <c r="D1497">
        <v>11</v>
      </c>
      <c r="E1497">
        <v>15</v>
      </c>
      <c r="F1497" s="6">
        <v>94</v>
      </c>
      <c r="G1497" s="13">
        <f>Z[[#This Row],[Date de fin]]-Z[[#This Row],[Date de début]]</f>
        <v>0.14305555555620231</v>
      </c>
      <c r="H1497">
        <f>HOUR(Z[[#This Row],[Colonne1]])</f>
        <v>3</v>
      </c>
      <c r="I1497" s="10">
        <f>MINUTE(Z[[#This Row],[Colonne1]])</f>
        <v>26</v>
      </c>
      <c r="J1497" s="10">
        <f>Z[[#This Row],[h]]*60+Z[[#This Row],[min]]</f>
        <v>206</v>
      </c>
      <c r="U1497" s="4">
        <v>43339.381249999999</v>
      </c>
      <c r="V1497" s="4">
        <v>43339.524305555555</v>
      </c>
    </row>
    <row r="1498" spans="1:22" x14ac:dyDescent="0.25">
      <c r="A1498">
        <v>5363</v>
      </c>
      <c r="B1498" s="5">
        <v>43397.463194444448</v>
      </c>
      <c r="C1498" s="5">
        <v>43397.574999999997</v>
      </c>
      <c r="D1498">
        <v>10</v>
      </c>
      <c r="E1498">
        <v>15</v>
      </c>
      <c r="F1498" s="6">
        <v>94</v>
      </c>
      <c r="G1498" s="7">
        <f>Z[[#This Row],[Date de fin]]-Z[[#This Row],[Date de début]]</f>
        <v>0.11180555554892635</v>
      </c>
      <c r="H1498" s="8">
        <f>HOUR(Z[[#This Row],[Colonne1]])</f>
        <v>2</v>
      </c>
      <c r="I1498" s="9">
        <f>MINUTE(Z[[#This Row],[Colonne1]])</f>
        <v>41</v>
      </c>
      <c r="J1498" s="9">
        <f>Z[[#This Row],[h]]*60+Z[[#This Row],[min]]</f>
        <v>161</v>
      </c>
      <c r="U1498" s="4">
        <v>43397.463194444448</v>
      </c>
      <c r="V1498" s="4">
        <v>43397.574999999997</v>
      </c>
    </row>
    <row r="1499" spans="1:22" x14ac:dyDescent="0.25">
      <c r="A1499">
        <v>63</v>
      </c>
      <c r="B1499" s="5">
        <v>43102.381249999999</v>
      </c>
      <c r="C1499" s="5">
        <v>43102.435416666667</v>
      </c>
      <c r="D1499">
        <v>1</v>
      </c>
      <c r="E1499">
        <v>2</v>
      </c>
      <c r="F1499" s="6">
        <v>95</v>
      </c>
      <c r="G1499" s="13">
        <f>Z[[#This Row],[Date de fin]]-Z[[#This Row],[Date de début]]</f>
        <v>5.4166666668606922E-2</v>
      </c>
      <c r="H1499">
        <f>HOUR(Z[[#This Row],[Colonne1]])</f>
        <v>1</v>
      </c>
      <c r="I1499" s="10">
        <f>MINUTE(Z[[#This Row],[Colonne1]])</f>
        <v>18</v>
      </c>
      <c r="J1499" s="10">
        <f>Z[[#This Row],[h]]*60+Z[[#This Row],[min]]</f>
        <v>78</v>
      </c>
      <c r="U1499" s="4">
        <v>43102.381249999999</v>
      </c>
      <c r="V1499" s="4">
        <v>43102.435416666667</v>
      </c>
    </row>
    <row r="1500" spans="1:22" x14ac:dyDescent="0.25">
      <c r="A1500">
        <v>4167</v>
      </c>
      <c r="B1500" s="5">
        <v>43291.377083333333</v>
      </c>
      <c r="C1500" s="5">
        <v>43291.413194444445</v>
      </c>
      <c r="D1500">
        <v>1</v>
      </c>
      <c r="E1500">
        <v>4</v>
      </c>
      <c r="F1500" s="6">
        <v>95</v>
      </c>
      <c r="G1500" s="7">
        <f>Z[[#This Row],[Date de fin]]-Z[[#This Row],[Date de début]]</f>
        <v>3.6111111112404615E-2</v>
      </c>
      <c r="H1500" s="8">
        <f>HOUR(Z[[#This Row],[Colonne1]])</f>
        <v>0</v>
      </c>
      <c r="I1500" s="9">
        <f>MINUTE(Z[[#This Row],[Colonne1]])</f>
        <v>52</v>
      </c>
      <c r="J1500" s="9">
        <f>Z[[#This Row],[h]]*60+Z[[#This Row],[min]]</f>
        <v>52</v>
      </c>
      <c r="U1500" s="4">
        <v>43291.377083333333</v>
      </c>
      <c r="V1500" s="4">
        <v>43291.413194444445</v>
      </c>
    </row>
    <row r="1501" spans="1:22" x14ac:dyDescent="0.25">
      <c r="A1501">
        <v>1077</v>
      </c>
      <c r="B1501" s="5">
        <v>43118.381249999999</v>
      </c>
      <c r="C1501" s="5">
        <v>43118.524305555555</v>
      </c>
      <c r="D1501">
        <v>3</v>
      </c>
      <c r="E1501">
        <v>7</v>
      </c>
      <c r="F1501" s="6">
        <v>95</v>
      </c>
      <c r="G1501" s="13">
        <f>Z[[#This Row],[Date de fin]]-Z[[#This Row],[Date de début]]</f>
        <v>0.14305555555620231</v>
      </c>
      <c r="H1501">
        <f>HOUR(Z[[#This Row],[Colonne1]])</f>
        <v>3</v>
      </c>
      <c r="I1501" s="10">
        <f>MINUTE(Z[[#This Row],[Colonne1]])</f>
        <v>26</v>
      </c>
      <c r="J1501" s="10">
        <f>Z[[#This Row],[h]]*60+Z[[#This Row],[min]]</f>
        <v>206</v>
      </c>
      <c r="U1501" s="4">
        <v>43118.381249999999</v>
      </c>
      <c r="V1501" s="4">
        <v>43118.524305555555</v>
      </c>
    </row>
    <row r="1502" spans="1:22" x14ac:dyDescent="0.25">
      <c r="A1502">
        <v>4797</v>
      </c>
      <c r="B1502" s="5">
        <v>43367.635416666664</v>
      </c>
      <c r="C1502" s="5">
        <v>43367.729166666672</v>
      </c>
      <c r="D1502">
        <v>2</v>
      </c>
      <c r="E1502">
        <v>7</v>
      </c>
      <c r="F1502" s="6">
        <v>95</v>
      </c>
      <c r="G1502" s="7">
        <f>Z[[#This Row],[Date de fin]]-Z[[#This Row],[Date de début]]</f>
        <v>9.3750000007275958E-2</v>
      </c>
      <c r="H1502" s="8">
        <f>HOUR(Z[[#This Row],[Colonne1]])</f>
        <v>2</v>
      </c>
      <c r="I1502" s="9">
        <f>MINUTE(Z[[#This Row],[Colonne1]])</f>
        <v>15</v>
      </c>
      <c r="J1502" s="9">
        <f>Z[[#This Row],[h]]*60+Z[[#This Row],[min]]</f>
        <v>135</v>
      </c>
      <c r="U1502" s="4">
        <v>43367.635416666664</v>
      </c>
      <c r="V1502" s="4">
        <v>43367.729166666672</v>
      </c>
    </row>
    <row r="1503" spans="1:22" x14ac:dyDescent="0.25">
      <c r="A1503">
        <v>4817</v>
      </c>
      <c r="B1503" s="5">
        <v>43367.63958333333</v>
      </c>
      <c r="C1503" s="5">
        <v>43367.733333333337</v>
      </c>
      <c r="D1503">
        <v>2</v>
      </c>
      <c r="E1503">
        <v>7</v>
      </c>
      <c r="F1503" s="6">
        <v>95</v>
      </c>
      <c r="G1503" s="13">
        <f>Z[[#This Row],[Date de fin]]-Z[[#This Row],[Date de début]]</f>
        <v>9.3750000007275958E-2</v>
      </c>
      <c r="H1503">
        <f>HOUR(Z[[#This Row],[Colonne1]])</f>
        <v>2</v>
      </c>
      <c r="I1503" s="10">
        <f>MINUTE(Z[[#This Row],[Colonne1]])</f>
        <v>15</v>
      </c>
      <c r="J1503" s="10">
        <f>Z[[#This Row],[h]]*60+Z[[#This Row],[min]]</f>
        <v>135</v>
      </c>
      <c r="U1503" s="4">
        <v>43367.63958333333</v>
      </c>
      <c r="V1503" s="4">
        <v>43367.733333333337</v>
      </c>
    </row>
    <row r="1504" spans="1:22" x14ac:dyDescent="0.25">
      <c r="A1504">
        <v>1831</v>
      </c>
      <c r="B1504" s="5">
        <v>43175.541666666664</v>
      </c>
      <c r="C1504" s="5">
        <v>43175.65902777778</v>
      </c>
      <c r="D1504">
        <v>4</v>
      </c>
      <c r="E1504">
        <v>9</v>
      </c>
      <c r="F1504" s="6">
        <v>95</v>
      </c>
      <c r="G1504" s="7">
        <f>Z[[#This Row],[Date de fin]]-Z[[#This Row],[Date de début]]</f>
        <v>0.117361111115315</v>
      </c>
      <c r="H1504" s="8">
        <f>HOUR(Z[[#This Row],[Colonne1]])</f>
        <v>2</v>
      </c>
      <c r="I1504" s="9">
        <f>MINUTE(Z[[#This Row],[Colonne1]])</f>
        <v>49</v>
      </c>
      <c r="J1504" s="9">
        <f>Z[[#This Row],[h]]*60+Z[[#This Row],[min]]</f>
        <v>169</v>
      </c>
      <c r="U1504" s="4">
        <v>43175.541666666664</v>
      </c>
      <c r="V1504" s="4">
        <v>43175.65902777778</v>
      </c>
    </row>
    <row r="1505" spans="1:22" x14ac:dyDescent="0.25">
      <c r="A1505">
        <v>1938</v>
      </c>
      <c r="B1505" s="5">
        <v>43175.540277777778</v>
      </c>
      <c r="C1505" s="5">
        <v>43175.630555555559</v>
      </c>
      <c r="D1505">
        <v>3</v>
      </c>
      <c r="E1505">
        <v>9</v>
      </c>
      <c r="F1505" s="6">
        <v>95</v>
      </c>
      <c r="G1505" s="13">
        <f>Z[[#This Row],[Date de fin]]-Z[[#This Row],[Date de début]]</f>
        <v>9.0277777781011537E-2</v>
      </c>
      <c r="H1505">
        <f>HOUR(Z[[#This Row],[Colonne1]])</f>
        <v>2</v>
      </c>
      <c r="I1505" s="10">
        <f>MINUTE(Z[[#This Row],[Colonne1]])</f>
        <v>10</v>
      </c>
      <c r="J1505" s="10">
        <f>Z[[#This Row],[h]]*60+Z[[#This Row],[min]]</f>
        <v>130</v>
      </c>
      <c r="U1505" s="4">
        <v>43175.540277777778</v>
      </c>
      <c r="V1505" s="4">
        <v>43175.630555555559</v>
      </c>
    </row>
    <row r="1506" spans="1:22" x14ac:dyDescent="0.25">
      <c r="A1506">
        <v>1995</v>
      </c>
      <c r="B1506" s="5">
        <v>43175.54305555555</v>
      </c>
      <c r="C1506" s="5">
        <v>43175.63958333333</v>
      </c>
      <c r="D1506">
        <v>3</v>
      </c>
      <c r="E1506">
        <v>9</v>
      </c>
      <c r="F1506" s="6">
        <v>95</v>
      </c>
      <c r="G1506" s="7">
        <f>Z[[#This Row],[Date de fin]]-Z[[#This Row],[Date de début]]</f>
        <v>9.6527777779556345E-2</v>
      </c>
      <c r="H1506" s="8">
        <f>HOUR(Z[[#This Row],[Colonne1]])</f>
        <v>2</v>
      </c>
      <c r="I1506" s="9">
        <f>MINUTE(Z[[#This Row],[Colonne1]])</f>
        <v>19</v>
      </c>
      <c r="J1506" s="9">
        <f>Z[[#This Row],[h]]*60+Z[[#This Row],[min]]</f>
        <v>139</v>
      </c>
      <c r="U1506" s="4">
        <v>43175.54305555555</v>
      </c>
      <c r="V1506" s="4">
        <v>43175.63958333333</v>
      </c>
    </row>
    <row r="1507" spans="1:22" x14ac:dyDescent="0.25">
      <c r="A1507">
        <v>3590</v>
      </c>
      <c r="B1507" s="5">
        <v>43280.560416666667</v>
      </c>
      <c r="C1507" s="5">
        <v>43280.609027777777</v>
      </c>
      <c r="D1507">
        <v>2</v>
      </c>
      <c r="E1507">
        <v>10</v>
      </c>
      <c r="F1507" s="6">
        <v>95</v>
      </c>
      <c r="G1507" s="13">
        <f>Z[[#This Row],[Date de fin]]-Z[[#This Row],[Date de début]]</f>
        <v>4.8611111109494232E-2</v>
      </c>
      <c r="H1507">
        <f>HOUR(Z[[#This Row],[Colonne1]])</f>
        <v>1</v>
      </c>
      <c r="I1507" s="10">
        <f>MINUTE(Z[[#This Row],[Colonne1]])</f>
        <v>10</v>
      </c>
      <c r="J1507" s="10">
        <f>Z[[#This Row],[h]]*60+Z[[#This Row],[min]]</f>
        <v>70</v>
      </c>
      <c r="U1507" s="4">
        <v>43280.560416666667</v>
      </c>
      <c r="V1507" s="4">
        <v>43280.609027777777</v>
      </c>
    </row>
    <row r="1508" spans="1:22" x14ac:dyDescent="0.25">
      <c r="A1508">
        <v>3952</v>
      </c>
      <c r="B1508" s="5">
        <v>43280.675694444442</v>
      </c>
      <c r="C1508" s="5">
        <v>43280.739583333336</v>
      </c>
      <c r="D1508">
        <v>2</v>
      </c>
      <c r="E1508">
        <v>10</v>
      </c>
      <c r="F1508" s="6">
        <v>95</v>
      </c>
      <c r="G1508" s="7">
        <f>Z[[#This Row],[Date de fin]]-Z[[#This Row],[Date de début]]</f>
        <v>6.3888888893416151E-2</v>
      </c>
      <c r="H1508" s="8">
        <f>HOUR(Z[[#This Row],[Colonne1]])</f>
        <v>1</v>
      </c>
      <c r="I1508" s="9">
        <f>MINUTE(Z[[#This Row],[Colonne1]])</f>
        <v>32</v>
      </c>
      <c r="J1508" s="9">
        <f>Z[[#This Row],[h]]*60+Z[[#This Row],[min]]</f>
        <v>92</v>
      </c>
      <c r="U1508" s="4">
        <v>43280.675694444442</v>
      </c>
      <c r="V1508" s="4">
        <v>43280.739583333336</v>
      </c>
    </row>
    <row r="1509" spans="1:22" x14ac:dyDescent="0.25">
      <c r="A1509">
        <v>4042</v>
      </c>
      <c r="B1509" s="5">
        <v>43280.669444444444</v>
      </c>
      <c r="C1509" s="5">
        <v>43280.733333333337</v>
      </c>
      <c r="D1509">
        <v>2</v>
      </c>
      <c r="E1509">
        <v>10</v>
      </c>
      <c r="F1509" s="6">
        <v>95</v>
      </c>
      <c r="G1509" s="13">
        <f>Z[[#This Row],[Date de fin]]-Z[[#This Row],[Date de début]]</f>
        <v>6.3888888893416151E-2</v>
      </c>
      <c r="H1509">
        <f>HOUR(Z[[#This Row],[Colonne1]])</f>
        <v>1</v>
      </c>
      <c r="I1509" s="10">
        <f>MINUTE(Z[[#This Row],[Colonne1]])</f>
        <v>32</v>
      </c>
      <c r="J1509" s="10">
        <f>Z[[#This Row],[h]]*60+Z[[#This Row],[min]]</f>
        <v>92</v>
      </c>
      <c r="U1509" s="4">
        <v>43280.669444444444</v>
      </c>
      <c r="V1509" s="4">
        <v>43280.733333333337</v>
      </c>
    </row>
    <row r="1510" spans="1:22" x14ac:dyDescent="0.25">
      <c r="A1510">
        <v>3804</v>
      </c>
      <c r="B1510" s="5">
        <v>43280.550694444442</v>
      </c>
      <c r="C1510" s="5">
        <v>43280.640972222223</v>
      </c>
      <c r="D1510">
        <v>2</v>
      </c>
      <c r="E1510">
        <v>10</v>
      </c>
      <c r="F1510" s="6">
        <v>95</v>
      </c>
      <c r="G1510" s="7">
        <f>Z[[#This Row],[Date de fin]]-Z[[#This Row],[Date de début]]</f>
        <v>9.0277777781011537E-2</v>
      </c>
      <c r="H1510" s="8">
        <f>HOUR(Z[[#This Row],[Colonne1]])</f>
        <v>2</v>
      </c>
      <c r="I1510" s="9">
        <f>MINUTE(Z[[#This Row],[Colonne1]])</f>
        <v>10</v>
      </c>
      <c r="J1510" s="9">
        <f>Z[[#This Row],[h]]*60+Z[[#This Row],[min]]</f>
        <v>130</v>
      </c>
      <c r="U1510" s="4">
        <v>43280.550694444442</v>
      </c>
      <c r="V1510" s="4">
        <v>43280.640972222223</v>
      </c>
    </row>
    <row r="1511" spans="1:22" x14ac:dyDescent="0.25">
      <c r="A1511">
        <v>884</v>
      </c>
      <c r="B1511" s="5">
        <v>43109.674999999996</v>
      </c>
      <c r="C1511" s="5">
        <v>43109.731944444444</v>
      </c>
      <c r="D1511">
        <v>2</v>
      </c>
      <c r="E1511">
        <v>11</v>
      </c>
      <c r="F1511" s="6">
        <v>95</v>
      </c>
      <c r="G1511" s="13">
        <f>Z[[#This Row],[Date de fin]]-Z[[#This Row],[Date de début]]</f>
        <v>5.6944444448163267E-2</v>
      </c>
      <c r="H1511">
        <f>HOUR(Z[[#This Row],[Colonne1]])</f>
        <v>1</v>
      </c>
      <c r="I1511" s="10">
        <f>MINUTE(Z[[#This Row],[Colonne1]])</f>
        <v>22</v>
      </c>
      <c r="J1511" s="10">
        <f>Z[[#This Row],[h]]*60+Z[[#This Row],[min]]</f>
        <v>82</v>
      </c>
      <c r="U1511" s="4">
        <v>43109.674999999996</v>
      </c>
      <c r="V1511" s="4">
        <v>43109.731944444444</v>
      </c>
    </row>
    <row r="1512" spans="1:22" x14ac:dyDescent="0.25">
      <c r="A1512">
        <v>3183</v>
      </c>
      <c r="B1512" s="5">
        <v>43262.382638888892</v>
      </c>
      <c r="C1512" s="5">
        <v>43262.424305555556</v>
      </c>
      <c r="D1512">
        <v>1</v>
      </c>
      <c r="E1512">
        <v>12</v>
      </c>
      <c r="F1512" s="6">
        <v>95</v>
      </c>
      <c r="G1512" s="7">
        <f>Z[[#This Row],[Date de fin]]-Z[[#This Row],[Date de début]]</f>
        <v>4.1666666664241347E-2</v>
      </c>
      <c r="H1512" s="8">
        <f>HOUR(Z[[#This Row],[Colonne1]])</f>
        <v>1</v>
      </c>
      <c r="I1512" s="9">
        <f>MINUTE(Z[[#This Row],[Colonne1]])</f>
        <v>0</v>
      </c>
      <c r="J1512" s="9">
        <f>Z[[#This Row],[h]]*60+Z[[#This Row],[min]]</f>
        <v>60</v>
      </c>
      <c r="U1512" s="4">
        <v>43262.382638888892</v>
      </c>
      <c r="V1512" s="4">
        <v>43262.424305555556</v>
      </c>
    </row>
    <row r="1513" spans="1:22" x14ac:dyDescent="0.25">
      <c r="A1513">
        <v>2979</v>
      </c>
      <c r="B1513" s="5">
        <v>43245.695833333331</v>
      </c>
      <c r="C1513" s="5">
        <v>43245.733333333337</v>
      </c>
      <c r="D1513">
        <v>1</v>
      </c>
      <c r="E1513">
        <v>12</v>
      </c>
      <c r="F1513" s="6">
        <v>95</v>
      </c>
      <c r="G1513" s="13">
        <f>Z[[#This Row],[Date de fin]]-Z[[#This Row],[Date de début]]</f>
        <v>3.7500000005820766E-2</v>
      </c>
      <c r="H1513">
        <f>HOUR(Z[[#This Row],[Colonne1]])</f>
        <v>0</v>
      </c>
      <c r="I1513" s="10">
        <f>MINUTE(Z[[#This Row],[Colonne1]])</f>
        <v>54</v>
      </c>
      <c r="J1513" s="10">
        <f>Z[[#This Row],[h]]*60+Z[[#This Row],[min]]</f>
        <v>54</v>
      </c>
      <c r="U1513" s="4">
        <v>43245.695833333331</v>
      </c>
      <c r="V1513" s="4">
        <v>43245.733333333337</v>
      </c>
    </row>
    <row r="1514" spans="1:22" x14ac:dyDescent="0.25">
      <c r="A1514">
        <v>5505</v>
      </c>
      <c r="B1514" s="5">
        <v>43397.526388888888</v>
      </c>
      <c r="C1514" s="5">
        <v>43397.618750000001</v>
      </c>
      <c r="D1514">
        <v>3</v>
      </c>
      <c r="E1514">
        <v>15</v>
      </c>
      <c r="F1514" s="6">
        <v>95</v>
      </c>
      <c r="G1514" s="7">
        <f>Z[[#This Row],[Date de fin]]-Z[[#This Row],[Date de début]]</f>
        <v>9.2361111113859806E-2</v>
      </c>
      <c r="H1514" s="8">
        <f>HOUR(Z[[#This Row],[Colonne1]])</f>
        <v>2</v>
      </c>
      <c r="I1514" s="9">
        <f>MINUTE(Z[[#This Row],[Colonne1]])</f>
        <v>13</v>
      </c>
      <c r="J1514" s="9">
        <f>Z[[#This Row],[h]]*60+Z[[#This Row],[min]]</f>
        <v>133</v>
      </c>
      <c r="U1514" s="4">
        <v>43397.526388888888</v>
      </c>
      <c r="V1514" s="4">
        <v>43397.618750000001</v>
      </c>
    </row>
    <row r="1515" spans="1:22" x14ac:dyDescent="0.25">
      <c r="A1515">
        <v>5284</v>
      </c>
      <c r="B1515" s="5">
        <v>43397.459722222222</v>
      </c>
      <c r="C1515" s="5">
        <v>43397.549999999996</v>
      </c>
      <c r="D1515">
        <v>2</v>
      </c>
      <c r="E1515">
        <v>15</v>
      </c>
      <c r="F1515" s="6">
        <v>95</v>
      </c>
      <c r="G1515" s="13">
        <f>Z[[#This Row],[Date de fin]]-Z[[#This Row],[Date de début]]</f>
        <v>9.0277777773735579E-2</v>
      </c>
      <c r="H1515">
        <f>HOUR(Z[[#This Row],[Colonne1]])</f>
        <v>2</v>
      </c>
      <c r="I1515" s="10">
        <f>MINUTE(Z[[#This Row],[Colonne1]])</f>
        <v>10</v>
      </c>
      <c r="J1515" s="10">
        <f>Z[[#This Row],[h]]*60+Z[[#This Row],[min]]</f>
        <v>130</v>
      </c>
      <c r="U1515" s="4">
        <v>43397.459722222222</v>
      </c>
      <c r="V1515" s="4">
        <v>43397.549999999996</v>
      </c>
    </row>
    <row r="1516" spans="1:22" x14ac:dyDescent="0.25">
      <c r="A1516">
        <v>5878</v>
      </c>
      <c r="B1516" s="5">
        <v>43397.587500000001</v>
      </c>
      <c r="C1516" s="5">
        <v>43397.73541666667</v>
      </c>
      <c r="D1516">
        <v>4</v>
      </c>
      <c r="E1516">
        <v>15</v>
      </c>
      <c r="F1516" s="6">
        <v>95</v>
      </c>
      <c r="G1516" s="7">
        <f>Z[[#This Row],[Date de fin]]-Z[[#This Row],[Date de début]]</f>
        <v>0.14791666666860692</v>
      </c>
      <c r="H1516" s="8">
        <f>HOUR(Z[[#This Row],[Colonne1]])</f>
        <v>3</v>
      </c>
      <c r="I1516" s="9">
        <f>MINUTE(Z[[#This Row],[Colonne1]])</f>
        <v>33</v>
      </c>
      <c r="J1516" s="9">
        <f>Z[[#This Row],[h]]*60+Z[[#This Row],[min]]</f>
        <v>213</v>
      </c>
      <c r="U1516" s="4">
        <v>43397.587500000001</v>
      </c>
      <c r="V1516" s="4">
        <v>43397.73541666667</v>
      </c>
    </row>
    <row r="1517" spans="1:22" x14ac:dyDescent="0.25">
      <c r="A1517">
        <v>6014</v>
      </c>
      <c r="B1517" s="5">
        <v>43413.379861111112</v>
      </c>
      <c r="C1517" s="5">
        <v>43413.473611111112</v>
      </c>
      <c r="D1517">
        <v>1</v>
      </c>
      <c r="E1517">
        <v>1</v>
      </c>
      <c r="F1517" s="6">
        <v>96</v>
      </c>
      <c r="G1517" s="13">
        <f>Z[[#This Row],[Date de fin]]-Z[[#This Row],[Date de début]]</f>
        <v>9.375E-2</v>
      </c>
      <c r="H1517">
        <f>HOUR(Z[[#This Row],[Colonne1]])</f>
        <v>2</v>
      </c>
      <c r="I1517" s="10">
        <f>MINUTE(Z[[#This Row],[Colonne1]])</f>
        <v>15</v>
      </c>
      <c r="J1517" s="10">
        <f>Z[[#This Row],[h]]*60+Z[[#This Row],[min]]</f>
        <v>135</v>
      </c>
      <c r="U1517" s="4">
        <v>43413.379861111112</v>
      </c>
      <c r="V1517" s="4">
        <v>43413.473611111112</v>
      </c>
    </row>
    <row r="1518" spans="1:22" x14ac:dyDescent="0.25">
      <c r="A1518">
        <v>6723</v>
      </c>
      <c r="B1518" s="5">
        <v>43465.570833333331</v>
      </c>
      <c r="C1518" s="5">
        <v>43465.729861111111</v>
      </c>
      <c r="D1518">
        <v>7</v>
      </c>
      <c r="E1518">
        <v>3</v>
      </c>
      <c r="F1518" s="6">
        <v>96</v>
      </c>
      <c r="G1518" s="7">
        <f>Z[[#This Row],[Date de fin]]-Z[[#This Row],[Date de début]]</f>
        <v>0.15902777777955635</v>
      </c>
      <c r="H1518" s="8">
        <f>HOUR(Z[[#This Row],[Colonne1]])</f>
        <v>3</v>
      </c>
      <c r="I1518" s="9">
        <f>MINUTE(Z[[#This Row],[Colonne1]])</f>
        <v>49</v>
      </c>
      <c r="J1518" s="9">
        <f>Z[[#This Row],[h]]*60+Z[[#This Row],[min]]</f>
        <v>229</v>
      </c>
      <c r="U1518" s="4">
        <v>43465.570833333331</v>
      </c>
      <c r="V1518" s="4">
        <v>43465.729861111111</v>
      </c>
    </row>
    <row r="1519" spans="1:22" x14ac:dyDescent="0.25">
      <c r="A1519">
        <v>1107</v>
      </c>
      <c r="B1519" s="5">
        <v>43123.379861111112</v>
      </c>
      <c r="C1519" s="5">
        <v>43123.54305555555</v>
      </c>
      <c r="D1519">
        <v>5</v>
      </c>
      <c r="E1519">
        <v>3</v>
      </c>
      <c r="F1519" s="6">
        <v>96</v>
      </c>
      <c r="G1519" s="13">
        <f>Z[[#This Row],[Date de fin]]-Z[[#This Row],[Date de début]]</f>
        <v>0.16319444443797693</v>
      </c>
      <c r="H1519">
        <f>HOUR(Z[[#This Row],[Colonne1]])</f>
        <v>3</v>
      </c>
      <c r="I1519" s="10">
        <f>MINUTE(Z[[#This Row],[Colonne1]])</f>
        <v>55</v>
      </c>
      <c r="J1519" s="10">
        <f>Z[[#This Row],[h]]*60+Z[[#This Row],[min]]</f>
        <v>235</v>
      </c>
      <c r="U1519" s="4">
        <v>43123.379861111112</v>
      </c>
      <c r="V1519" s="4">
        <v>43123.54305555555</v>
      </c>
    </row>
    <row r="1520" spans="1:22" x14ac:dyDescent="0.25">
      <c r="A1520">
        <v>6781</v>
      </c>
      <c r="B1520" s="5">
        <v>43465.579861111109</v>
      </c>
      <c r="C1520" s="5">
        <v>43465.738888888889</v>
      </c>
      <c r="D1520">
        <v>7</v>
      </c>
      <c r="E1520">
        <v>3</v>
      </c>
      <c r="F1520" s="6">
        <v>96</v>
      </c>
      <c r="G1520" s="7">
        <f>Z[[#This Row],[Date de fin]]-Z[[#This Row],[Date de début]]</f>
        <v>0.15902777777955635</v>
      </c>
      <c r="H1520" s="8">
        <f>HOUR(Z[[#This Row],[Colonne1]])</f>
        <v>3</v>
      </c>
      <c r="I1520" s="9">
        <f>MINUTE(Z[[#This Row],[Colonne1]])</f>
        <v>49</v>
      </c>
      <c r="J1520" s="9">
        <f>Z[[#This Row],[h]]*60+Z[[#This Row],[min]]</f>
        <v>229</v>
      </c>
      <c r="U1520" s="4">
        <v>43465.579861111109</v>
      </c>
      <c r="V1520" s="4">
        <v>43465.738888888889</v>
      </c>
    </row>
    <row r="1521" spans="1:22" x14ac:dyDescent="0.25">
      <c r="A1521">
        <v>6278</v>
      </c>
      <c r="B1521" s="5">
        <v>43431.612500000003</v>
      </c>
      <c r="C1521" s="5">
        <v>43431.734027777777</v>
      </c>
      <c r="D1521">
        <v>2</v>
      </c>
      <c r="E1521">
        <v>4</v>
      </c>
      <c r="F1521" s="6">
        <v>96</v>
      </c>
      <c r="G1521" s="13">
        <f>Z[[#This Row],[Date de fin]]-Z[[#This Row],[Date de début]]</f>
        <v>0.12152777777373558</v>
      </c>
      <c r="H1521">
        <f>HOUR(Z[[#This Row],[Colonne1]])</f>
        <v>2</v>
      </c>
      <c r="I1521" s="10">
        <f>MINUTE(Z[[#This Row],[Colonne1]])</f>
        <v>55</v>
      </c>
      <c r="J1521" s="10">
        <f>Z[[#This Row],[h]]*60+Z[[#This Row],[min]]</f>
        <v>175</v>
      </c>
      <c r="U1521" s="4">
        <v>43431.612500000003</v>
      </c>
      <c r="V1521" s="4">
        <v>43431.734027777777</v>
      </c>
    </row>
    <row r="1522" spans="1:22" x14ac:dyDescent="0.25">
      <c r="A1522">
        <v>4905</v>
      </c>
      <c r="B1522" s="5">
        <v>43370.379861111112</v>
      </c>
      <c r="C1522" s="5">
        <v>43370.428472222222</v>
      </c>
      <c r="D1522">
        <v>1</v>
      </c>
      <c r="E1522">
        <v>6</v>
      </c>
      <c r="F1522" s="6">
        <v>96</v>
      </c>
      <c r="G1522" s="7">
        <f>Z[[#This Row],[Date de fin]]-Z[[#This Row],[Date de début]]</f>
        <v>4.8611111109494232E-2</v>
      </c>
      <c r="H1522" s="8">
        <f>HOUR(Z[[#This Row],[Colonne1]])</f>
        <v>1</v>
      </c>
      <c r="I1522" s="9">
        <f>MINUTE(Z[[#This Row],[Colonne1]])</f>
        <v>10</v>
      </c>
      <c r="J1522" s="9">
        <f>Z[[#This Row],[h]]*60+Z[[#This Row],[min]]</f>
        <v>70</v>
      </c>
      <c r="U1522" s="4">
        <v>43370.379861111112</v>
      </c>
      <c r="V1522" s="4">
        <v>43370.428472222222</v>
      </c>
    </row>
    <row r="1523" spans="1:22" x14ac:dyDescent="0.25">
      <c r="A1523">
        <v>2692</v>
      </c>
      <c r="B1523" s="5">
        <v>43228.385416666664</v>
      </c>
      <c r="C1523" s="5">
        <v>43228.497916666667</v>
      </c>
      <c r="D1523">
        <v>2</v>
      </c>
      <c r="E1523">
        <v>6</v>
      </c>
      <c r="F1523" s="6">
        <v>96</v>
      </c>
      <c r="G1523" s="13">
        <f>Z[[#This Row],[Date de fin]]-Z[[#This Row],[Date de début]]</f>
        <v>0.11250000000291038</v>
      </c>
      <c r="H1523">
        <f>HOUR(Z[[#This Row],[Colonne1]])</f>
        <v>2</v>
      </c>
      <c r="I1523" s="10">
        <f>MINUTE(Z[[#This Row],[Colonne1]])</f>
        <v>42</v>
      </c>
      <c r="J1523" s="10">
        <f>Z[[#This Row],[h]]*60+Z[[#This Row],[min]]</f>
        <v>162</v>
      </c>
      <c r="U1523" s="4">
        <v>43228.385416666664</v>
      </c>
      <c r="V1523" s="4">
        <v>43228.497916666667</v>
      </c>
    </row>
    <row r="1524" spans="1:22" x14ac:dyDescent="0.25">
      <c r="A1524">
        <v>1702</v>
      </c>
      <c r="B1524" s="5">
        <v>43165.381944444445</v>
      </c>
      <c r="C1524" s="5">
        <v>43165.529861111114</v>
      </c>
      <c r="D1524">
        <v>2</v>
      </c>
      <c r="E1524">
        <v>6</v>
      </c>
      <c r="F1524" s="6">
        <v>96</v>
      </c>
      <c r="G1524" s="7">
        <f>Z[[#This Row],[Date de fin]]-Z[[#This Row],[Date de début]]</f>
        <v>0.14791666666860692</v>
      </c>
      <c r="H1524" s="8">
        <f>HOUR(Z[[#This Row],[Colonne1]])</f>
        <v>3</v>
      </c>
      <c r="I1524" s="9">
        <f>MINUTE(Z[[#This Row],[Colonne1]])</f>
        <v>33</v>
      </c>
      <c r="J1524" s="9">
        <f>Z[[#This Row],[h]]*60+Z[[#This Row],[min]]</f>
        <v>213</v>
      </c>
      <c r="U1524" s="4">
        <v>43165.381944444445</v>
      </c>
      <c r="V1524" s="4">
        <v>43165.529861111114</v>
      </c>
    </row>
    <row r="1525" spans="1:22" x14ac:dyDescent="0.25">
      <c r="A1525">
        <v>1259</v>
      </c>
      <c r="B1525" s="5">
        <v>43140.383333333331</v>
      </c>
      <c r="C1525" s="5">
        <v>43140.549305555556</v>
      </c>
      <c r="D1525">
        <v>3</v>
      </c>
      <c r="E1525">
        <v>6</v>
      </c>
      <c r="F1525" s="6">
        <v>96</v>
      </c>
      <c r="G1525" s="13">
        <f>Z[[#This Row],[Date de fin]]-Z[[#This Row],[Date de début]]</f>
        <v>0.16597222222480923</v>
      </c>
      <c r="H1525">
        <f>HOUR(Z[[#This Row],[Colonne1]])</f>
        <v>3</v>
      </c>
      <c r="I1525" s="10">
        <f>MINUTE(Z[[#This Row],[Colonne1]])</f>
        <v>59</v>
      </c>
      <c r="J1525" s="10">
        <f>Z[[#This Row],[h]]*60+Z[[#This Row],[min]]</f>
        <v>239</v>
      </c>
      <c r="U1525" s="4">
        <v>43140.383333333331</v>
      </c>
      <c r="V1525" s="4">
        <v>43140.549305555556</v>
      </c>
    </row>
    <row r="1526" spans="1:22" x14ac:dyDescent="0.25">
      <c r="A1526">
        <v>3082</v>
      </c>
      <c r="B1526" s="5">
        <v>43248.385416666664</v>
      </c>
      <c r="C1526" s="5">
        <v>43248.546527777777</v>
      </c>
      <c r="D1526">
        <v>3</v>
      </c>
      <c r="E1526">
        <v>7</v>
      </c>
      <c r="F1526" s="6">
        <v>96</v>
      </c>
      <c r="G1526" s="7">
        <f>Z[[#This Row],[Date de fin]]-Z[[#This Row],[Date de début]]</f>
        <v>0.16111111111240461</v>
      </c>
      <c r="H1526" s="8">
        <f>HOUR(Z[[#This Row],[Colonne1]])</f>
        <v>3</v>
      </c>
      <c r="I1526" s="9">
        <f>MINUTE(Z[[#This Row],[Colonne1]])</f>
        <v>52</v>
      </c>
      <c r="J1526" s="9">
        <f>Z[[#This Row],[h]]*60+Z[[#This Row],[min]]</f>
        <v>232</v>
      </c>
      <c r="U1526" s="4">
        <v>43248.385416666664</v>
      </c>
      <c r="V1526" s="4">
        <v>43248.546527777777</v>
      </c>
    </row>
    <row r="1527" spans="1:22" x14ac:dyDescent="0.25">
      <c r="A1527">
        <v>2269</v>
      </c>
      <c r="B1527" s="5">
        <v>43175.661805555559</v>
      </c>
      <c r="C1527" s="5">
        <v>43175.733333333337</v>
      </c>
      <c r="D1527">
        <v>2</v>
      </c>
      <c r="E1527">
        <v>9</v>
      </c>
      <c r="F1527" s="6">
        <v>96</v>
      </c>
      <c r="G1527" s="13">
        <f>Z[[#This Row],[Date de fin]]-Z[[#This Row],[Date de début]]</f>
        <v>7.1527777778101154E-2</v>
      </c>
      <c r="H1527">
        <f>HOUR(Z[[#This Row],[Colonne1]])</f>
        <v>1</v>
      </c>
      <c r="I1527" s="10">
        <f>MINUTE(Z[[#This Row],[Colonne1]])</f>
        <v>43</v>
      </c>
      <c r="J1527" s="10">
        <f>Z[[#This Row],[h]]*60+Z[[#This Row],[min]]</f>
        <v>103</v>
      </c>
      <c r="U1527" s="4">
        <v>43175.661805555559</v>
      </c>
      <c r="V1527" s="4">
        <v>43175.733333333337</v>
      </c>
    </row>
    <row r="1528" spans="1:22" x14ac:dyDescent="0.25">
      <c r="A1528">
        <v>3978</v>
      </c>
      <c r="B1528" s="5">
        <v>43280.672916666663</v>
      </c>
      <c r="C1528" s="5">
        <v>43280.736805555556</v>
      </c>
      <c r="D1528">
        <v>2</v>
      </c>
      <c r="E1528">
        <v>10</v>
      </c>
      <c r="F1528" s="6">
        <v>96</v>
      </c>
      <c r="G1528" s="7">
        <f>Z[[#This Row],[Date de fin]]-Z[[#This Row],[Date de début]]</f>
        <v>6.3888888893416151E-2</v>
      </c>
      <c r="H1528" s="8">
        <f>HOUR(Z[[#This Row],[Colonne1]])</f>
        <v>1</v>
      </c>
      <c r="I1528" s="9">
        <f>MINUTE(Z[[#This Row],[Colonne1]])</f>
        <v>32</v>
      </c>
      <c r="J1528" s="9">
        <f>Z[[#This Row],[h]]*60+Z[[#This Row],[min]]</f>
        <v>92</v>
      </c>
      <c r="U1528" s="4">
        <v>43280.672916666663</v>
      </c>
      <c r="V1528" s="4">
        <v>43280.736805555556</v>
      </c>
    </row>
    <row r="1529" spans="1:22" x14ac:dyDescent="0.25">
      <c r="A1529">
        <v>3472</v>
      </c>
      <c r="B1529" s="5">
        <v>43280.465277777781</v>
      </c>
      <c r="C1529" s="5">
        <v>43280.557638888888</v>
      </c>
      <c r="D1529">
        <v>2</v>
      </c>
      <c r="E1529">
        <v>10</v>
      </c>
      <c r="F1529" s="6">
        <v>96</v>
      </c>
      <c r="G1529" s="13">
        <f>Z[[#This Row],[Date de fin]]-Z[[#This Row],[Date de début]]</f>
        <v>9.2361111106583849E-2</v>
      </c>
      <c r="H1529">
        <f>HOUR(Z[[#This Row],[Colonne1]])</f>
        <v>2</v>
      </c>
      <c r="I1529" s="10">
        <f>MINUTE(Z[[#This Row],[Colonne1]])</f>
        <v>13</v>
      </c>
      <c r="J1529" s="10">
        <f>Z[[#This Row],[h]]*60+Z[[#This Row],[min]]</f>
        <v>133</v>
      </c>
      <c r="U1529" s="4">
        <v>43280.465277777781</v>
      </c>
      <c r="V1529" s="4">
        <v>43280.557638888888</v>
      </c>
    </row>
    <row r="1530" spans="1:22" x14ac:dyDescent="0.25">
      <c r="A1530">
        <v>3748</v>
      </c>
      <c r="B1530" s="5">
        <v>43280.554861111108</v>
      </c>
      <c r="C1530" s="5">
        <v>43280.659722222219</v>
      </c>
      <c r="D1530">
        <v>2</v>
      </c>
      <c r="E1530">
        <v>10</v>
      </c>
      <c r="F1530" s="6">
        <v>96</v>
      </c>
      <c r="G1530" s="7">
        <f>Z[[#This Row],[Date de fin]]-Z[[#This Row],[Date de début]]</f>
        <v>0.10486111111094942</v>
      </c>
      <c r="H1530" s="8">
        <f>HOUR(Z[[#This Row],[Colonne1]])</f>
        <v>2</v>
      </c>
      <c r="I1530" s="9">
        <f>MINUTE(Z[[#This Row],[Colonne1]])</f>
        <v>31</v>
      </c>
      <c r="J1530" s="9">
        <f>Z[[#This Row],[h]]*60+Z[[#This Row],[min]]</f>
        <v>151</v>
      </c>
      <c r="U1530" s="4">
        <v>43280.554861111108</v>
      </c>
      <c r="V1530" s="4">
        <v>43280.659722222219</v>
      </c>
    </row>
    <row r="1531" spans="1:22" x14ac:dyDescent="0.25">
      <c r="A1531">
        <v>5912</v>
      </c>
      <c r="B1531" s="5">
        <v>43402.382638888892</v>
      </c>
      <c r="C1531" s="5">
        <v>43402.511805555558</v>
      </c>
      <c r="D1531">
        <v>2</v>
      </c>
      <c r="E1531">
        <v>11</v>
      </c>
      <c r="F1531" s="6">
        <v>96</v>
      </c>
      <c r="G1531" s="13">
        <f>Z[[#This Row],[Date de fin]]-Z[[#This Row],[Date de début]]</f>
        <v>0.12916666666569654</v>
      </c>
      <c r="H1531">
        <f>HOUR(Z[[#This Row],[Colonne1]])</f>
        <v>3</v>
      </c>
      <c r="I1531" s="10">
        <f>MINUTE(Z[[#This Row],[Colonne1]])</f>
        <v>6</v>
      </c>
      <c r="J1531" s="10">
        <f>Z[[#This Row],[h]]*60+Z[[#This Row],[min]]</f>
        <v>186</v>
      </c>
      <c r="U1531" s="4">
        <v>43402.382638888892</v>
      </c>
      <c r="V1531" s="4">
        <v>43402.511805555558</v>
      </c>
    </row>
    <row r="1532" spans="1:22" x14ac:dyDescent="0.25">
      <c r="A1532">
        <v>299</v>
      </c>
      <c r="B1532" s="5">
        <v>43109.522222222222</v>
      </c>
      <c r="C1532" s="5">
        <v>43109.620833333334</v>
      </c>
      <c r="D1532">
        <v>2</v>
      </c>
      <c r="E1532">
        <v>11</v>
      </c>
      <c r="F1532" s="6">
        <v>96</v>
      </c>
      <c r="G1532" s="7">
        <f>Z[[#This Row],[Date de fin]]-Z[[#This Row],[Date de début]]</f>
        <v>9.8611111112404615E-2</v>
      </c>
      <c r="H1532" s="8">
        <f>HOUR(Z[[#This Row],[Colonne1]])</f>
        <v>2</v>
      </c>
      <c r="I1532" s="9">
        <f>MINUTE(Z[[#This Row],[Colonne1]])</f>
        <v>22</v>
      </c>
      <c r="J1532" s="9">
        <f>Z[[#This Row],[h]]*60+Z[[#This Row],[min]]</f>
        <v>142</v>
      </c>
      <c r="U1532" s="4">
        <v>43109.522222222222</v>
      </c>
      <c r="V1532" s="4">
        <v>43109.620833333334</v>
      </c>
    </row>
    <row r="1533" spans="1:22" x14ac:dyDescent="0.25">
      <c r="A1533">
        <v>1595</v>
      </c>
      <c r="B1533" s="5">
        <v>43151.379166666666</v>
      </c>
      <c r="C1533" s="5">
        <v>43151.494444444448</v>
      </c>
      <c r="D1533">
        <v>2</v>
      </c>
      <c r="E1533">
        <v>11</v>
      </c>
      <c r="F1533" s="6">
        <v>96</v>
      </c>
      <c r="G1533" s="13">
        <f>Z[[#This Row],[Date de fin]]-Z[[#This Row],[Date de début]]</f>
        <v>0.11527777778246673</v>
      </c>
      <c r="H1533">
        <f>HOUR(Z[[#This Row],[Colonne1]])</f>
        <v>2</v>
      </c>
      <c r="I1533" s="10">
        <f>MINUTE(Z[[#This Row],[Colonne1]])</f>
        <v>46</v>
      </c>
      <c r="J1533" s="10">
        <f>Z[[#This Row],[h]]*60+Z[[#This Row],[min]]</f>
        <v>166</v>
      </c>
      <c r="U1533" s="4">
        <v>43151.379166666666</v>
      </c>
      <c r="V1533" s="4">
        <v>43151.494444444448</v>
      </c>
    </row>
    <row r="1534" spans="1:22" x14ac:dyDescent="0.25">
      <c r="A1534">
        <v>6532</v>
      </c>
      <c r="B1534" s="5">
        <v>43447.385416666664</v>
      </c>
      <c r="C1534" s="5">
        <v>43447.481250000004</v>
      </c>
      <c r="D1534">
        <v>3</v>
      </c>
      <c r="E1534">
        <v>13</v>
      </c>
      <c r="F1534" s="6">
        <v>96</v>
      </c>
      <c r="G1534" s="7">
        <f>Z[[#This Row],[Date de fin]]-Z[[#This Row],[Date de début]]</f>
        <v>9.5833333340124227E-2</v>
      </c>
      <c r="H1534" s="8">
        <f>HOUR(Z[[#This Row],[Colonne1]])</f>
        <v>2</v>
      </c>
      <c r="I1534" s="9">
        <f>MINUTE(Z[[#This Row],[Colonne1]])</f>
        <v>18</v>
      </c>
      <c r="J1534" s="9">
        <f>Z[[#This Row],[h]]*60+Z[[#This Row],[min]]</f>
        <v>138</v>
      </c>
      <c r="U1534" s="4">
        <v>43447.385416666664</v>
      </c>
      <c r="V1534" s="4">
        <v>43447.481250000004</v>
      </c>
    </row>
    <row r="1535" spans="1:22" x14ac:dyDescent="0.25">
      <c r="A1535">
        <v>6727</v>
      </c>
      <c r="B1535" s="5">
        <v>43465.572916666664</v>
      </c>
      <c r="C1535" s="5">
        <v>43465.731944444444</v>
      </c>
      <c r="D1535">
        <v>16</v>
      </c>
      <c r="E1535">
        <v>3</v>
      </c>
      <c r="F1535" s="6">
        <v>97</v>
      </c>
      <c r="G1535" s="13">
        <f>Z[[#This Row],[Date de fin]]-Z[[#This Row],[Date de début]]</f>
        <v>0.15902777777955635</v>
      </c>
      <c r="H1535">
        <f>HOUR(Z[[#This Row],[Colonne1]])</f>
        <v>3</v>
      </c>
      <c r="I1535" s="10">
        <f>MINUTE(Z[[#This Row],[Colonne1]])</f>
        <v>49</v>
      </c>
      <c r="J1535" s="10">
        <f>Z[[#This Row],[h]]*60+Z[[#This Row],[min]]</f>
        <v>229</v>
      </c>
      <c r="U1535" s="4">
        <v>43465.572916666664</v>
      </c>
      <c r="V1535" s="4">
        <v>43465.731944444444</v>
      </c>
    </row>
    <row r="1536" spans="1:22" x14ac:dyDescent="0.25">
      <c r="A1536">
        <v>6610</v>
      </c>
      <c r="B1536" s="5">
        <v>43458.384027777778</v>
      </c>
      <c r="C1536" s="5">
        <v>43458.452777777777</v>
      </c>
      <c r="D1536">
        <v>5</v>
      </c>
      <c r="E1536">
        <v>3</v>
      </c>
      <c r="F1536" s="6">
        <v>97</v>
      </c>
      <c r="G1536" s="7">
        <f>Z[[#This Row],[Date de fin]]-Z[[#This Row],[Date de début]]</f>
        <v>6.8749999998544808E-2</v>
      </c>
      <c r="H1536" s="8">
        <f>HOUR(Z[[#This Row],[Colonne1]])</f>
        <v>1</v>
      </c>
      <c r="I1536" s="9">
        <f>MINUTE(Z[[#This Row],[Colonne1]])</f>
        <v>39</v>
      </c>
      <c r="J1536" s="9">
        <f>Z[[#This Row],[h]]*60+Z[[#This Row],[min]]</f>
        <v>99</v>
      </c>
      <c r="U1536" s="4">
        <v>43458.384027777778</v>
      </c>
      <c r="V1536" s="4">
        <v>43458.452777777777</v>
      </c>
    </row>
    <row r="1537" spans="1:22" x14ac:dyDescent="0.25">
      <c r="A1537">
        <v>6509</v>
      </c>
      <c r="B1537" s="5">
        <v>43445.37777777778</v>
      </c>
      <c r="C1537" s="5">
        <v>43445.442361111105</v>
      </c>
      <c r="D1537">
        <v>2</v>
      </c>
      <c r="E1537">
        <v>4</v>
      </c>
      <c r="F1537" s="6">
        <v>97</v>
      </c>
      <c r="G1537" s="13">
        <f>Z[[#This Row],[Date de fin]]-Z[[#This Row],[Date de début]]</f>
        <v>6.4583333325572312E-2</v>
      </c>
      <c r="H1537">
        <f>HOUR(Z[[#This Row],[Colonne1]])</f>
        <v>1</v>
      </c>
      <c r="I1537" s="10">
        <f>MINUTE(Z[[#This Row],[Colonne1]])</f>
        <v>33</v>
      </c>
      <c r="J1537" s="10">
        <f>Z[[#This Row],[h]]*60+Z[[#This Row],[min]]</f>
        <v>93</v>
      </c>
      <c r="U1537" s="4">
        <v>43445.37777777778</v>
      </c>
      <c r="V1537" s="4">
        <v>43445.442361111105</v>
      </c>
    </row>
    <row r="1538" spans="1:22" x14ac:dyDescent="0.25">
      <c r="A1538">
        <v>6394</v>
      </c>
      <c r="B1538" s="5">
        <v>43431.611805555556</v>
      </c>
      <c r="C1538" s="5">
        <v>43431.733333333337</v>
      </c>
      <c r="D1538">
        <v>5</v>
      </c>
      <c r="E1538">
        <v>4</v>
      </c>
      <c r="F1538" s="6">
        <v>97</v>
      </c>
      <c r="G1538" s="7">
        <f>Z[[#This Row],[Date de fin]]-Z[[#This Row],[Date de début]]</f>
        <v>0.12152777778101154</v>
      </c>
      <c r="H1538" s="8">
        <f>HOUR(Z[[#This Row],[Colonne1]])</f>
        <v>2</v>
      </c>
      <c r="I1538" s="9">
        <f>MINUTE(Z[[#This Row],[Colonne1]])</f>
        <v>55</v>
      </c>
      <c r="J1538" s="9">
        <f>Z[[#This Row],[h]]*60+Z[[#This Row],[min]]</f>
        <v>175</v>
      </c>
      <c r="U1538" s="4">
        <v>43431.611805555556</v>
      </c>
      <c r="V1538" s="4">
        <v>43431.733333333337</v>
      </c>
    </row>
    <row r="1539" spans="1:22" x14ac:dyDescent="0.25">
      <c r="A1539">
        <v>5933</v>
      </c>
      <c r="B1539" s="5">
        <v>43404.379861111112</v>
      </c>
      <c r="C1539" s="5">
        <v>43404.493750000001</v>
      </c>
      <c r="D1539">
        <v>4</v>
      </c>
      <c r="E1539">
        <v>6</v>
      </c>
      <c r="F1539" s="6">
        <v>97</v>
      </c>
      <c r="G1539" s="13">
        <f>Z[[#This Row],[Date de fin]]-Z[[#This Row],[Date de début]]</f>
        <v>0.11388888888905058</v>
      </c>
      <c r="H1539">
        <f>HOUR(Z[[#This Row],[Colonne1]])</f>
        <v>2</v>
      </c>
      <c r="I1539" s="10">
        <f>MINUTE(Z[[#This Row],[Colonne1]])</f>
        <v>44</v>
      </c>
      <c r="J1539" s="10">
        <f>Z[[#This Row],[h]]*60+Z[[#This Row],[min]]</f>
        <v>164</v>
      </c>
      <c r="U1539" s="4">
        <v>43404.379861111112</v>
      </c>
      <c r="V1539" s="4">
        <v>43404.493750000001</v>
      </c>
    </row>
    <row r="1540" spans="1:22" x14ac:dyDescent="0.25">
      <c r="A1540">
        <v>3365</v>
      </c>
      <c r="B1540" s="5">
        <v>43280.468055555561</v>
      </c>
      <c r="C1540" s="5">
        <v>43280.560416666667</v>
      </c>
      <c r="D1540">
        <v>4</v>
      </c>
      <c r="E1540">
        <v>10</v>
      </c>
      <c r="F1540" s="6">
        <v>97</v>
      </c>
      <c r="G1540" s="7">
        <f>Z[[#This Row],[Date de fin]]-Z[[#This Row],[Date de début]]</f>
        <v>9.2361111106583849E-2</v>
      </c>
      <c r="H1540" s="8">
        <f>HOUR(Z[[#This Row],[Colonne1]])</f>
        <v>2</v>
      </c>
      <c r="I1540" s="9">
        <f>MINUTE(Z[[#This Row],[Colonne1]])</f>
        <v>13</v>
      </c>
      <c r="J1540" s="9">
        <f>Z[[#This Row],[h]]*60+Z[[#This Row],[min]]</f>
        <v>133</v>
      </c>
      <c r="U1540" s="4">
        <v>43280.468055555561</v>
      </c>
      <c r="V1540" s="4">
        <v>43280.560416666667</v>
      </c>
    </row>
    <row r="1541" spans="1:22" x14ac:dyDescent="0.25">
      <c r="A1541">
        <v>694</v>
      </c>
      <c r="B1541" s="5">
        <v>43109.563888888886</v>
      </c>
      <c r="C1541" s="5">
        <v>43109.608333333337</v>
      </c>
      <c r="D1541">
        <v>2</v>
      </c>
      <c r="E1541">
        <v>11</v>
      </c>
      <c r="F1541" s="6">
        <v>97</v>
      </c>
      <c r="G1541" s="13">
        <f>Z[[#This Row],[Date de fin]]-Z[[#This Row],[Date de début]]</f>
        <v>4.444444445107365E-2</v>
      </c>
      <c r="H1541">
        <f>HOUR(Z[[#This Row],[Colonne1]])</f>
        <v>1</v>
      </c>
      <c r="I1541" s="10">
        <f>MINUTE(Z[[#This Row],[Colonne1]])</f>
        <v>4</v>
      </c>
      <c r="J1541" s="10">
        <f>Z[[#This Row],[h]]*60+Z[[#This Row],[min]]</f>
        <v>64</v>
      </c>
      <c r="U1541" s="4">
        <v>43109.563888888886</v>
      </c>
      <c r="V1541" s="4">
        <v>43109.608333333337</v>
      </c>
    </row>
    <row r="1542" spans="1:22" x14ac:dyDescent="0.25">
      <c r="A1542">
        <v>5070</v>
      </c>
      <c r="B1542" s="5">
        <v>43391.379166666666</v>
      </c>
      <c r="C1542" s="5">
        <v>43391.432638888888</v>
      </c>
      <c r="D1542">
        <v>2</v>
      </c>
      <c r="E1542">
        <v>11</v>
      </c>
      <c r="F1542" s="6">
        <v>97</v>
      </c>
      <c r="G1542" s="7">
        <f>Z[[#This Row],[Date de fin]]-Z[[#This Row],[Date de début]]</f>
        <v>5.3472222221898846E-2</v>
      </c>
      <c r="H1542" s="8">
        <f>HOUR(Z[[#This Row],[Colonne1]])</f>
        <v>1</v>
      </c>
      <c r="I1542" s="9">
        <f>MINUTE(Z[[#This Row],[Colonne1]])</f>
        <v>17</v>
      </c>
      <c r="J1542" s="9">
        <f>Z[[#This Row],[h]]*60+Z[[#This Row],[min]]</f>
        <v>77</v>
      </c>
      <c r="U1542" s="4">
        <v>43391.379166666666</v>
      </c>
      <c r="V1542" s="4">
        <v>43391.432638888888</v>
      </c>
    </row>
    <row r="1543" spans="1:22" x14ac:dyDescent="0.25">
      <c r="A1543">
        <v>463</v>
      </c>
      <c r="B1543" s="5">
        <v>43109.518750000003</v>
      </c>
      <c r="C1543" s="5">
        <v>43109.643750000003</v>
      </c>
      <c r="D1543">
        <v>5</v>
      </c>
      <c r="E1543">
        <v>11</v>
      </c>
      <c r="F1543" s="6">
        <v>97</v>
      </c>
      <c r="G1543" s="13">
        <f>Z[[#This Row],[Date de fin]]-Z[[#This Row],[Date de début]]</f>
        <v>0.125</v>
      </c>
      <c r="H1543">
        <f>HOUR(Z[[#This Row],[Colonne1]])</f>
        <v>3</v>
      </c>
      <c r="I1543" s="10">
        <f>MINUTE(Z[[#This Row],[Colonne1]])</f>
        <v>0</v>
      </c>
      <c r="J1543" s="10">
        <f>Z[[#This Row],[h]]*60+Z[[#This Row],[min]]</f>
        <v>180</v>
      </c>
      <c r="U1543" s="4">
        <v>43109.518750000003</v>
      </c>
      <c r="V1543" s="4">
        <v>43109.643750000003</v>
      </c>
    </row>
    <row r="1544" spans="1:22" x14ac:dyDescent="0.25">
      <c r="A1544">
        <v>36</v>
      </c>
      <c r="B1544" s="5">
        <v>43101.560416666667</v>
      </c>
      <c r="C1544" s="5">
        <v>43101.72152777778</v>
      </c>
      <c r="D1544">
        <v>7</v>
      </c>
      <c r="E1544">
        <v>12</v>
      </c>
      <c r="F1544" s="6">
        <v>97</v>
      </c>
      <c r="G1544" s="7">
        <f>Z[[#This Row],[Date de fin]]-Z[[#This Row],[Date de début]]</f>
        <v>0.16111111111240461</v>
      </c>
      <c r="H1544" s="8">
        <f>HOUR(Z[[#This Row],[Colonne1]])</f>
        <v>3</v>
      </c>
      <c r="I1544" s="9">
        <f>MINUTE(Z[[#This Row],[Colonne1]])</f>
        <v>52</v>
      </c>
      <c r="J1544" s="9">
        <f>Z[[#This Row],[h]]*60+Z[[#This Row],[min]]</f>
        <v>232</v>
      </c>
      <c r="U1544" s="4">
        <v>43101.560416666667</v>
      </c>
      <c r="V1544" s="4">
        <v>43101.72152777778</v>
      </c>
    </row>
    <row r="1545" spans="1:22" x14ac:dyDescent="0.25">
      <c r="A1545">
        <v>6424</v>
      </c>
      <c r="B1545" s="5">
        <v>43433.382638888892</v>
      </c>
      <c r="C1545" s="5">
        <v>43433.515277777777</v>
      </c>
      <c r="D1545">
        <v>7</v>
      </c>
      <c r="E1545">
        <v>15</v>
      </c>
      <c r="F1545" s="6">
        <v>97</v>
      </c>
      <c r="G1545" s="13">
        <f>Z[[#This Row],[Date de fin]]-Z[[#This Row],[Date de début]]</f>
        <v>0.132638888884685</v>
      </c>
      <c r="H1545">
        <f>HOUR(Z[[#This Row],[Colonne1]])</f>
        <v>3</v>
      </c>
      <c r="I1545" s="10">
        <f>MINUTE(Z[[#This Row],[Colonne1]])</f>
        <v>11</v>
      </c>
      <c r="J1545" s="10">
        <f>Z[[#This Row],[h]]*60+Z[[#This Row],[min]]</f>
        <v>191</v>
      </c>
      <c r="U1545" s="4">
        <v>43433.382638888892</v>
      </c>
      <c r="V1545" s="4">
        <v>43433.515277777777</v>
      </c>
    </row>
    <row r="1546" spans="1:22" x14ac:dyDescent="0.25">
      <c r="A1546">
        <v>5268</v>
      </c>
      <c r="B1546" s="5">
        <v>43397.467361111114</v>
      </c>
      <c r="C1546" s="5">
        <v>43397.556249999994</v>
      </c>
      <c r="D1546">
        <v>4</v>
      </c>
      <c r="E1546">
        <v>15</v>
      </c>
      <c r="F1546" s="6">
        <v>97</v>
      </c>
      <c r="G1546" s="7">
        <f>Z[[#This Row],[Date de fin]]-Z[[#This Row],[Date de début]]</f>
        <v>8.8888888880319428E-2</v>
      </c>
      <c r="H1546" s="8">
        <f>HOUR(Z[[#This Row],[Colonne1]])</f>
        <v>2</v>
      </c>
      <c r="I1546" s="9">
        <f>MINUTE(Z[[#This Row],[Colonne1]])</f>
        <v>8</v>
      </c>
      <c r="J1546" s="9">
        <f>Z[[#This Row],[h]]*60+Z[[#This Row],[min]]</f>
        <v>128</v>
      </c>
      <c r="U1546" s="4">
        <v>43397.467361111114</v>
      </c>
      <c r="V1546" s="4">
        <v>43397.556249999994</v>
      </c>
    </row>
    <row r="1547" spans="1:22" x14ac:dyDescent="0.25">
      <c r="A1547">
        <v>1227</v>
      </c>
      <c r="B1547" s="5">
        <v>43138.518055555556</v>
      </c>
      <c r="C1547" s="5">
        <v>43138.611111111117</v>
      </c>
      <c r="D1547">
        <v>5</v>
      </c>
      <c r="E1547">
        <v>15</v>
      </c>
      <c r="F1547" s="6">
        <v>97</v>
      </c>
      <c r="G1547" s="13">
        <f>Z[[#This Row],[Date de fin]]-Z[[#This Row],[Date de début]]</f>
        <v>9.3055555560567882E-2</v>
      </c>
      <c r="H1547">
        <f>HOUR(Z[[#This Row],[Colonne1]])</f>
        <v>2</v>
      </c>
      <c r="I1547" s="10">
        <f>MINUTE(Z[[#This Row],[Colonne1]])</f>
        <v>14</v>
      </c>
      <c r="J1547" s="10">
        <f>Z[[#This Row],[h]]*60+Z[[#This Row],[min]]</f>
        <v>134</v>
      </c>
      <c r="U1547" s="4">
        <v>43138.518055555556</v>
      </c>
      <c r="V1547" s="4">
        <v>43138.611111111117</v>
      </c>
    </row>
    <row r="1548" spans="1:22" x14ac:dyDescent="0.25">
      <c r="A1548">
        <v>5369</v>
      </c>
      <c r="B1548" s="5">
        <v>43397.463194444448</v>
      </c>
      <c r="C1548" s="5">
        <v>43397.554861111108</v>
      </c>
      <c r="D1548">
        <v>4</v>
      </c>
      <c r="E1548">
        <v>15</v>
      </c>
      <c r="F1548" s="6">
        <v>97</v>
      </c>
      <c r="G1548" s="7">
        <f>Z[[#This Row],[Date de fin]]-Z[[#This Row],[Date de début]]</f>
        <v>9.1666666659875773E-2</v>
      </c>
      <c r="H1548" s="8">
        <f>HOUR(Z[[#This Row],[Colonne1]])</f>
        <v>2</v>
      </c>
      <c r="I1548" s="9">
        <f>MINUTE(Z[[#This Row],[Colonne1]])</f>
        <v>12</v>
      </c>
      <c r="J1548" s="9">
        <f>Z[[#This Row],[h]]*60+Z[[#This Row],[min]]</f>
        <v>132</v>
      </c>
      <c r="U1548" s="4">
        <v>43397.463194444448</v>
      </c>
      <c r="V1548" s="4">
        <v>43397.554861111108</v>
      </c>
    </row>
    <row r="1549" spans="1:22" x14ac:dyDescent="0.25">
      <c r="A1549">
        <v>4150</v>
      </c>
      <c r="B1549" s="5">
        <v>43287.381944444445</v>
      </c>
      <c r="C1549" s="5">
        <v>43287.540972222225</v>
      </c>
      <c r="D1549">
        <v>17</v>
      </c>
      <c r="E1549">
        <v>1</v>
      </c>
      <c r="F1549" s="6">
        <v>98</v>
      </c>
      <c r="G1549" s="13">
        <f>Z[[#This Row],[Date de fin]]-Z[[#This Row],[Date de début]]</f>
        <v>0.15902777777955635</v>
      </c>
      <c r="H1549">
        <f>HOUR(Z[[#This Row],[Colonne1]])</f>
        <v>3</v>
      </c>
      <c r="I1549" s="10">
        <f>MINUTE(Z[[#This Row],[Colonne1]])</f>
        <v>49</v>
      </c>
      <c r="J1549" s="10">
        <f>Z[[#This Row],[h]]*60+Z[[#This Row],[min]]</f>
        <v>229</v>
      </c>
      <c r="U1549" s="4">
        <v>43287.381944444445</v>
      </c>
      <c r="V1549" s="4">
        <v>43287.540972222225</v>
      </c>
    </row>
    <row r="1550" spans="1:22" x14ac:dyDescent="0.25">
      <c r="A1550">
        <v>6209</v>
      </c>
      <c r="B1550" s="5">
        <v>43431.609027777777</v>
      </c>
      <c r="C1550" s="5">
        <v>43431.730555555558</v>
      </c>
      <c r="D1550">
        <v>13</v>
      </c>
      <c r="E1550">
        <v>4</v>
      </c>
      <c r="F1550" s="6">
        <v>98</v>
      </c>
      <c r="G1550" s="7">
        <f>Z[[#This Row],[Date de fin]]-Z[[#This Row],[Date de début]]</f>
        <v>0.12152777778101154</v>
      </c>
      <c r="H1550" s="8">
        <f>HOUR(Z[[#This Row],[Colonne1]])</f>
        <v>2</v>
      </c>
      <c r="I1550" s="9">
        <f>MINUTE(Z[[#This Row],[Colonne1]])</f>
        <v>55</v>
      </c>
      <c r="J1550" s="9">
        <f>Z[[#This Row],[h]]*60+Z[[#This Row],[min]]</f>
        <v>175</v>
      </c>
      <c r="U1550" s="4">
        <v>43431.609027777777</v>
      </c>
      <c r="V1550" s="4">
        <v>43431.730555555558</v>
      </c>
    </row>
    <row r="1551" spans="1:22" x14ac:dyDescent="0.25">
      <c r="A1551">
        <v>6268</v>
      </c>
      <c r="B1551" s="5">
        <v>43431.608333333337</v>
      </c>
      <c r="C1551" s="5">
        <v>43431.729861111111</v>
      </c>
      <c r="D1551">
        <v>13</v>
      </c>
      <c r="E1551">
        <v>4</v>
      </c>
      <c r="F1551" s="6">
        <v>98</v>
      </c>
      <c r="G1551" s="13">
        <f>Z[[#This Row],[Date de fin]]-Z[[#This Row],[Date de début]]</f>
        <v>0.12152777777373558</v>
      </c>
      <c r="H1551">
        <f>HOUR(Z[[#This Row],[Colonne1]])</f>
        <v>2</v>
      </c>
      <c r="I1551" s="10">
        <f>MINUTE(Z[[#This Row],[Colonne1]])</f>
        <v>55</v>
      </c>
      <c r="J1551" s="10">
        <f>Z[[#This Row],[h]]*60+Z[[#This Row],[min]]</f>
        <v>175</v>
      </c>
      <c r="U1551" s="4">
        <v>43431.608333333337</v>
      </c>
      <c r="V1551" s="4">
        <v>43431.729861111111</v>
      </c>
    </row>
    <row r="1552" spans="1:22" x14ac:dyDescent="0.25">
      <c r="A1552">
        <v>1605</v>
      </c>
      <c r="B1552" s="5">
        <v>43152.385416666664</v>
      </c>
      <c r="C1552" s="5">
        <v>43152.547222222223</v>
      </c>
      <c r="D1552">
        <v>17</v>
      </c>
      <c r="E1552">
        <v>8</v>
      </c>
      <c r="F1552" s="6">
        <v>98</v>
      </c>
      <c r="G1552" s="7">
        <f>Z[[#This Row],[Date de fin]]-Z[[#This Row],[Date de début]]</f>
        <v>0.16180555555911269</v>
      </c>
      <c r="H1552" s="8">
        <f>HOUR(Z[[#This Row],[Colonne1]])</f>
        <v>3</v>
      </c>
      <c r="I1552" s="9">
        <f>MINUTE(Z[[#This Row],[Colonne1]])</f>
        <v>53</v>
      </c>
      <c r="J1552" s="9">
        <f>Z[[#This Row],[h]]*60+Z[[#This Row],[min]]</f>
        <v>233</v>
      </c>
      <c r="U1552" s="4">
        <v>43152.385416666664</v>
      </c>
      <c r="V1552" s="4">
        <v>43152.547222222223</v>
      </c>
    </row>
    <row r="1553" spans="1:22" x14ac:dyDescent="0.25">
      <c r="A1553">
        <v>1143</v>
      </c>
      <c r="B1553" s="5">
        <v>43129.379861111112</v>
      </c>
      <c r="C1553" s="5">
        <v>43129.501388888886</v>
      </c>
      <c r="D1553">
        <v>13</v>
      </c>
      <c r="E1553">
        <v>8</v>
      </c>
      <c r="F1553" s="6">
        <v>98</v>
      </c>
      <c r="G1553" s="13">
        <f>Z[[#This Row],[Date de fin]]-Z[[#This Row],[Date de début]]</f>
        <v>0.12152777777373558</v>
      </c>
      <c r="H1553">
        <f>HOUR(Z[[#This Row],[Colonne1]])</f>
        <v>2</v>
      </c>
      <c r="I1553" s="10">
        <f>MINUTE(Z[[#This Row],[Colonne1]])</f>
        <v>55</v>
      </c>
      <c r="J1553" s="10">
        <f>Z[[#This Row],[h]]*60+Z[[#This Row],[min]]</f>
        <v>175</v>
      </c>
      <c r="U1553" s="4">
        <v>43129.379861111112</v>
      </c>
      <c r="V1553" s="4">
        <v>43129.501388888886</v>
      </c>
    </row>
    <row r="1554" spans="1:22" x14ac:dyDescent="0.25">
      <c r="A1554">
        <v>2089</v>
      </c>
      <c r="B1554" s="5">
        <v>43175.659722222219</v>
      </c>
      <c r="C1554" s="5">
        <v>43175.731250000004</v>
      </c>
      <c r="D1554">
        <v>10</v>
      </c>
      <c r="E1554">
        <v>9</v>
      </c>
      <c r="F1554" s="6">
        <v>98</v>
      </c>
      <c r="G1554" s="7">
        <f>Z[[#This Row],[Date de fin]]-Z[[#This Row],[Date de début]]</f>
        <v>7.1527777785377111E-2</v>
      </c>
      <c r="H1554" s="8">
        <f>HOUR(Z[[#This Row],[Colonne1]])</f>
        <v>1</v>
      </c>
      <c r="I1554" s="9">
        <f>MINUTE(Z[[#This Row],[Colonne1]])</f>
        <v>43</v>
      </c>
      <c r="J1554" s="9">
        <f>Z[[#This Row],[h]]*60+Z[[#This Row],[min]]</f>
        <v>103</v>
      </c>
      <c r="U1554" s="4">
        <v>43175.659722222219</v>
      </c>
      <c r="V1554" s="4">
        <v>43175.731250000004</v>
      </c>
    </row>
    <row r="1555" spans="1:22" x14ac:dyDescent="0.25">
      <c r="A1555">
        <v>2151</v>
      </c>
      <c r="B1555" s="5">
        <v>43175.659722222219</v>
      </c>
      <c r="C1555" s="5">
        <v>43175.731250000004</v>
      </c>
      <c r="D1555">
        <v>10</v>
      </c>
      <c r="E1555">
        <v>9</v>
      </c>
      <c r="F1555" s="6">
        <v>98</v>
      </c>
      <c r="G1555" s="13">
        <f>Z[[#This Row],[Date de fin]]-Z[[#This Row],[Date de début]]</f>
        <v>7.1527777785377111E-2</v>
      </c>
      <c r="H1555">
        <f>HOUR(Z[[#This Row],[Colonne1]])</f>
        <v>1</v>
      </c>
      <c r="I1555" s="10">
        <f>MINUTE(Z[[#This Row],[Colonne1]])</f>
        <v>43</v>
      </c>
      <c r="J1555" s="10">
        <f>Z[[#This Row],[h]]*60+Z[[#This Row],[min]]</f>
        <v>103</v>
      </c>
      <c r="U1555" s="4">
        <v>43175.659722222219</v>
      </c>
      <c r="V1555" s="4">
        <v>43175.731250000004</v>
      </c>
    </row>
    <row r="1556" spans="1:22" x14ac:dyDescent="0.25">
      <c r="A1556">
        <v>30</v>
      </c>
      <c r="B1556" s="5">
        <v>43101.383333333331</v>
      </c>
      <c r="C1556" s="5">
        <v>43101.429861111108</v>
      </c>
      <c r="D1556">
        <v>5</v>
      </c>
      <c r="E1556">
        <v>11</v>
      </c>
      <c r="F1556" s="6">
        <v>98</v>
      </c>
      <c r="G1556" s="7">
        <f>Z[[#This Row],[Date de fin]]-Z[[#This Row],[Date de début]]</f>
        <v>4.6527777776645962E-2</v>
      </c>
      <c r="H1556" s="8">
        <f>HOUR(Z[[#This Row],[Colonne1]])</f>
        <v>1</v>
      </c>
      <c r="I1556" s="9">
        <f>MINUTE(Z[[#This Row],[Colonne1]])</f>
        <v>7</v>
      </c>
      <c r="J1556" s="9">
        <f>Z[[#This Row],[h]]*60+Z[[#This Row],[min]]</f>
        <v>67</v>
      </c>
      <c r="U1556" s="4">
        <v>43101.383333333331</v>
      </c>
      <c r="V1556" s="4">
        <v>43101.429861111108</v>
      </c>
    </row>
    <row r="1557" spans="1:22" x14ac:dyDescent="0.25">
      <c r="A1557">
        <v>6065</v>
      </c>
      <c r="B1557" s="5">
        <v>43420.377083333333</v>
      </c>
      <c r="C1557" s="5">
        <v>43420.513194444444</v>
      </c>
      <c r="D1557">
        <v>14</v>
      </c>
      <c r="E1557">
        <v>13</v>
      </c>
      <c r="F1557" s="6">
        <v>98</v>
      </c>
      <c r="G1557" s="13">
        <f>Z[[#This Row],[Date de fin]]-Z[[#This Row],[Date de début]]</f>
        <v>0.13611111111094942</v>
      </c>
      <c r="H1557">
        <f>HOUR(Z[[#This Row],[Colonne1]])</f>
        <v>3</v>
      </c>
      <c r="I1557" s="10">
        <f>MINUTE(Z[[#This Row],[Colonne1]])</f>
        <v>16</v>
      </c>
      <c r="J1557" s="10">
        <f>Z[[#This Row],[h]]*60+Z[[#This Row],[min]]</f>
        <v>196</v>
      </c>
      <c r="U1557" s="4">
        <v>43420.377083333333</v>
      </c>
      <c r="V1557" s="4">
        <v>43420.513194444444</v>
      </c>
    </row>
    <row r="1558" spans="1:22" x14ac:dyDescent="0.25">
      <c r="A1558">
        <v>5708</v>
      </c>
      <c r="B1558" s="5">
        <v>43397.587500000001</v>
      </c>
      <c r="C1558" s="5">
        <v>43397.73541666667</v>
      </c>
      <c r="D1558">
        <v>17</v>
      </c>
      <c r="E1558">
        <v>15</v>
      </c>
      <c r="F1558" s="6">
        <v>98</v>
      </c>
      <c r="G1558" s="7">
        <f>Z[[#This Row],[Date de fin]]-Z[[#This Row],[Date de début]]</f>
        <v>0.14791666666860692</v>
      </c>
      <c r="H1558" s="8">
        <f>HOUR(Z[[#This Row],[Colonne1]])</f>
        <v>3</v>
      </c>
      <c r="I1558" s="9">
        <f>MINUTE(Z[[#This Row],[Colonne1]])</f>
        <v>33</v>
      </c>
      <c r="J1558" s="9">
        <f>Z[[#This Row],[h]]*60+Z[[#This Row],[min]]</f>
        <v>213</v>
      </c>
      <c r="U1558" s="4">
        <v>43397.587500000001</v>
      </c>
      <c r="V1558" s="4">
        <v>43397.73541666667</v>
      </c>
    </row>
    <row r="1559" spans="1:22" x14ac:dyDescent="0.25">
      <c r="A1559">
        <v>2671</v>
      </c>
      <c r="B1559" s="5">
        <v>43223.381944444445</v>
      </c>
      <c r="C1559" s="5">
        <v>43223.445833333331</v>
      </c>
      <c r="D1559">
        <v>9</v>
      </c>
      <c r="E1559">
        <v>2</v>
      </c>
      <c r="F1559" s="6">
        <v>99</v>
      </c>
      <c r="G1559" s="13">
        <f>Z[[#This Row],[Date de fin]]-Z[[#This Row],[Date de début]]</f>
        <v>6.3888888886140194E-2</v>
      </c>
      <c r="H1559">
        <f>HOUR(Z[[#This Row],[Colonne1]])</f>
        <v>1</v>
      </c>
      <c r="I1559" s="10">
        <f>MINUTE(Z[[#This Row],[Colonne1]])</f>
        <v>32</v>
      </c>
      <c r="J1559" s="10">
        <f>Z[[#This Row],[h]]*60+Z[[#This Row],[min]]</f>
        <v>92</v>
      </c>
      <c r="U1559" s="4">
        <v>43223.381944444445</v>
      </c>
      <c r="V1559" s="4">
        <v>43223.445833333331</v>
      </c>
    </row>
    <row r="1560" spans="1:22" x14ac:dyDescent="0.25">
      <c r="A1560">
        <v>4364</v>
      </c>
      <c r="B1560" s="5">
        <v>43314.378472222219</v>
      </c>
      <c r="C1560" s="5">
        <v>43314.436805555553</v>
      </c>
      <c r="D1560">
        <v>6</v>
      </c>
      <c r="E1560">
        <v>5</v>
      </c>
      <c r="F1560" s="6">
        <v>99</v>
      </c>
      <c r="G1560" s="7">
        <f>Z[[#This Row],[Date de fin]]-Z[[#This Row],[Date de début]]</f>
        <v>5.8333333334303461E-2</v>
      </c>
      <c r="H1560" s="8">
        <f>HOUR(Z[[#This Row],[Colonne1]])</f>
        <v>1</v>
      </c>
      <c r="I1560" s="9">
        <f>MINUTE(Z[[#This Row],[Colonne1]])</f>
        <v>24</v>
      </c>
      <c r="J1560" s="9">
        <f>Z[[#This Row],[h]]*60+Z[[#This Row],[min]]</f>
        <v>84</v>
      </c>
      <c r="U1560" s="4">
        <v>43314.378472222219</v>
      </c>
      <c r="V1560" s="4">
        <v>43314.436805555553</v>
      </c>
    </row>
    <row r="1561" spans="1:22" x14ac:dyDescent="0.25">
      <c r="A1561">
        <v>2332</v>
      </c>
      <c r="B1561" s="5">
        <v>43180.384722222225</v>
      </c>
      <c r="C1561" s="5">
        <v>43180.534722222219</v>
      </c>
      <c r="D1561">
        <v>14</v>
      </c>
      <c r="E1561">
        <v>5</v>
      </c>
      <c r="F1561" s="6">
        <v>99</v>
      </c>
      <c r="G1561" s="13">
        <f>Z[[#This Row],[Date de fin]]-Z[[#This Row],[Date de début]]</f>
        <v>0.14999999999417923</v>
      </c>
      <c r="H1561">
        <f>HOUR(Z[[#This Row],[Colonne1]])</f>
        <v>3</v>
      </c>
      <c r="I1561" s="10">
        <f>MINUTE(Z[[#This Row],[Colonne1]])</f>
        <v>36</v>
      </c>
      <c r="J1561" s="10">
        <f>Z[[#This Row],[h]]*60+Z[[#This Row],[min]]</f>
        <v>216</v>
      </c>
      <c r="U1561" s="4">
        <v>43180.384722222225</v>
      </c>
      <c r="V1561" s="4">
        <v>43180.534722222219</v>
      </c>
    </row>
    <row r="1562" spans="1:22" x14ac:dyDescent="0.25">
      <c r="A1562">
        <v>6486</v>
      </c>
      <c r="B1562" s="5">
        <v>43441.37777777778</v>
      </c>
      <c r="C1562" s="5">
        <v>43441.415972222225</v>
      </c>
      <c r="D1562">
        <v>3</v>
      </c>
      <c r="E1562">
        <v>5</v>
      </c>
      <c r="F1562" s="6">
        <v>99</v>
      </c>
      <c r="G1562" s="7">
        <f>Z[[#This Row],[Date de fin]]-Z[[#This Row],[Date de début]]</f>
        <v>3.8194444445252884E-2</v>
      </c>
      <c r="H1562" s="8">
        <f>HOUR(Z[[#This Row],[Colonne1]])</f>
        <v>0</v>
      </c>
      <c r="I1562" s="9">
        <f>MINUTE(Z[[#This Row],[Colonne1]])</f>
        <v>55</v>
      </c>
      <c r="J1562" s="9">
        <f>Z[[#This Row],[h]]*60+Z[[#This Row],[min]]</f>
        <v>55</v>
      </c>
      <c r="U1562" s="4">
        <v>43441.37777777778</v>
      </c>
      <c r="V1562" s="4">
        <v>43441.415972222225</v>
      </c>
    </row>
    <row r="1563" spans="1:22" x14ac:dyDescent="0.25">
      <c r="A1563">
        <v>6442</v>
      </c>
      <c r="B1563" s="5">
        <v>43437.37777777778</v>
      </c>
      <c r="C1563" s="5">
        <v>43437.474305555559</v>
      </c>
      <c r="D1563">
        <v>8</v>
      </c>
      <c r="E1563">
        <v>7</v>
      </c>
      <c r="F1563" s="6">
        <v>99</v>
      </c>
      <c r="G1563" s="13">
        <f>Z[[#This Row],[Date de fin]]-Z[[#This Row],[Date de début]]</f>
        <v>9.6527777779556345E-2</v>
      </c>
      <c r="H1563">
        <f>HOUR(Z[[#This Row],[Colonne1]])</f>
        <v>2</v>
      </c>
      <c r="I1563" s="10">
        <f>MINUTE(Z[[#This Row],[Colonne1]])</f>
        <v>19</v>
      </c>
      <c r="J1563" s="10">
        <f>Z[[#This Row],[h]]*60+Z[[#This Row],[min]]</f>
        <v>139</v>
      </c>
      <c r="U1563" s="4">
        <v>43437.37777777778</v>
      </c>
      <c r="V1563" s="4">
        <v>43437.474305555559</v>
      </c>
    </row>
    <row r="1564" spans="1:22" x14ac:dyDescent="0.25">
      <c r="A1564">
        <v>4712</v>
      </c>
      <c r="B1564" s="5">
        <v>43367.643750000003</v>
      </c>
      <c r="C1564" s="5">
        <v>43367.737500000003</v>
      </c>
      <c r="D1564">
        <v>7</v>
      </c>
      <c r="E1564">
        <v>7</v>
      </c>
      <c r="F1564" s="6">
        <v>99</v>
      </c>
      <c r="G1564" s="7">
        <f>Z[[#This Row],[Date de fin]]-Z[[#This Row],[Date de début]]</f>
        <v>9.375E-2</v>
      </c>
      <c r="H1564" s="8">
        <f>HOUR(Z[[#This Row],[Colonne1]])</f>
        <v>2</v>
      </c>
      <c r="I1564" s="9">
        <f>MINUTE(Z[[#This Row],[Colonne1]])</f>
        <v>15</v>
      </c>
      <c r="J1564" s="9">
        <f>Z[[#This Row],[h]]*60+Z[[#This Row],[min]]</f>
        <v>135</v>
      </c>
      <c r="U1564" s="4">
        <v>43367.643750000003</v>
      </c>
      <c r="V1564" s="4">
        <v>43367.737500000003</v>
      </c>
    </row>
    <row r="1565" spans="1:22" x14ac:dyDescent="0.25">
      <c r="A1565">
        <v>154</v>
      </c>
      <c r="B1565" s="5">
        <v>43105.470138888893</v>
      </c>
      <c r="C1565" s="5">
        <v>43105.602777777778</v>
      </c>
      <c r="D1565">
        <v>10</v>
      </c>
      <c r="E1565">
        <v>7</v>
      </c>
      <c r="F1565" s="6">
        <v>99</v>
      </c>
      <c r="G1565" s="13">
        <f>Z[[#This Row],[Date de fin]]-Z[[#This Row],[Date de début]]</f>
        <v>0.132638888884685</v>
      </c>
      <c r="H1565">
        <f>HOUR(Z[[#This Row],[Colonne1]])</f>
        <v>3</v>
      </c>
      <c r="I1565" s="10">
        <f>MINUTE(Z[[#This Row],[Colonne1]])</f>
        <v>11</v>
      </c>
      <c r="J1565" s="10">
        <f>Z[[#This Row],[h]]*60+Z[[#This Row],[min]]</f>
        <v>191</v>
      </c>
      <c r="U1565" s="4">
        <v>43105.470138888893</v>
      </c>
      <c r="V1565" s="4">
        <v>43105.602777777778</v>
      </c>
    </row>
    <row r="1566" spans="1:22" x14ac:dyDescent="0.25">
      <c r="A1566">
        <v>4557</v>
      </c>
      <c r="B1566" s="5">
        <v>43361.383333333331</v>
      </c>
      <c r="C1566" s="5">
        <v>43361.518750000003</v>
      </c>
      <c r="D1566">
        <v>10</v>
      </c>
      <c r="E1566">
        <v>7</v>
      </c>
      <c r="F1566" s="6">
        <v>99</v>
      </c>
      <c r="G1566" s="7">
        <f>Z[[#This Row],[Date de fin]]-Z[[#This Row],[Date de début]]</f>
        <v>0.13541666667151731</v>
      </c>
      <c r="H1566" s="8">
        <f>HOUR(Z[[#This Row],[Colonne1]])</f>
        <v>3</v>
      </c>
      <c r="I1566" s="9">
        <f>MINUTE(Z[[#This Row],[Colonne1]])</f>
        <v>15</v>
      </c>
      <c r="J1566" s="9">
        <f>Z[[#This Row],[h]]*60+Z[[#This Row],[min]]</f>
        <v>195</v>
      </c>
      <c r="U1566" s="4">
        <v>43361.383333333331</v>
      </c>
      <c r="V1566" s="4">
        <v>43361.518750000003</v>
      </c>
    </row>
    <row r="1567" spans="1:22" x14ac:dyDescent="0.25">
      <c r="A1567">
        <v>1287</v>
      </c>
      <c r="B1567" s="5">
        <v>43143.634722222225</v>
      </c>
      <c r="C1567" s="5">
        <v>43143.732638888891</v>
      </c>
      <c r="D1567">
        <v>7</v>
      </c>
      <c r="E1567">
        <v>8</v>
      </c>
      <c r="F1567" s="6">
        <v>99</v>
      </c>
      <c r="G1567" s="13">
        <f>Z[[#This Row],[Date de fin]]-Z[[#This Row],[Date de début]]</f>
        <v>9.7916666665696539E-2</v>
      </c>
      <c r="H1567">
        <f>HOUR(Z[[#This Row],[Colonne1]])</f>
        <v>2</v>
      </c>
      <c r="I1567" s="10">
        <f>MINUTE(Z[[#This Row],[Colonne1]])</f>
        <v>21</v>
      </c>
      <c r="J1567" s="10">
        <f>Z[[#This Row],[h]]*60+Z[[#This Row],[min]]</f>
        <v>141</v>
      </c>
      <c r="U1567" s="4">
        <v>43143.634722222225</v>
      </c>
      <c r="V1567" s="4">
        <v>43143.732638888891</v>
      </c>
    </row>
    <row r="1568" spans="1:22" x14ac:dyDescent="0.25">
      <c r="A1568">
        <v>4194</v>
      </c>
      <c r="B1568" s="5">
        <v>43293.37777777778</v>
      </c>
      <c r="C1568" s="5">
        <v>43293.505555555559</v>
      </c>
      <c r="D1568">
        <v>10</v>
      </c>
      <c r="E1568">
        <v>8</v>
      </c>
      <c r="F1568" s="6">
        <v>99</v>
      </c>
      <c r="G1568" s="7">
        <f>Z[[#This Row],[Date de fin]]-Z[[#This Row],[Date de début]]</f>
        <v>0.12777777777955635</v>
      </c>
      <c r="H1568" s="8">
        <f>HOUR(Z[[#This Row],[Colonne1]])</f>
        <v>3</v>
      </c>
      <c r="I1568" s="9">
        <f>MINUTE(Z[[#This Row],[Colonne1]])</f>
        <v>4</v>
      </c>
      <c r="J1568" s="9">
        <f>Z[[#This Row],[h]]*60+Z[[#This Row],[min]]</f>
        <v>184</v>
      </c>
      <c r="U1568" s="4">
        <v>43293.37777777778</v>
      </c>
      <c r="V1568" s="4">
        <v>43293.505555555559</v>
      </c>
    </row>
    <row r="1569" spans="1:22" x14ac:dyDescent="0.25">
      <c r="A1569">
        <v>1479</v>
      </c>
      <c r="B1569" s="5">
        <v>43143.631944444445</v>
      </c>
      <c r="C1569" s="5">
        <v>43143.729861111111</v>
      </c>
      <c r="D1569">
        <v>7</v>
      </c>
      <c r="E1569">
        <v>8</v>
      </c>
      <c r="F1569" s="6">
        <v>99</v>
      </c>
      <c r="G1569" s="13">
        <f>Z[[#This Row],[Date de fin]]-Z[[#This Row],[Date de début]]</f>
        <v>9.7916666665696539E-2</v>
      </c>
      <c r="H1569">
        <f>HOUR(Z[[#This Row],[Colonne1]])</f>
        <v>2</v>
      </c>
      <c r="I1569" s="10">
        <f>MINUTE(Z[[#This Row],[Colonne1]])</f>
        <v>21</v>
      </c>
      <c r="J1569" s="10">
        <f>Z[[#This Row],[h]]*60+Z[[#This Row],[min]]</f>
        <v>141</v>
      </c>
      <c r="U1569" s="4">
        <v>43143.631944444445</v>
      </c>
      <c r="V1569" s="4">
        <v>43143.729861111111</v>
      </c>
    </row>
    <row r="1570" spans="1:22" x14ac:dyDescent="0.25">
      <c r="A1570">
        <v>2108</v>
      </c>
      <c r="B1570" s="5">
        <v>43175.661111111112</v>
      </c>
      <c r="C1570" s="5">
        <v>43175.732638888891</v>
      </c>
      <c r="D1570">
        <v>7</v>
      </c>
      <c r="E1570">
        <v>9</v>
      </c>
      <c r="F1570" s="6">
        <v>99</v>
      </c>
      <c r="G1570" s="7">
        <f>Z[[#This Row],[Date de fin]]-Z[[#This Row],[Date de début]]</f>
        <v>7.1527777778101154E-2</v>
      </c>
      <c r="H1570" s="8">
        <f>HOUR(Z[[#This Row],[Colonne1]])</f>
        <v>1</v>
      </c>
      <c r="I1570" s="9">
        <f>MINUTE(Z[[#This Row],[Colonne1]])</f>
        <v>43</v>
      </c>
      <c r="J1570" s="9">
        <f>Z[[#This Row],[h]]*60+Z[[#This Row],[min]]</f>
        <v>103</v>
      </c>
      <c r="U1570" s="4">
        <v>43175.661111111112</v>
      </c>
      <c r="V1570" s="4">
        <v>43175.732638888891</v>
      </c>
    </row>
    <row r="1571" spans="1:22" x14ac:dyDescent="0.25">
      <c r="A1571">
        <v>1853</v>
      </c>
      <c r="B1571" s="5">
        <v>43175.54305555555</v>
      </c>
      <c r="C1571" s="5">
        <v>43175.632638888892</v>
      </c>
      <c r="D1571">
        <v>9</v>
      </c>
      <c r="E1571">
        <v>9</v>
      </c>
      <c r="F1571" s="6">
        <v>99</v>
      </c>
      <c r="G1571" s="13">
        <f>Z[[#This Row],[Date de fin]]-Z[[#This Row],[Date de début]]</f>
        <v>8.9583333341579419E-2</v>
      </c>
      <c r="H1571">
        <f>HOUR(Z[[#This Row],[Colonne1]])</f>
        <v>2</v>
      </c>
      <c r="I1571" s="10">
        <f>MINUTE(Z[[#This Row],[Colonne1]])</f>
        <v>9</v>
      </c>
      <c r="J1571" s="10">
        <f>Z[[#This Row],[h]]*60+Z[[#This Row],[min]]</f>
        <v>129</v>
      </c>
      <c r="U1571" s="4">
        <v>43175.54305555555</v>
      </c>
      <c r="V1571" s="4">
        <v>43175.632638888892</v>
      </c>
    </row>
    <row r="1572" spans="1:22" x14ac:dyDescent="0.25">
      <c r="A1572">
        <v>1871</v>
      </c>
      <c r="B1572" s="5">
        <v>43175.541666666664</v>
      </c>
      <c r="C1572" s="5">
        <v>43175.694444444445</v>
      </c>
      <c r="D1572">
        <v>15</v>
      </c>
      <c r="E1572">
        <v>9</v>
      </c>
      <c r="F1572" s="6">
        <v>99</v>
      </c>
      <c r="G1572" s="7">
        <f>Z[[#This Row],[Date de fin]]-Z[[#This Row],[Date de début]]</f>
        <v>0.15277777778101154</v>
      </c>
      <c r="H1572" s="8">
        <f>HOUR(Z[[#This Row],[Colonne1]])</f>
        <v>3</v>
      </c>
      <c r="I1572" s="9">
        <f>MINUTE(Z[[#This Row],[Colonne1]])</f>
        <v>40</v>
      </c>
      <c r="J1572" s="9">
        <f>Z[[#This Row],[h]]*60+Z[[#This Row],[min]]</f>
        <v>220</v>
      </c>
      <c r="U1572" s="4">
        <v>43175.541666666664</v>
      </c>
      <c r="V1572" s="4">
        <v>43175.694444444445</v>
      </c>
    </row>
    <row r="1573" spans="1:22" x14ac:dyDescent="0.25">
      <c r="A1573">
        <v>2420</v>
      </c>
      <c r="B1573" s="5">
        <v>43193.375</v>
      </c>
      <c r="C1573" s="5">
        <v>43193.438888888886</v>
      </c>
      <c r="D1573">
        <v>5</v>
      </c>
      <c r="E1573">
        <v>9</v>
      </c>
      <c r="F1573" s="6">
        <v>99</v>
      </c>
      <c r="G1573" s="13">
        <f>Z[[#This Row],[Date de fin]]-Z[[#This Row],[Date de début]]</f>
        <v>6.3888888886140194E-2</v>
      </c>
      <c r="H1573">
        <f>HOUR(Z[[#This Row],[Colonne1]])</f>
        <v>1</v>
      </c>
      <c r="I1573" s="10">
        <f>MINUTE(Z[[#This Row],[Colonne1]])</f>
        <v>32</v>
      </c>
      <c r="J1573" s="10">
        <f>Z[[#This Row],[h]]*60+Z[[#This Row],[min]]</f>
        <v>92</v>
      </c>
      <c r="U1573" s="4">
        <v>43193.375</v>
      </c>
      <c r="V1573" s="4">
        <v>43193.438888888886</v>
      </c>
    </row>
    <row r="1574" spans="1:22" x14ac:dyDescent="0.25">
      <c r="A1574">
        <v>1947</v>
      </c>
      <c r="B1574" s="5">
        <v>43175.54583333333</v>
      </c>
      <c r="C1574" s="5">
        <v>43175.710416666669</v>
      </c>
      <c r="D1574">
        <v>16</v>
      </c>
      <c r="E1574">
        <v>9</v>
      </c>
      <c r="F1574" s="6">
        <v>99</v>
      </c>
      <c r="G1574" s="7">
        <f>Z[[#This Row],[Date de fin]]-Z[[#This Row],[Date de début]]</f>
        <v>0.16458333333866904</v>
      </c>
      <c r="H1574" s="8">
        <f>HOUR(Z[[#This Row],[Colonne1]])</f>
        <v>3</v>
      </c>
      <c r="I1574" s="9">
        <f>MINUTE(Z[[#This Row],[Colonne1]])</f>
        <v>57</v>
      </c>
      <c r="J1574" s="9">
        <f>Z[[#This Row],[h]]*60+Z[[#This Row],[min]]</f>
        <v>237</v>
      </c>
      <c r="U1574" s="4">
        <v>43175.54583333333</v>
      </c>
      <c r="V1574" s="4">
        <v>43175.710416666669</v>
      </c>
    </row>
    <row r="1575" spans="1:22" x14ac:dyDescent="0.25">
      <c r="A1575">
        <v>2209</v>
      </c>
      <c r="B1575" s="5">
        <v>43175.662499999999</v>
      </c>
      <c r="C1575" s="5">
        <v>43175.734027777777</v>
      </c>
      <c r="D1575">
        <v>7</v>
      </c>
      <c r="E1575">
        <v>9</v>
      </c>
      <c r="F1575" s="6">
        <v>99</v>
      </c>
      <c r="G1575" s="13">
        <f>Z[[#This Row],[Date de fin]]-Z[[#This Row],[Date de début]]</f>
        <v>7.1527777778101154E-2</v>
      </c>
      <c r="H1575">
        <f>HOUR(Z[[#This Row],[Colonne1]])</f>
        <v>1</v>
      </c>
      <c r="I1575" s="10">
        <f>MINUTE(Z[[#This Row],[Colonne1]])</f>
        <v>43</v>
      </c>
      <c r="J1575" s="10">
        <f>Z[[#This Row],[h]]*60+Z[[#This Row],[min]]</f>
        <v>103</v>
      </c>
      <c r="U1575" s="4">
        <v>43175.662499999999</v>
      </c>
      <c r="V1575" s="4">
        <v>43175.734027777777</v>
      </c>
    </row>
    <row r="1576" spans="1:22" x14ac:dyDescent="0.25">
      <c r="A1576">
        <v>2287</v>
      </c>
      <c r="B1576" s="5">
        <v>43175.660416666666</v>
      </c>
      <c r="C1576" s="5">
        <v>43175.731944444444</v>
      </c>
      <c r="D1576">
        <v>7</v>
      </c>
      <c r="E1576">
        <v>9</v>
      </c>
      <c r="F1576" s="6">
        <v>99</v>
      </c>
      <c r="G1576" s="7">
        <f>Z[[#This Row],[Date de fin]]-Z[[#This Row],[Date de début]]</f>
        <v>7.1527777778101154E-2</v>
      </c>
      <c r="H1576" s="8">
        <f>HOUR(Z[[#This Row],[Colonne1]])</f>
        <v>1</v>
      </c>
      <c r="I1576" s="9">
        <f>MINUTE(Z[[#This Row],[Colonne1]])</f>
        <v>43</v>
      </c>
      <c r="J1576" s="9">
        <f>Z[[#This Row],[h]]*60+Z[[#This Row],[min]]</f>
        <v>103</v>
      </c>
      <c r="U1576" s="4">
        <v>43175.660416666666</v>
      </c>
      <c r="V1576" s="4">
        <v>43175.731944444444</v>
      </c>
    </row>
    <row r="1577" spans="1:22" x14ac:dyDescent="0.25">
      <c r="A1577">
        <v>3627</v>
      </c>
      <c r="B1577" s="5">
        <v>43280.552777777775</v>
      </c>
      <c r="C1577" s="5">
        <v>43280.661111111112</v>
      </c>
      <c r="D1577">
        <v>8</v>
      </c>
      <c r="E1577">
        <v>10</v>
      </c>
      <c r="F1577" s="6">
        <v>99</v>
      </c>
      <c r="G1577" s="13">
        <f>Z[[#This Row],[Date de fin]]-Z[[#This Row],[Date de début]]</f>
        <v>0.10833333333721384</v>
      </c>
      <c r="H1577">
        <f>HOUR(Z[[#This Row],[Colonne1]])</f>
        <v>2</v>
      </c>
      <c r="I1577" s="10">
        <f>MINUTE(Z[[#This Row],[Colonne1]])</f>
        <v>36</v>
      </c>
      <c r="J1577" s="10">
        <f>Z[[#This Row],[h]]*60+Z[[#This Row],[min]]</f>
        <v>156</v>
      </c>
      <c r="U1577" s="4">
        <v>43280.552777777775</v>
      </c>
      <c r="V1577" s="4">
        <v>43280.661111111112</v>
      </c>
    </row>
    <row r="1578" spans="1:22" x14ac:dyDescent="0.25">
      <c r="A1578">
        <v>3883</v>
      </c>
      <c r="B1578" s="5">
        <v>43280.665972222225</v>
      </c>
      <c r="C1578" s="5">
        <v>43280.729861111111</v>
      </c>
      <c r="D1578">
        <v>5</v>
      </c>
      <c r="E1578">
        <v>10</v>
      </c>
      <c r="F1578" s="6">
        <v>99</v>
      </c>
      <c r="G1578" s="7">
        <f>Z[[#This Row],[Date de fin]]-Z[[#This Row],[Date de début]]</f>
        <v>6.3888888886140194E-2</v>
      </c>
      <c r="H1578" s="8">
        <f>HOUR(Z[[#This Row],[Colonne1]])</f>
        <v>1</v>
      </c>
      <c r="I1578" s="9">
        <f>MINUTE(Z[[#This Row],[Colonne1]])</f>
        <v>32</v>
      </c>
      <c r="J1578" s="9">
        <f>Z[[#This Row],[h]]*60+Z[[#This Row],[min]]</f>
        <v>92</v>
      </c>
      <c r="U1578" s="4">
        <v>43280.665972222225</v>
      </c>
      <c r="V1578" s="4">
        <v>43280.729861111111</v>
      </c>
    </row>
    <row r="1579" spans="1:22" x14ac:dyDescent="0.25">
      <c r="A1579">
        <v>3698</v>
      </c>
      <c r="B1579" s="5">
        <v>43280.552083333328</v>
      </c>
      <c r="C1579" s="5">
        <v>43280.59375</v>
      </c>
      <c r="D1579">
        <v>4</v>
      </c>
      <c r="E1579">
        <v>10</v>
      </c>
      <c r="F1579" s="6">
        <v>99</v>
      </c>
      <c r="G1579" s="13">
        <f>Z[[#This Row],[Date de fin]]-Z[[#This Row],[Date de début]]</f>
        <v>4.1666666671517305E-2</v>
      </c>
      <c r="H1579">
        <f>HOUR(Z[[#This Row],[Colonne1]])</f>
        <v>1</v>
      </c>
      <c r="I1579" s="10">
        <f>MINUTE(Z[[#This Row],[Colonne1]])</f>
        <v>0</v>
      </c>
      <c r="J1579" s="10">
        <f>Z[[#This Row],[h]]*60+Z[[#This Row],[min]]</f>
        <v>60</v>
      </c>
      <c r="U1579" s="4">
        <v>43280.552083333328</v>
      </c>
      <c r="V1579" s="4">
        <v>43280.59375</v>
      </c>
    </row>
    <row r="1580" spans="1:22" x14ac:dyDescent="0.25">
      <c r="A1580">
        <v>3452</v>
      </c>
      <c r="B1580" s="5">
        <v>43280.464583333334</v>
      </c>
      <c r="C1580" s="5">
        <v>43280.590277777781</v>
      </c>
      <c r="D1580">
        <v>10</v>
      </c>
      <c r="E1580">
        <v>10</v>
      </c>
      <c r="F1580" s="6">
        <v>99</v>
      </c>
      <c r="G1580" s="7">
        <f>Z[[#This Row],[Date de fin]]-Z[[#This Row],[Date de début]]</f>
        <v>0.12569444444670808</v>
      </c>
      <c r="H1580" s="8">
        <f>HOUR(Z[[#This Row],[Colonne1]])</f>
        <v>3</v>
      </c>
      <c r="I1580" s="9">
        <f>MINUTE(Z[[#This Row],[Colonne1]])</f>
        <v>1</v>
      </c>
      <c r="J1580" s="9">
        <f>Z[[#This Row],[h]]*60+Z[[#This Row],[min]]</f>
        <v>181</v>
      </c>
      <c r="U1580" s="4">
        <v>43280.464583333334</v>
      </c>
      <c r="V1580" s="4">
        <v>43280.590277777781</v>
      </c>
    </row>
    <row r="1581" spans="1:22" x14ac:dyDescent="0.25">
      <c r="A1581">
        <v>2455</v>
      </c>
      <c r="B1581" s="5">
        <v>43196.377083333333</v>
      </c>
      <c r="C1581" s="5">
        <v>43196.511805555558</v>
      </c>
      <c r="D1581">
        <v>10</v>
      </c>
      <c r="E1581">
        <v>10</v>
      </c>
      <c r="F1581" s="6">
        <v>99</v>
      </c>
      <c r="G1581" s="13">
        <f>Z[[#This Row],[Date de fin]]-Z[[#This Row],[Date de début]]</f>
        <v>0.13472222222480923</v>
      </c>
      <c r="H1581">
        <f>HOUR(Z[[#This Row],[Colonne1]])</f>
        <v>3</v>
      </c>
      <c r="I1581" s="10">
        <f>MINUTE(Z[[#This Row],[Colonne1]])</f>
        <v>14</v>
      </c>
      <c r="J1581" s="10">
        <f>Z[[#This Row],[h]]*60+Z[[#This Row],[min]]</f>
        <v>194</v>
      </c>
      <c r="U1581" s="4">
        <v>43196.377083333333</v>
      </c>
      <c r="V1581" s="4">
        <v>43196.511805555558</v>
      </c>
    </row>
    <row r="1582" spans="1:22" x14ac:dyDescent="0.25">
      <c r="A1582">
        <v>788</v>
      </c>
      <c r="B1582" s="5">
        <v>43109.672916666663</v>
      </c>
      <c r="C1582" s="5">
        <v>43109.729861111111</v>
      </c>
      <c r="D1582">
        <v>5</v>
      </c>
      <c r="E1582">
        <v>11</v>
      </c>
      <c r="F1582" s="6">
        <v>99</v>
      </c>
      <c r="G1582" s="7">
        <f>Z[[#This Row],[Date de fin]]-Z[[#This Row],[Date de début]]</f>
        <v>5.6944444448163267E-2</v>
      </c>
      <c r="H1582" s="8">
        <f>HOUR(Z[[#This Row],[Colonne1]])</f>
        <v>1</v>
      </c>
      <c r="I1582" s="9">
        <f>MINUTE(Z[[#This Row],[Colonne1]])</f>
        <v>22</v>
      </c>
      <c r="J1582" s="9">
        <f>Z[[#This Row],[h]]*60+Z[[#This Row],[min]]</f>
        <v>82</v>
      </c>
      <c r="U1582" s="4">
        <v>43109.672916666663</v>
      </c>
      <c r="V1582" s="4">
        <v>43109.729861111111</v>
      </c>
    </row>
    <row r="1583" spans="1:22" x14ac:dyDescent="0.25">
      <c r="A1583">
        <v>123</v>
      </c>
      <c r="B1583" s="5">
        <v>43104.493055555555</v>
      </c>
      <c r="C1583" s="5">
        <v>43104.586111111115</v>
      </c>
      <c r="D1583">
        <v>7</v>
      </c>
      <c r="E1583">
        <v>14</v>
      </c>
      <c r="F1583" s="6">
        <v>99</v>
      </c>
      <c r="G1583" s="13">
        <f>Z[[#This Row],[Date de fin]]-Z[[#This Row],[Date de début]]</f>
        <v>9.3055555560567882E-2</v>
      </c>
      <c r="H1583">
        <f>HOUR(Z[[#This Row],[Colonne1]])</f>
        <v>2</v>
      </c>
      <c r="I1583" s="10">
        <f>MINUTE(Z[[#This Row],[Colonne1]])</f>
        <v>14</v>
      </c>
      <c r="J1583" s="10">
        <f>Z[[#This Row],[h]]*60+Z[[#This Row],[min]]</f>
        <v>134</v>
      </c>
      <c r="U1583" s="4">
        <v>43104.493055555555</v>
      </c>
      <c r="V1583" s="4">
        <v>43104.586111111115</v>
      </c>
    </row>
    <row r="1584" spans="1:22" x14ac:dyDescent="0.25">
      <c r="A1584">
        <v>5120</v>
      </c>
      <c r="B1584" s="5">
        <v>43397.461805555555</v>
      </c>
      <c r="C1584" s="5">
        <v>43397.526388888888</v>
      </c>
      <c r="D1584">
        <v>5</v>
      </c>
      <c r="E1584">
        <v>15</v>
      </c>
      <c r="F1584" s="6">
        <v>99</v>
      </c>
      <c r="G1584" s="7">
        <f>Z[[#This Row],[Date de fin]]-Z[[#This Row],[Date de début]]</f>
        <v>6.4583333332848269E-2</v>
      </c>
      <c r="H1584" s="8">
        <f>HOUR(Z[[#This Row],[Colonne1]])</f>
        <v>1</v>
      </c>
      <c r="I1584" s="9">
        <f>MINUTE(Z[[#This Row],[Colonne1]])</f>
        <v>33</v>
      </c>
      <c r="J1584" s="9">
        <f>Z[[#This Row],[h]]*60+Z[[#This Row],[min]]</f>
        <v>93</v>
      </c>
      <c r="U1584" s="4">
        <v>43397.461805555555</v>
      </c>
      <c r="V1584" s="4">
        <v>43397.526388888888</v>
      </c>
    </row>
    <row r="1585" spans="1:22" x14ac:dyDescent="0.25">
      <c r="A1585">
        <v>5649</v>
      </c>
      <c r="B1585" s="5">
        <v>43397.589583333334</v>
      </c>
      <c r="C1585" s="5">
        <v>43397.737500000003</v>
      </c>
      <c r="D1585">
        <v>12</v>
      </c>
      <c r="E1585">
        <v>15</v>
      </c>
      <c r="F1585" s="6">
        <v>99</v>
      </c>
      <c r="G1585" s="13">
        <f>Z[[#This Row],[Date de fin]]-Z[[#This Row],[Date de début]]</f>
        <v>0.14791666666860692</v>
      </c>
      <c r="H1585">
        <f>HOUR(Z[[#This Row],[Colonne1]])</f>
        <v>3</v>
      </c>
      <c r="I1585" s="10">
        <f>MINUTE(Z[[#This Row],[Colonne1]])</f>
        <v>33</v>
      </c>
      <c r="J1585" s="10">
        <f>Z[[#This Row],[h]]*60+Z[[#This Row],[min]]</f>
        <v>213</v>
      </c>
      <c r="U1585" s="4">
        <v>43397.589583333334</v>
      </c>
      <c r="V1585" s="4">
        <v>43397.737500000003</v>
      </c>
    </row>
    <row r="1586" spans="1:22" x14ac:dyDescent="0.25">
      <c r="A1586">
        <v>5326</v>
      </c>
      <c r="B1586" s="5">
        <v>43397.459027777782</v>
      </c>
      <c r="C1586" s="5">
        <v>43397.552777777775</v>
      </c>
      <c r="D1586">
        <v>8</v>
      </c>
      <c r="E1586">
        <v>15</v>
      </c>
      <c r="F1586" s="6">
        <v>99</v>
      </c>
      <c r="G1586" s="7">
        <f>Z[[#This Row],[Date de fin]]-Z[[#This Row],[Date de début]]</f>
        <v>9.3749999992724042E-2</v>
      </c>
      <c r="H1586" s="8">
        <f>HOUR(Z[[#This Row],[Colonne1]])</f>
        <v>2</v>
      </c>
      <c r="I1586" s="9">
        <f>MINUTE(Z[[#This Row],[Colonne1]])</f>
        <v>15</v>
      </c>
      <c r="J1586" s="9">
        <f>Z[[#This Row],[h]]*60+Z[[#This Row],[min]]</f>
        <v>135</v>
      </c>
      <c r="U1586" s="4">
        <v>43397.459027777782</v>
      </c>
      <c r="V1586" s="4">
        <v>43397.552777777775</v>
      </c>
    </row>
    <row r="1587" spans="1:22" x14ac:dyDescent="0.25">
      <c r="A1587">
        <v>4819</v>
      </c>
      <c r="B1587" s="5">
        <v>43367.645138888889</v>
      </c>
      <c r="C1587" s="5">
        <v>43367.738888888889</v>
      </c>
      <c r="D1587">
        <v>14</v>
      </c>
      <c r="E1587">
        <v>7</v>
      </c>
      <c r="F1587" s="6">
        <v>100</v>
      </c>
      <c r="G1587" s="13">
        <f>Z[[#This Row],[Date de fin]]-Z[[#This Row],[Date de début]]</f>
        <v>9.375E-2</v>
      </c>
      <c r="H1587">
        <f>HOUR(Z[[#This Row],[Colonne1]])</f>
        <v>2</v>
      </c>
      <c r="I1587" s="10">
        <f>MINUTE(Z[[#This Row],[Colonne1]])</f>
        <v>15</v>
      </c>
      <c r="J1587" s="10">
        <f>Z[[#This Row],[h]]*60+Z[[#This Row],[min]]</f>
        <v>135</v>
      </c>
      <c r="U1587" s="4">
        <v>43367.645138888889</v>
      </c>
      <c r="V1587" s="4">
        <v>43367.738888888889</v>
      </c>
    </row>
    <row r="1588" spans="1:22" x14ac:dyDescent="0.25">
      <c r="A1588">
        <v>1501</v>
      </c>
      <c r="B1588" s="5">
        <v>43143.640972222223</v>
      </c>
      <c r="C1588" s="5">
        <v>43143.738888888889</v>
      </c>
      <c r="D1588">
        <v>14</v>
      </c>
      <c r="E1588">
        <v>8</v>
      </c>
      <c r="F1588" s="6">
        <v>100</v>
      </c>
      <c r="G1588" s="7">
        <f>Z[[#This Row],[Date de fin]]-Z[[#This Row],[Date de début]]</f>
        <v>9.7916666665696539E-2</v>
      </c>
      <c r="H1588" s="8">
        <f>HOUR(Z[[#This Row],[Colonne1]])</f>
        <v>2</v>
      </c>
      <c r="I1588" s="9">
        <f>MINUTE(Z[[#This Row],[Colonne1]])</f>
        <v>21</v>
      </c>
      <c r="J1588" s="9">
        <f>Z[[#This Row],[h]]*60+Z[[#This Row],[min]]</f>
        <v>141</v>
      </c>
      <c r="U1588" s="4">
        <v>43143.640972222223</v>
      </c>
      <c r="V1588" s="4">
        <v>43143.738888888889</v>
      </c>
    </row>
    <row r="1589" spans="1:22" x14ac:dyDescent="0.25">
      <c r="A1589">
        <v>1942</v>
      </c>
      <c r="B1589" s="5">
        <v>43175.54305555555</v>
      </c>
      <c r="C1589" s="5">
        <v>43175.606250000004</v>
      </c>
      <c r="D1589">
        <v>13</v>
      </c>
      <c r="E1589">
        <v>9</v>
      </c>
      <c r="F1589" s="6">
        <v>100</v>
      </c>
      <c r="G1589" s="13">
        <f>Z[[#This Row],[Date de fin]]-Z[[#This Row],[Date de début]]</f>
        <v>6.3194444453984033E-2</v>
      </c>
      <c r="H1589">
        <f>HOUR(Z[[#This Row],[Colonne1]])</f>
        <v>1</v>
      </c>
      <c r="I1589" s="10">
        <f>MINUTE(Z[[#This Row],[Colonne1]])</f>
        <v>31</v>
      </c>
      <c r="J1589" s="10">
        <f>Z[[#This Row],[h]]*60+Z[[#This Row],[min]]</f>
        <v>91</v>
      </c>
      <c r="U1589" s="4">
        <v>43175.54305555555</v>
      </c>
      <c r="V1589" s="4">
        <v>43175.606250000004</v>
      </c>
    </row>
    <row r="1590" spans="1:22" x14ac:dyDescent="0.25">
      <c r="A1590">
        <v>1982</v>
      </c>
      <c r="B1590" s="5">
        <v>43175.545138888883</v>
      </c>
      <c r="C1590" s="5">
        <v>43175.63958333333</v>
      </c>
      <c r="D1590">
        <v>19</v>
      </c>
      <c r="E1590">
        <v>9</v>
      </c>
      <c r="F1590" s="6">
        <v>100</v>
      </c>
      <c r="G1590" s="7">
        <f>Z[[#This Row],[Date de fin]]-Z[[#This Row],[Date de début]]</f>
        <v>9.4444444446708076E-2</v>
      </c>
      <c r="H1590" s="8">
        <f>HOUR(Z[[#This Row],[Colonne1]])</f>
        <v>2</v>
      </c>
      <c r="I1590" s="9">
        <f>MINUTE(Z[[#This Row],[Colonne1]])</f>
        <v>16</v>
      </c>
      <c r="J1590" s="9">
        <f>Z[[#This Row],[h]]*60+Z[[#This Row],[min]]</f>
        <v>136</v>
      </c>
      <c r="U1590" s="4">
        <v>43175.545138888883</v>
      </c>
      <c r="V1590" s="4">
        <v>43175.63958333333</v>
      </c>
    </row>
    <row r="1591" spans="1:22" x14ac:dyDescent="0.25">
      <c r="A1591">
        <v>2282</v>
      </c>
      <c r="B1591" s="5">
        <v>43175.665972222225</v>
      </c>
      <c r="C1591" s="5">
        <v>43175.737500000003</v>
      </c>
      <c r="D1591">
        <v>14</v>
      </c>
      <c r="E1591">
        <v>9</v>
      </c>
      <c r="F1591" s="6">
        <v>100</v>
      </c>
      <c r="G1591" s="13">
        <f>Z[[#This Row],[Date de fin]]-Z[[#This Row],[Date de début]]</f>
        <v>7.1527777778101154E-2</v>
      </c>
      <c r="H1591">
        <f>HOUR(Z[[#This Row],[Colonne1]])</f>
        <v>1</v>
      </c>
      <c r="I1591" s="10">
        <f>MINUTE(Z[[#This Row],[Colonne1]])</f>
        <v>43</v>
      </c>
      <c r="J1591" s="10">
        <f>Z[[#This Row],[h]]*60+Z[[#This Row],[min]]</f>
        <v>103</v>
      </c>
      <c r="U1591" s="4">
        <v>43175.665972222225</v>
      </c>
      <c r="V1591" s="4">
        <v>43175.737500000003</v>
      </c>
    </row>
    <row r="1592" spans="1:22" x14ac:dyDescent="0.25">
      <c r="A1592">
        <v>3605</v>
      </c>
      <c r="B1592" s="5">
        <v>43280.557638888888</v>
      </c>
      <c r="C1592" s="5">
        <v>43280.709027777782</v>
      </c>
      <c r="D1592">
        <v>23</v>
      </c>
      <c r="E1592">
        <v>10</v>
      </c>
      <c r="F1592" s="6">
        <v>100</v>
      </c>
      <c r="G1592" s="7">
        <f>Z[[#This Row],[Date de fin]]-Z[[#This Row],[Date de début]]</f>
        <v>0.15138888889487134</v>
      </c>
      <c r="H1592" s="8">
        <f>HOUR(Z[[#This Row],[Colonne1]])</f>
        <v>3</v>
      </c>
      <c r="I1592" s="9">
        <f>MINUTE(Z[[#This Row],[Colonne1]])</f>
        <v>38</v>
      </c>
      <c r="J1592" s="9">
        <f>Z[[#This Row],[h]]*60+Z[[#This Row],[min]]</f>
        <v>218</v>
      </c>
      <c r="U1592" s="4">
        <v>43280.557638888888</v>
      </c>
      <c r="V1592" s="4">
        <v>43280.709027777782</v>
      </c>
    </row>
    <row r="1593" spans="1:22" x14ac:dyDescent="0.25">
      <c r="A1593">
        <v>1616</v>
      </c>
      <c r="B1593" s="5">
        <v>43153.382638888892</v>
      </c>
      <c r="C1593" s="5">
        <v>43153.432638888888</v>
      </c>
      <c r="D1593">
        <v>7</v>
      </c>
      <c r="E1593">
        <v>10</v>
      </c>
      <c r="F1593" s="6">
        <v>100</v>
      </c>
      <c r="G1593" s="13">
        <f>Z[[#This Row],[Date de fin]]-Z[[#This Row],[Date de début]]</f>
        <v>4.9999999995634425E-2</v>
      </c>
      <c r="H1593">
        <f>HOUR(Z[[#This Row],[Colonne1]])</f>
        <v>1</v>
      </c>
      <c r="I1593" s="10">
        <f>MINUTE(Z[[#This Row],[Colonne1]])</f>
        <v>12</v>
      </c>
      <c r="J1593" s="10">
        <f>Z[[#This Row],[h]]*60+Z[[#This Row],[min]]</f>
        <v>72</v>
      </c>
      <c r="U1593" s="4">
        <v>43153.382638888892</v>
      </c>
      <c r="V1593" s="4">
        <v>43153.432638888888</v>
      </c>
    </row>
    <row r="1594" spans="1:22" x14ac:dyDescent="0.25">
      <c r="A1594">
        <v>2755</v>
      </c>
      <c r="B1594" s="5">
        <v>43237.381944444445</v>
      </c>
      <c r="C1594" s="5">
        <v>43237.527083333334</v>
      </c>
      <c r="D1594">
        <v>42</v>
      </c>
      <c r="E1594">
        <v>10</v>
      </c>
      <c r="F1594" s="6">
        <v>100</v>
      </c>
      <c r="G1594" s="7">
        <f>Z[[#This Row],[Date de fin]]-Z[[#This Row],[Date de début]]</f>
        <v>0.14513888888905058</v>
      </c>
      <c r="H1594" s="8">
        <f>HOUR(Z[[#This Row],[Colonne1]])</f>
        <v>3</v>
      </c>
      <c r="I1594" s="9">
        <f>MINUTE(Z[[#This Row],[Colonne1]])</f>
        <v>29</v>
      </c>
      <c r="J1594" s="9">
        <f>Z[[#This Row],[h]]*60+Z[[#This Row],[min]]</f>
        <v>209</v>
      </c>
      <c r="U1594" s="4">
        <v>43237.381944444445</v>
      </c>
      <c r="V1594" s="4">
        <v>43237.527083333334</v>
      </c>
    </row>
    <row r="1595" spans="1:22" x14ac:dyDescent="0.25">
      <c r="A1595">
        <v>31</v>
      </c>
      <c r="B1595" s="5">
        <v>43101.429861111108</v>
      </c>
      <c r="C1595" s="5">
        <v>43101.464583333334</v>
      </c>
      <c r="D1595">
        <v>5</v>
      </c>
      <c r="E1595">
        <v>11</v>
      </c>
      <c r="F1595" s="6">
        <v>100</v>
      </c>
      <c r="G1595" s="13">
        <f>Z[[#This Row],[Date de fin]]-Z[[#This Row],[Date de début]]</f>
        <v>3.4722222226264421E-2</v>
      </c>
      <c r="H1595">
        <f>HOUR(Z[[#This Row],[Colonne1]])</f>
        <v>0</v>
      </c>
      <c r="I1595" s="10">
        <f>MINUTE(Z[[#This Row],[Colonne1]])</f>
        <v>50</v>
      </c>
      <c r="J1595" s="10">
        <f>Z[[#This Row],[h]]*60+Z[[#This Row],[min]]</f>
        <v>50</v>
      </c>
      <c r="U1595" s="4">
        <v>43101.429861111108</v>
      </c>
      <c r="V1595" s="4">
        <v>43101.464583333334</v>
      </c>
    </row>
    <row r="1596" spans="1:22" x14ac:dyDescent="0.25">
      <c r="A1596">
        <v>289</v>
      </c>
      <c r="B1596" s="5">
        <v>43109.517361111109</v>
      </c>
      <c r="C1596" s="5">
        <v>43109.595138888893</v>
      </c>
      <c r="D1596">
        <v>12</v>
      </c>
      <c r="E1596">
        <v>11</v>
      </c>
      <c r="F1596" s="6">
        <v>100</v>
      </c>
      <c r="G1596" s="7">
        <f>Z[[#This Row],[Date de fin]]-Z[[#This Row],[Date de début]]</f>
        <v>7.777777778392192E-2</v>
      </c>
      <c r="H1596" s="8">
        <f>HOUR(Z[[#This Row],[Colonne1]])</f>
        <v>1</v>
      </c>
      <c r="I1596" s="9">
        <f>MINUTE(Z[[#This Row],[Colonne1]])</f>
        <v>52</v>
      </c>
      <c r="J1596" s="9">
        <f>Z[[#This Row],[h]]*60+Z[[#This Row],[min]]</f>
        <v>112</v>
      </c>
      <c r="U1596" s="4">
        <v>43109.517361111109</v>
      </c>
      <c r="V1596" s="4">
        <v>43109.595138888893</v>
      </c>
    </row>
    <row r="1597" spans="1:22" x14ac:dyDescent="0.25">
      <c r="A1597">
        <v>549</v>
      </c>
      <c r="B1597" s="5">
        <v>43109.565277777772</v>
      </c>
      <c r="C1597" s="5">
        <v>43109.691666666666</v>
      </c>
      <c r="D1597">
        <v>20</v>
      </c>
      <c r="E1597">
        <v>11</v>
      </c>
      <c r="F1597" s="6">
        <v>100</v>
      </c>
      <c r="G1597" s="13">
        <f>Z[[#This Row],[Date de fin]]-Z[[#This Row],[Date de début]]</f>
        <v>0.12638888889341615</v>
      </c>
      <c r="H1597">
        <f>HOUR(Z[[#This Row],[Colonne1]])</f>
        <v>3</v>
      </c>
      <c r="I1597" s="10">
        <f>MINUTE(Z[[#This Row],[Colonne1]])</f>
        <v>2</v>
      </c>
      <c r="J1597" s="10">
        <f>Z[[#This Row],[h]]*60+Z[[#This Row],[min]]</f>
        <v>182</v>
      </c>
      <c r="U1597" s="4">
        <v>43109.565277777772</v>
      </c>
      <c r="V1597" s="4">
        <v>43109.691666666666</v>
      </c>
    </row>
    <row r="1598" spans="1:22" x14ac:dyDescent="0.25">
      <c r="A1598">
        <v>838</v>
      </c>
      <c r="B1598" s="5">
        <v>43109.680555555555</v>
      </c>
      <c r="C1598" s="5">
        <v>43109.737500000003</v>
      </c>
      <c r="D1598">
        <v>9</v>
      </c>
      <c r="E1598">
        <v>11</v>
      </c>
      <c r="F1598" s="6">
        <v>100</v>
      </c>
      <c r="G1598" s="7">
        <f>Z[[#This Row],[Date de fin]]-Z[[#This Row],[Date de début]]</f>
        <v>5.6944444448163267E-2</v>
      </c>
      <c r="H1598" s="8">
        <f>HOUR(Z[[#This Row],[Colonne1]])</f>
        <v>1</v>
      </c>
      <c r="I1598" s="9">
        <f>MINUTE(Z[[#This Row],[Colonne1]])</f>
        <v>22</v>
      </c>
      <c r="J1598" s="9">
        <f>Z[[#This Row],[h]]*60+Z[[#This Row],[min]]</f>
        <v>82</v>
      </c>
      <c r="U1598" s="4">
        <v>43109.680555555555</v>
      </c>
      <c r="V1598" s="4">
        <v>43109.737500000003</v>
      </c>
    </row>
    <row r="1599" spans="1:22" x14ac:dyDescent="0.25">
      <c r="A1599">
        <v>2862</v>
      </c>
      <c r="B1599" s="5">
        <v>43245.694444444445</v>
      </c>
      <c r="C1599" s="5">
        <v>43245.731944444444</v>
      </c>
      <c r="D1599">
        <v>6</v>
      </c>
      <c r="E1599">
        <v>12</v>
      </c>
      <c r="F1599" s="6">
        <v>100</v>
      </c>
      <c r="G1599" s="13">
        <f>Z[[#This Row],[Date de fin]]-Z[[#This Row],[Date de début]]</f>
        <v>3.7499999998544808E-2</v>
      </c>
      <c r="H1599">
        <f>HOUR(Z[[#This Row],[Colonne1]])</f>
        <v>0</v>
      </c>
      <c r="I1599" s="10">
        <f>MINUTE(Z[[#This Row],[Colonne1]])</f>
        <v>54</v>
      </c>
      <c r="J1599" s="10">
        <f>Z[[#This Row],[h]]*60+Z[[#This Row],[min]]</f>
        <v>54</v>
      </c>
      <c r="U1599" s="4">
        <v>43245.694444444445</v>
      </c>
      <c r="V1599" s="4">
        <v>43245.731944444444</v>
      </c>
    </row>
    <row r="1600" spans="1:22" x14ac:dyDescent="0.25">
      <c r="A1600">
        <v>2969</v>
      </c>
      <c r="B1600" s="5">
        <v>43245.695138888885</v>
      </c>
      <c r="C1600" s="5">
        <v>43245.732638888891</v>
      </c>
      <c r="D1600">
        <v>6</v>
      </c>
      <c r="E1600">
        <v>12</v>
      </c>
      <c r="F1600" s="6">
        <v>100</v>
      </c>
      <c r="G1600" s="7">
        <f>Z[[#This Row],[Date de fin]]-Z[[#This Row],[Date de début]]</f>
        <v>3.7500000005820766E-2</v>
      </c>
      <c r="H1600" s="8">
        <f>HOUR(Z[[#This Row],[Colonne1]])</f>
        <v>0</v>
      </c>
      <c r="I1600" s="9">
        <f>MINUTE(Z[[#This Row],[Colonne1]])</f>
        <v>54</v>
      </c>
      <c r="J1600" s="9">
        <f>Z[[#This Row],[h]]*60+Z[[#This Row],[min]]</f>
        <v>54</v>
      </c>
      <c r="U1600" s="4">
        <v>43245.695138888885</v>
      </c>
      <c r="V1600" s="4">
        <v>43245.732638888891</v>
      </c>
    </row>
    <row r="1601" spans="1:22" x14ac:dyDescent="0.25">
      <c r="A1601">
        <v>5695</v>
      </c>
      <c r="B1601" s="5">
        <v>43397.584722222222</v>
      </c>
      <c r="C1601" s="5">
        <v>43397.732638888891</v>
      </c>
      <c r="D1601">
        <v>23</v>
      </c>
      <c r="E1601">
        <v>15</v>
      </c>
      <c r="F1601" s="6">
        <v>100</v>
      </c>
      <c r="G1601" s="13">
        <f>Z[[#This Row],[Date de fin]]-Z[[#This Row],[Date de début]]</f>
        <v>0.14791666666860692</v>
      </c>
      <c r="H1601">
        <f>HOUR(Z[[#This Row],[Colonne1]])</f>
        <v>3</v>
      </c>
      <c r="I1601" s="10">
        <f>MINUTE(Z[[#This Row],[Colonne1]])</f>
        <v>33</v>
      </c>
      <c r="J1601" s="10">
        <f>Z[[#This Row],[h]]*60+Z[[#This Row],[min]]</f>
        <v>213</v>
      </c>
      <c r="U1601" s="4">
        <v>43397.584722222222</v>
      </c>
      <c r="V1601" s="4">
        <v>43397.732638888891</v>
      </c>
    </row>
    <row r="1602" spans="1:22" x14ac:dyDescent="0.25">
      <c r="A1602">
        <v>1120</v>
      </c>
      <c r="B1602" s="5">
        <v>43124.377083333333</v>
      </c>
      <c r="C1602" s="5">
        <v>43124.415972222225</v>
      </c>
      <c r="D1602">
        <v>1</v>
      </c>
      <c r="E1602">
        <v>2</v>
      </c>
      <c r="F1602" s="6">
        <v>101</v>
      </c>
      <c r="G1602" s="7">
        <f>Z[[#This Row],[Date de fin]]-Z[[#This Row],[Date de début]]</f>
        <v>3.888888889196096E-2</v>
      </c>
      <c r="H1602" s="8">
        <f>HOUR(Z[[#This Row],[Colonne1]])</f>
        <v>0</v>
      </c>
      <c r="I1602" s="9">
        <f>MINUTE(Z[[#This Row],[Colonne1]])</f>
        <v>56</v>
      </c>
      <c r="J1602" s="9">
        <f>Z[[#This Row],[h]]*60+Z[[#This Row],[min]]</f>
        <v>56</v>
      </c>
      <c r="U1602" s="4">
        <v>43124.377083333333</v>
      </c>
      <c r="V1602" s="4">
        <v>43124.415972222225</v>
      </c>
    </row>
    <row r="1603" spans="1:22" x14ac:dyDescent="0.25">
      <c r="A1603">
        <v>6749</v>
      </c>
      <c r="B1603" s="5">
        <v>43465.57708333333</v>
      </c>
      <c r="C1603" s="5">
        <v>43465.736111111117</v>
      </c>
      <c r="D1603">
        <v>3</v>
      </c>
      <c r="E1603">
        <v>3</v>
      </c>
      <c r="F1603" s="6">
        <v>101</v>
      </c>
      <c r="G1603" s="13">
        <f>Z[[#This Row],[Date de fin]]-Z[[#This Row],[Date de début]]</f>
        <v>0.1590277777868323</v>
      </c>
      <c r="H1603">
        <f>HOUR(Z[[#This Row],[Colonne1]])</f>
        <v>3</v>
      </c>
      <c r="I1603" s="10">
        <f>MINUTE(Z[[#This Row],[Colonne1]])</f>
        <v>49</v>
      </c>
      <c r="J1603" s="10">
        <f>Z[[#This Row],[h]]*60+Z[[#This Row],[min]]</f>
        <v>229</v>
      </c>
      <c r="U1603" s="4">
        <v>43465.57708333333</v>
      </c>
      <c r="V1603" s="4">
        <v>43465.736111111117</v>
      </c>
    </row>
    <row r="1604" spans="1:22" x14ac:dyDescent="0.25">
      <c r="A1604">
        <v>6785</v>
      </c>
      <c r="B1604" s="5">
        <v>43465.570138888885</v>
      </c>
      <c r="C1604" s="5">
        <v>43465.729166666672</v>
      </c>
      <c r="D1604">
        <v>3</v>
      </c>
      <c r="E1604">
        <v>3</v>
      </c>
      <c r="F1604" s="6">
        <v>101</v>
      </c>
      <c r="G1604" s="7">
        <f>Z[[#This Row],[Date de fin]]-Z[[#This Row],[Date de début]]</f>
        <v>0.1590277777868323</v>
      </c>
      <c r="H1604" s="8">
        <f>HOUR(Z[[#This Row],[Colonne1]])</f>
        <v>3</v>
      </c>
      <c r="I1604" s="9">
        <f>MINUTE(Z[[#This Row],[Colonne1]])</f>
        <v>49</v>
      </c>
      <c r="J1604" s="9">
        <f>Z[[#This Row],[h]]*60+Z[[#This Row],[min]]</f>
        <v>229</v>
      </c>
      <c r="U1604" s="4">
        <v>43465.570138888885</v>
      </c>
      <c r="V1604" s="4">
        <v>43465.729166666672</v>
      </c>
    </row>
    <row r="1605" spans="1:22" x14ac:dyDescent="0.25">
      <c r="A1605">
        <v>6019</v>
      </c>
      <c r="B1605" s="5">
        <v>43413.382638888892</v>
      </c>
      <c r="C1605" s="5">
        <v>43413.478472222225</v>
      </c>
      <c r="D1605">
        <v>1</v>
      </c>
      <c r="E1605">
        <v>3</v>
      </c>
      <c r="F1605" s="6">
        <v>101</v>
      </c>
      <c r="G1605" s="13">
        <f>Z[[#This Row],[Date de fin]]-Z[[#This Row],[Date de début]]</f>
        <v>9.5833333332848269E-2</v>
      </c>
      <c r="H1605">
        <f>HOUR(Z[[#This Row],[Colonne1]])</f>
        <v>2</v>
      </c>
      <c r="I1605" s="10">
        <f>MINUTE(Z[[#This Row],[Colonne1]])</f>
        <v>18</v>
      </c>
      <c r="J1605" s="10">
        <f>Z[[#This Row],[h]]*60+Z[[#This Row],[min]]</f>
        <v>138</v>
      </c>
      <c r="U1605" s="4">
        <v>43413.382638888892</v>
      </c>
      <c r="V1605" s="4">
        <v>43413.478472222225</v>
      </c>
    </row>
    <row r="1606" spans="1:22" x14ac:dyDescent="0.25">
      <c r="A1606">
        <v>4961</v>
      </c>
      <c r="B1606" s="5">
        <v>43378.377083333333</v>
      </c>
      <c r="C1606" s="5">
        <v>43378.497222222228</v>
      </c>
      <c r="D1606">
        <v>1</v>
      </c>
      <c r="E1606">
        <v>5</v>
      </c>
      <c r="F1606" s="6">
        <v>101</v>
      </c>
      <c r="G1606" s="7">
        <f>Z[[#This Row],[Date de fin]]-Z[[#This Row],[Date de début]]</f>
        <v>0.12013888889487134</v>
      </c>
      <c r="H1606" s="8">
        <f>HOUR(Z[[#This Row],[Colonne1]])</f>
        <v>2</v>
      </c>
      <c r="I1606" s="9">
        <f>MINUTE(Z[[#This Row],[Colonne1]])</f>
        <v>53</v>
      </c>
      <c r="J1606" s="9">
        <f>Z[[#This Row],[h]]*60+Z[[#This Row],[min]]</f>
        <v>173</v>
      </c>
      <c r="U1606" s="4">
        <v>43378.377083333333</v>
      </c>
      <c r="V1606" s="4">
        <v>43378.497222222228</v>
      </c>
    </row>
    <row r="1607" spans="1:22" x14ac:dyDescent="0.25">
      <c r="A1607">
        <v>1316</v>
      </c>
      <c r="B1607" s="5">
        <v>43143.633333333331</v>
      </c>
      <c r="C1607" s="5">
        <v>43143.731250000004</v>
      </c>
      <c r="D1607">
        <v>1</v>
      </c>
      <c r="E1607">
        <v>8</v>
      </c>
      <c r="F1607" s="6">
        <v>101</v>
      </c>
      <c r="G1607" s="13">
        <f>Z[[#This Row],[Date de fin]]-Z[[#This Row],[Date de début]]</f>
        <v>9.7916666672972497E-2</v>
      </c>
      <c r="H1607">
        <f>HOUR(Z[[#This Row],[Colonne1]])</f>
        <v>2</v>
      </c>
      <c r="I1607" s="10">
        <f>MINUTE(Z[[#This Row],[Colonne1]])</f>
        <v>21</v>
      </c>
      <c r="J1607" s="10">
        <f>Z[[#This Row],[h]]*60+Z[[#This Row],[min]]</f>
        <v>141</v>
      </c>
      <c r="U1607" s="4">
        <v>43143.633333333331</v>
      </c>
      <c r="V1607" s="4">
        <v>43143.731250000004</v>
      </c>
    </row>
    <row r="1608" spans="1:22" x14ac:dyDescent="0.25">
      <c r="A1608">
        <v>1454</v>
      </c>
      <c r="B1608" s="5">
        <v>43143.63958333333</v>
      </c>
      <c r="C1608" s="5">
        <v>43143.737500000003</v>
      </c>
      <c r="D1608">
        <v>1</v>
      </c>
      <c r="E1608">
        <v>8</v>
      </c>
      <c r="F1608" s="6">
        <v>101</v>
      </c>
      <c r="G1608" s="7">
        <f>Z[[#This Row],[Date de fin]]-Z[[#This Row],[Date de début]]</f>
        <v>9.7916666672972497E-2</v>
      </c>
      <c r="H1608" s="8">
        <f>HOUR(Z[[#This Row],[Colonne1]])</f>
        <v>2</v>
      </c>
      <c r="I1608" s="9">
        <f>MINUTE(Z[[#This Row],[Colonne1]])</f>
        <v>21</v>
      </c>
      <c r="J1608" s="9">
        <f>Z[[#This Row],[h]]*60+Z[[#This Row],[min]]</f>
        <v>141</v>
      </c>
      <c r="U1608" s="4">
        <v>43143.63958333333</v>
      </c>
      <c r="V1608" s="4">
        <v>43143.737500000003</v>
      </c>
    </row>
    <row r="1609" spans="1:22" x14ac:dyDescent="0.25">
      <c r="A1609">
        <v>4088</v>
      </c>
      <c r="B1609" s="5">
        <v>43280.669444444444</v>
      </c>
      <c r="C1609" s="5">
        <v>43280.733333333337</v>
      </c>
      <c r="D1609">
        <v>1</v>
      </c>
      <c r="E1609">
        <v>10</v>
      </c>
      <c r="F1609" s="6">
        <v>101</v>
      </c>
      <c r="G1609" s="13">
        <f>Z[[#This Row],[Date de fin]]-Z[[#This Row],[Date de début]]</f>
        <v>6.3888888893416151E-2</v>
      </c>
      <c r="H1609">
        <f>HOUR(Z[[#This Row],[Colonne1]])</f>
        <v>1</v>
      </c>
      <c r="I1609" s="10">
        <f>MINUTE(Z[[#This Row],[Colonne1]])</f>
        <v>32</v>
      </c>
      <c r="J1609" s="10">
        <f>Z[[#This Row],[h]]*60+Z[[#This Row],[min]]</f>
        <v>92</v>
      </c>
      <c r="U1609" s="4">
        <v>43280.669444444444</v>
      </c>
      <c r="V1609" s="4">
        <v>43280.733333333337</v>
      </c>
    </row>
    <row r="1610" spans="1:22" x14ac:dyDescent="0.25">
      <c r="A1610">
        <v>4477</v>
      </c>
      <c r="B1610" s="5">
        <v>43349.375694444447</v>
      </c>
      <c r="C1610" s="5">
        <v>43349.420138888883</v>
      </c>
      <c r="D1610">
        <v>1</v>
      </c>
      <c r="E1610">
        <v>11</v>
      </c>
      <c r="F1610" s="6">
        <v>101</v>
      </c>
      <c r="G1610" s="7">
        <f>Z[[#This Row],[Date de fin]]-Z[[#This Row],[Date de début]]</f>
        <v>4.4444444436521735E-2</v>
      </c>
      <c r="H1610" s="8">
        <f>HOUR(Z[[#This Row],[Colonne1]])</f>
        <v>1</v>
      </c>
      <c r="I1610" s="9">
        <f>MINUTE(Z[[#This Row],[Colonne1]])</f>
        <v>4</v>
      </c>
      <c r="J1610" s="9">
        <f>Z[[#This Row],[h]]*60+Z[[#This Row],[min]]</f>
        <v>64</v>
      </c>
      <c r="U1610" s="4">
        <v>43349.375694444447</v>
      </c>
      <c r="V1610" s="4">
        <v>43349.420138888883</v>
      </c>
    </row>
    <row r="1611" spans="1:22" x14ac:dyDescent="0.25">
      <c r="A1611">
        <v>672</v>
      </c>
      <c r="B1611" s="5">
        <v>43109.561805555553</v>
      </c>
      <c r="C1611" s="5">
        <v>43109.65625</v>
      </c>
      <c r="D1611">
        <v>1</v>
      </c>
      <c r="E1611">
        <v>11</v>
      </c>
      <c r="F1611" s="6">
        <v>101</v>
      </c>
      <c r="G1611" s="13">
        <f>Z[[#This Row],[Date de fin]]-Z[[#This Row],[Date de début]]</f>
        <v>9.4444444446708076E-2</v>
      </c>
      <c r="H1611">
        <f>HOUR(Z[[#This Row],[Colonne1]])</f>
        <v>2</v>
      </c>
      <c r="I1611" s="10">
        <f>MINUTE(Z[[#This Row],[Colonne1]])</f>
        <v>16</v>
      </c>
      <c r="J1611" s="10">
        <f>Z[[#This Row],[h]]*60+Z[[#This Row],[min]]</f>
        <v>136</v>
      </c>
      <c r="U1611" s="4">
        <v>43109.561805555553</v>
      </c>
      <c r="V1611" s="4">
        <v>43109.65625</v>
      </c>
    </row>
    <row r="1612" spans="1:22" x14ac:dyDescent="0.25">
      <c r="A1612">
        <v>953</v>
      </c>
      <c r="B1612" s="5">
        <v>43109.681249999994</v>
      </c>
      <c r="C1612" s="5">
        <v>43109.73819444445</v>
      </c>
      <c r="D1612">
        <v>1</v>
      </c>
      <c r="E1612">
        <v>11</v>
      </c>
      <c r="F1612" s="6">
        <v>101</v>
      </c>
      <c r="G1612" s="7">
        <f>Z[[#This Row],[Date de fin]]-Z[[#This Row],[Date de début]]</f>
        <v>5.6944444455439225E-2</v>
      </c>
      <c r="H1612" s="8">
        <f>HOUR(Z[[#This Row],[Colonne1]])</f>
        <v>1</v>
      </c>
      <c r="I1612" s="9">
        <f>MINUTE(Z[[#This Row],[Colonne1]])</f>
        <v>22</v>
      </c>
      <c r="J1612" s="9">
        <f>Z[[#This Row],[h]]*60+Z[[#This Row],[min]]</f>
        <v>82</v>
      </c>
      <c r="U1612" s="4">
        <v>43109.681249999994</v>
      </c>
      <c r="V1612" s="4">
        <v>43109.73819444445</v>
      </c>
    </row>
    <row r="1613" spans="1:22" x14ac:dyDescent="0.25">
      <c r="A1613">
        <v>760</v>
      </c>
      <c r="B1613" s="5">
        <v>43109.561805555553</v>
      </c>
      <c r="C1613" s="5">
        <v>43109.672222222223</v>
      </c>
      <c r="D1613">
        <v>1</v>
      </c>
      <c r="E1613">
        <v>11</v>
      </c>
      <c r="F1613" s="6">
        <v>101</v>
      </c>
      <c r="G1613" s="13">
        <f>Z[[#This Row],[Date de fin]]-Z[[#This Row],[Date de début]]</f>
        <v>0.11041666667006211</v>
      </c>
      <c r="H1613">
        <f>HOUR(Z[[#This Row],[Colonne1]])</f>
        <v>2</v>
      </c>
      <c r="I1613" s="10">
        <f>MINUTE(Z[[#This Row],[Colonne1]])</f>
        <v>39</v>
      </c>
      <c r="J1613" s="10">
        <f>Z[[#This Row],[h]]*60+Z[[#This Row],[min]]</f>
        <v>159</v>
      </c>
      <c r="U1613" s="4">
        <v>43109.561805555553</v>
      </c>
      <c r="V1613" s="4">
        <v>43109.672222222223</v>
      </c>
    </row>
    <row r="1614" spans="1:22" x14ac:dyDescent="0.25">
      <c r="A1614">
        <v>3050</v>
      </c>
      <c r="B1614" s="5">
        <v>43245.695138888885</v>
      </c>
      <c r="C1614" s="5">
        <v>43245.732638888891</v>
      </c>
      <c r="D1614">
        <v>1</v>
      </c>
      <c r="E1614">
        <v>12</v>
      </c>
      <c r="F1614" s="6">
        <v>101</v>
      </c>
      <c r="G1614" s="7">
        <f>Z[[#This Row],[Date de fin]]-Z[[#This Row],[Date de début]]</f>
        <v>3.7500000005820766E-2</v>
      </c>
      <c r="H1614" s="8">
        <f>HOUR(Z[[#This Row],[Colonne1]])</f>
        <v>0</v>
      </c>
      <c r="I1614" s="9">
        <f>MINUTE(Z[[#This Row],[Colonne1]])</f>
        <v>54</v>
      </c>
      <c r="J1614" s="9">
        <f>Z[[#This Row],[h]]*60+Z[[#This Row],[min]]</f>
        <v>54</v>
      </c>
      <c r="U1614" s="4">
        <v>43245.695138888885</v>
      </c>
      <c r="V1614" s="4">
        <v>43245.732638888891</v>
      </c>
    </row>
    <row r="1615" spans="1:22" x14ac:dyDescent="0.25">
      <c r="A1615">
        <v>2672</v>
      </c>
      <c r="B1615" s="5">
        <v>43224.378472222219</v>
      </c>
      <c r="C1615" s="5">
        <v>43224.428472222222</v>
      </c>
      <c r="D1615">
        <v>1</v>
      </c>
      <c r="E1615">
        <v>15</v>
      </c>
      <c r="F1615" s="6">
        <v>101</v>
      </c>
      <c r="G1615" s="13">
        <f>Z[[#This Row],[Date de fin]]-Z[[#This Row],[Date de début]]</f>
        <v>5.0000000002910383E-2</v>
      </c>
      <c r="H1615">
        <f>HOUR(Z[[#This Row],[Colonne1]])</f>
        <v>1</v>
      </c>
      <c r="I1615" s="10">
        <f>MINUTE(Z[[#This Row],[Colonne1]])</f>
        <v>12</v>
      </c>
      <c r="J1615" s="10">
        <f>Z[[#This Row],[h]]*60+Z[[#This Row],[min]]</f>
        <v>72</v>
      </c>
      <c r="U1615" s="4">
        <v>43224.378472222219</v>
      </c>
      <c r="V1615" s="4">
        <v>43224.428472222222</v>
      </c>
    </row>
    <row r="1616" spans="1:22" x14ac:dyDescent="0.25">
      <c r="A1616">
        <v>5501</v>
      </c>
      <c r="B1616" s="5">
        <v>43397.527083333334</v>
      </c>
      <c r="C1616" s="5">
        <v>43397.667361111111</v>
      </c>
      <c r="D1616">
        <v>1</v>
      </c>
      <c r="E1616">
        <v>15</v>
      </c>
      <c r="F1616" s="6">
        <v>101</v>
      </c>
      <c r="G1616" s="7">
        <f>Z[[#This Row],[Date de fin]]-Z[[#This Row],[Date de début]]</f>
        <v>0.14027777777664596</v>
      </c>
      <c r="H1616" s="8">
        <f>HOUR(Z[[#This Row],[Colonne1]])</f>
        <v>3</v>
      </c>
      <c r="I1616" s="9">
        <f>MINUTE(Z[[#This Row],[Colonne1]])</f>
        <v>22</v>
      </c>
      <c r="J1616" s="9">
        <f>Z[[#This Row],[h]]*60+Z[[#This Row],[min]]</f>
        <v>202</v>
      </c>
      <c r="U1616" s="4">
        <v>43397.527083333334</v>
      </c>
      <c r="V1616" s="4">
        <v>43397.667361111111</v>
      </c>
    </row>
    <row r="1617" spans="1:22" x14ac:dyDescent="0.25">
      <c r="A1617">
        <v>5263</v>
      </c>
      <c r="B1617" s="5">
        <v>43397.459027777782</v>
      </c>
      <c r="C1617" s="5">
        <v>43397.568749999999</v>
      </c>
      <c r="D1617">
        <v>1</v>
      </c>
      <c r="E1617">
        <v>15</v>
      </c>
      <c r="F1617" s="6">
        <v>101</v>
      </c>
      <c r="G1617" s="13">
        <f>Z[[#This Row],[Date de fin]]-Z[[#This Row],[Date de début]]</f>
        <v>0.10972222221607808</v>
      </c>
      <c r="H1617">
        <f>HOUR(Z[[#This Row],[Colonne1]])</f>
        <v>2</v>
      </c>
      <c r="I1617" s="10">
        <f>MINUTE(Z[[#This Row],[Colonne1]])</f>
        <v>38</v>
      </c>
      <c r="J1617" s="10">
        <f>Z[[#This Row],[h]]*60+Z[[#This Row],[min]]</f>
        <v>158</v>
      </c>
      <c r="U1617" s="4">
        <v>43397.459027777782</v>
      </c>
      <c r="V1617" s="4">
        <v>43397.568749999999</v>
      </c>
    </row>
    <row r="1618" spans="1:22" x14ac:dyDescent="0.25">
      <c r="A1618">
        <v>2723</v>
      </c>
      <c r="B1618" s="5">
        <v>43234.378472222219</v>
      </c>
      <c r="C1618" s="5">
        <v>43234.444444444445</v>
      </c>
      <c r="D1618">
        <v>14</v>
      </c>
      <c r="E1618">
        <v>1</v>
      </c>
      <c r="F1618" s="6">
        <v>102</v>
      </c>
      <c r="G1618" s="7">
        <f>Z[[#This Row],[Date de fin]]-Z[[#This Row],[Date de début]]</f>
        <v>6.5972222226264421E-2</v>
      </c>
      <c r="H1618" s="8">
        <f>HOUR(Z[[#This Row],[Colonne1]])</f>
        <v>1</v>
      </c>
      <c r="I1618" s="9">
        <f>MINUTE(Z[[#This Row],[Colonne1]])</f>
        <v>35</v>
      </c>
      <c r="J1618" s="9">
        <f>Z[[#This Row],[h]]*60+Z[[#This Row],[min]]</f>
        <v>95</v>
      </c>
      <c r="U1618" s="4">
        <v>43234.378472222219</v>
      </c>
      <c r="V1618" s="4">
        <v>43234.444444444445</v>
      </c>
    </row>
    <row r="1619" spans="1:22" x14ac:dyDescent="0.25">
      <c r="A1619">
        <v>6792</v>
      </c>
      <c r="B1619" s="5">
        <v>43465.577777777777</v>
      </c>
      <c r="C1619" s="5">
        <v>43465.736805555556</v>
      </c>
      <c r="D1619">
        <v>87</v>
      </c>
      <c r="E1619">
        <v>3</v>
      </c>
      <c r="F1619" s="6">
        <v>102</v>
      </c>
      <c r="G1619" s="13">
        <f>Z[[#This Row],[Date de fin]]-Z[[#This Row],[Date de début]]</f>
        <v>0.15902777777955635</v>
      </c>
      <c r="H1619">
        <f>HOUR(Z[[#This Row],[Colonne1]])</f>
        <v>3</v>
      </c>
      <c r="I1619" s="10">
        <f>MINUTE(Z[[#This Row],[Colonne1]])</f>
        <v>49</v>
      </c>
      <c r="J1619" s="10">
        <f>Z[[#This Row],[h]]*60+Z[[#This Row],[min]]</f>
        <v>229</v>
      </c>
      <c r="U1619" s="4">
        <v>43465.577777777777</v>
      </c>
      <c r="V1619" s="4">
        <v>43465.736805555556</v>
      </c>
    </row>
    <row r="1620" spans="1:22" x14ac:dyDescent="0.25">
      <c r="A1620">
        <v>4641</v>
      </c>
      <c r="B1620" s="5">
        <v>43367.636111111111</v>
      </c>
      <c r="C1620" s="5">
        <v>43367.729861111111</v>
      </c>
      <c r="D1620">
        <v>20</v>
      </c>
      <c r="E1620">
        <v>7</v>
      </c>
      <c r="F1620" s="6">
        <v>102</v>
      </c>
      <c r="G1620" s="7">
        <f>Z[[#This Row],[Date de fin]]-Z[[#This Row],[Date de début]]</f>
        <v>9.375E-2</v>
      </c>
      <c r="H1620" s="8">
        <f>HOUR(Z[[#This Row],[Colonne1]])</f>
        <v>2</v>
      </c>
      <c r="I1620" s="9">
        <f>MINUTE(Z[[#This Row],[Colonne1]])</f>
        <v>15</v>
      </c>
      <c r="J1620" s="9">
        <f>Z[[#This Row],[h]]*60+Z[[#This Row],[min]]</f>
        <v>135</v>
      </c>
      <c r="U1620" s="4">
        <v>43367.636111111111</v>
      </c>
      <c r="V1620" s="4">
        <v>43367.729861111111</v>
      </c>
    </row>
    <row r="1621" spans="1:22" x14ac:dyDescent="0.25">
      <c r="A1621">
        <v>6487</v>
      </c>
      <c r="B1621" s="5">
        <v>43441.378472222219</v>
      </c>
      <c r="C1621" s="5">
        <v>43441.435416666667</v>
      </c>
      <c r="D1621">
        <v>12</v>
      </c>
      <c r="E1621">
        <v>7</v>
      </c>
      <c r="F1621" s="6">
        <v>102</v>
      </c>
      <c r="G1621" s="13">
        <f>Z[[#This Row],[Date de fin]]-Z[[#This Row],[Date de début]]</f>
        <v>5.6944444448163267E-2</v>
      </c>
      <c r="H1621">
        <f>HOUR(Z[[#This Row],[Colonne1]])</f>
        <v>1</v>
      </c>
      <c r="I1621" s="10">
        <f>MINUTE(Z[[#This Row],[Colonne1]])</f>
        <v>22</v>
      </c>
      <c r="J1621" s="10">
        <f>Z[[#This Row],[h]]*60+Z[[#This Row],[min]]</f>
        <v>82</v>
      </c>
      <c r="U1621" s="4">
        <v>43441.378472222219</v>
      </c>
      <c r="V1621" s="4">
        <v>43441.435416666667</v>
      </c>
    </row>
    <row r="1622" spans="1:22" x14ac:dyDescent="0.25">
      <c r="A1622">
        <v>4849</v>
      </c>
      <c r="B1622" s="5">
        <v>43367.642361111109</v>
      </c>
      <c r="C1622" s="5">
        <v>43367.736111111117</v>
      </c>
      <c r="D1622">
        <v>20</v>
      </c>
      <c r="E1622">
        <v>7</v>
      </c>
      <c r="F1622" s="6">
        <v>102</v>
      </c>
      <c r="G1622" s="7">
        <f>Z[[#This Row],[Date de fin]]-Z[[#This Row],[Date de début]]</f>
        <v>9.3750000007275958E-2</v>
      </c>
      <c r="H1622" s="8">
        <f>HOUR(Z[[#This Row],[Colonne1]])</f>
        <v>2</v>
      </c>
      <c r="I1622" s="9">
        <f>MINUTE(Z[[#This Row],[Colonne1]])</f>
        <v>15</v>
      </c>
      <c r="J1622" s="9">
        <f>Z[[#This Row],[h]]*60+Z[[#This Row],[min]]</f>
        <v>135</v>
      </c>
      <c r="U1622" s="4">
        <v>43367.642361111109</v>
      </c>
      <c r="V1622" s="4">
        <v>43367.736111111117</v>
      </c>
    </row>
    <row r="1623" spans="1:22" x14ac:dyDescent="0.25">
      <c r="A1623">
        <v>5972</v>
      </c>
      <c r="B1623" s="5">
        <v>43409.37777777778</v>
      </c>
      <c r="C1623" s="5">
        <v>43409.422916666663</v>
      </c>
      <c r="D1623">
        <v>11</v>
      </c>
      <c r="E1623">
        <v>8</v>
      </c>
      <c r="F1623" s="6">
        <v>102</v>
      </c>
      <c r="G1623" s="13">
        <f>Z[[#This Row],[Date de fin]]-Z[[#This Row],[Date de début]]</f>
        <v>4.5138888883229811E-2</v>
      </c>
      <c r="H1623">
        <f>HOUR(Z[[#This Row],[Colonne1]])</f>
        <v>1</v>
      </c>
      <c r="I1623" s="10">
        <f>MINUTE(Z[[#This Row],[Colonne1]])</f>
        <v>5</v>
      </c>
      <c r="J1623" s="10">
        <f>Z[[#This Row],[h]]*60+Z[[#This Row],[min]]</f>
        <v>65</v>
      </c>
      <c r="U1623" s="4">
        <v>43409.37777777778</v>
      </c>
      <c r="V1623" s="4">
        <v>43409.422916666663</v>
      </c>
    </row>
    <row r="1624" spans="1:22" x14ac:dyDescent="0.25">
      <c r="A1624">
        <v>3654</v>
      </c>
      <c r="B1624" s="5">
        <v>43280.559027777774</v>
      </c>
      <c r="C1624" s="5">
        <v>43280.625</v>
      </c>
      <c r="D1624">
        <v>14</v>
      </c>
      <c r="E1624">
        <v>10</v>
      </c>
      <c r="F1624" s="6">
        <v>102</v>
      </c>
      <c r="G1624" s="7">
        <f>Z[[#This Row],[Date de fin]]-Z[[#This Row],[Date de début]]</f>
        <v>6.5972222226264421E-2</v>
      </c>
      <c r="H1624" s="8">
        <f>HOUR(Z[[#This Row],[Colonne1]])</f>
        <v>1</v>
      </c>
      <c r="I1624" s="9">
        <f>MINUTE(Z[[#This Row],[Colonne1]])</f>
        <v>35</v>
      </c>
      <c r="J1624" s="9">
        <f>Z[[#This Row],[h]]*60+Z[[#This Row],[min]]</f>
        <v>95</v>
      </c>
      <c r="U1624" s="4">
        <v>43280.559027777774</v>
      </c>
      <c r="V1624" s="4">
        <v>43280.625</v>
      </c>
    </row>
    <row r="1625" spans="1:22" x14ac:dyDescent="0.25">
      <c r="A1625">
        <v>75</v>
      </c>
      <c r="B1625" s="5">
        <v>43102.501388888886</v>
      </c>
      <c r="C1625" s="5">
        <v>43102.644444444442</v>
      </c>
      <c r="D1625">
        <v>32</v>
      </c>
      <c r="E1625">
        <v>10</v>
      </c>
      <c r="F1625" s="6">
        <v>102</v>
      </c>
      <c r="G1625" s="13">
        <f>Z[[#This Row],[Date de fin]]-Z[[#This Row],[Date de début]]</f>
        <v>0.14305555555620231</v>
      </c>
      <c r="H1625">
        <f>HOUR(Z[[#This Row],[Colonne1]])</f>
        <v>3</v>
      </c>
      <c r="I1625" s="10">
        <f>MINUTE(Z[[#This Row],[Colonne1]])</f>
        <v>26</v>
      </c>
      <c r="J1625" s="10">
        <f>Z[[#This Row],[h]]*60+Z[[#This Row],[min]]</f>
        <v>206</v>
      </c>
      <c r="U1625" s="4">
        <v>43102.501388888886</v>
      </c>
      <c r="V1625" s="4">
        <v>43102.644444444442</v>
      </c>
    </row>
    <row r="1626" spans="1:22" x14ac:dyDescent="0.25">
      <c r="A1626">
        <v>3433</v>
      </c>
      <c r="B1626" s="5">
        <v>43280.468055555561</v>
      </c>
      <c r="C1626" s="5">
        <v>43280.567361111105</v>
      </c>
      <c r="D1626">
        <v>21</v>
      </c>
      <c r="E1626">
        <v>10</v>
      </c>
      <c r="F1626" s="6">
        <v>102</v>
      </c>
      <c r="G1626" s="7">
        <f>Z[[#This Row],[Date de fin]]-Z[[#This Row],[Date de début]]</f>
        <v>9.9305555544560775E-2</v>
      </c>
      <c r="H1626" s="8">
        <f>HOUR(Z[[#This Row],[Colonne1]])</f>
        <v>2</v>
      </c>
      <c r="I1626" s="9">
        <f>MINUTE(Z[[#This Row],[Colonne1]])</f>
        <v>23</v>
      </c>
      <c r="J1626" s="9">
        <f>Z[[#This Row],[h]]*60+Z[[#This Row],[min]]</f>
        <v>143</v>
      </c>
      <c r="U1626" s="4">
        <v>43280.468055555561</v>
      </c>
      <c r="V1626" s="4">
        <v>43280.567361111105</v>
      </c>
    </row>
    <row r="1627" spans="1:22" x14ac:dyDescent="0.25">
      <c r="A1627">
        <v>3830</v>
      </c>
      <c r="B1627" s="5">
        <v>43280.559027777774</v>
      </c>
      <c r="C1627" s="5">
        <v>43280.701388888883</v>
      </c>
      <c r="D1627">
        <v>30</v>
      </c>
      <c r="E1627">
        <v>10</v>
      </c>
      <c r="F1627" s="6">
        <v>102</v>
      </c>
      <c r="G1627" s="13">
        <f>Z[[#This Row],[Date de fin]]-Z[[#This Row],[Date de début]]</f>
        <v>0.14236111110949423</v>
      </c>
      <c r="H1627">
        <f>HOUR(Z[[#This Row],[Colonne1]])</f>
        <v>3</v>
      </c>
      <c r="I1627" s="10">
        <f>MINUTE(Z[[#This Row],[Colonne1]])</f>
        <v>25</v>
      </c>
      <c r="J1627" s="10">
        <f>Z[[#This Row],[h]]*60+Z[[#This Row],[min]]</f>
        <v>205</v>
      </c>
      <c r="U1627" s="4">
        <v>43280.559027777774</v>
      </c>
      <c r="V1627" s="4">
        <v>43280.701388888883</v>
      </c>
    </row>
    <row r="1628" spans="1:22" x14ac:dyDescent="0.25">
      <c r="A1628">
        <v>441</v>
      </c>
      <c r="B1628" s="5">
        <v>43109.518055555556</v>
      </c>
      <c r="C1628" s="5">
        <v>43109.565972222219</v>
      </c>
      <c r="D1628">
        <v>11</v>
      </c>
      <c r="E1628">
        <v>11</v>
      </c>
      <c r="F1628" s="6">
        <v>102</v>
      </c>
      <c r="G1628" s="7">
        <f>Z[[#This Row],[Date de fin]]-Z[[#This Row],[Date de début]]</f>
        <v>4.7916666662786156E-2</v>
      </c>
      <c r="H1628" s="8">
        <f>HOUR(Z[[#This Row],[Colonne1]])</f>
        <v>1</v>
      </c>
      <c r="I1628" s="9">
        <f>MINUTE(Z[[#This Row],[Colonne1]])</f>
        <v>9</v>
      </c>
      <c r="J1628" s="9">
        <f>Z[[#This Row],[h]]*60+Z[[#This Row],[min]]</f>
        <v>69</v>
      </c>
      <c r="U1628" s="4">
        <v>43109.518055555556</v>
      </c>
      <c r="V1628" s="4">
        <v>43109.565972222219</v>
      </c>
    </row>
    <row r="1629" spans="1:22" x14ac:dyDescent="0.25">
      <c r="A1629">
        <v>2797</v>
      </c>
      <c r="B1629" s="5">
        <v>43244.381944444445</v>
      </c>
      <c r="C1629" s="5">
        <v>43244.477777777778</v>
      </c>
      <c r="D1629">
        <v>24</v>
      </c>
      <c r="E1629">
        <v>12</v>
      </c>
      <c r="F1629" s="6">
        <v>102</v>
      </c>
      <c r="G1629" s="13">
        <f>Z[[#This Row],[Date de fin]]-Z[[#This Row],[Date de début]]</f>
        <v>9.5833333332848269E-2</v>
      </c>
      <c r="H1629">
        <f>HOUR(Z[[#This Row],[Colonne1]])</f>
        <v>2</v>
      </c>
      <c r="I1629" s="10">
        <f>MINUTE(Z[[#This Row],[Colonne1]])</f>
        <v>18</v>
      </c>
      <c r="J1629" s="10">
        <f>Z[[#This Row],[h]]*60+Z[[#This Row],[min]]</f>
        <v>138</v>
      </c>
      <c r="U1629" s="4">
        <v>43244.381944444445</v>
      </c>
      <c r="V1629" s="4">
        <v>43244.477777777778</v>
      </c>
    </row>
    <row r="1630" spans="1:22" x14ac:dyDescent="0.25">
      <c r="A1630">
        <v>1745</v>
      </c>
      <c r="B1630" s="5">
        <v>43171.376388888886</v>
      </c>
      <c r="C1630" s="5">
        <v>43171.42083333333</v>
      </c>
      <c r="D1630">
        <v>12</v>
      </c>
      <c r="E1630">
        <v>14</v>
      </c>
      <c r="F1630" s="6">
        <v>102</v>
      </c>
      <c r="G1630" s="7">
        <f>Z[[#This Row],[Date de fin]]-Z[[#This Row],[Date de début]]</f>
        <v>4.4444444443797693E-2</v>
      </c>
      <c r="H1630" s="8">
        <f>HOUR(Z[[#This Row],[Colonne1]])</f>
        <v>1</v>
      </c>
      <c r="I1630" s="9">
        <f>MINUTE(Z[[#This Row],[Colonne1]])</f>
        <v>4</v>
      </c>
      <c r="J1630" s="9">
        <f>Z[[#This Row],[h]]*60+Z[[#This Row],[min]]</f>
        <v>64</v>
      </c>
      <c r="U1630" s="4">
        <v>43171.376388888886</v>
      </c>
      <c r="V1630" s="4">
        <v>43171.42083333333</v>
      </c>
    </row>
    <row r="1631" spans="1:22" x14ac:dyDescent="0.25">
      <c r="A1631">
        <v>5411</v>
      </c>
      <c r="B1631" s="5">
        <v>43397.533333333333</v>
      </c>
      <c r="C1631" s="5">
        <v>43397.59652777778</v>
      </c>
      <c r="D1631">
        <v>14</v>
      </c>
      <c r="E1631">
        <v>15</v>
      </c>
      <c r="F1631" s="6">
        <v>102</v>
      </c>
      <c r="G1631" s="13">
        <f>Z[[#This Row],[Date de fin]]-Z[[#This Row],[Date de début]]</f>
        <v>6.3194444446708076E-2</v>
      </c>
      <c r="H1631">
        <f>HOUR(Z[[#This Row],[Colonne1]])</f>
        <v>1</v>
      </c>
      <c r="I1631" s="10">
        <f>MINUTE(Z[[#This Row],[Colonne1]])</f>
        <v>31</v>
      </c>
      <c r="J1631" s="10">
        <f>Z[[#This Row],[h]]*60+Z[[#This Row],[min]]</f>
        <v>91</v>
      </c>
      <c r="U1631" s="4">
        <v>43397.533333333333</v>
      </c>
      <c r="V1631" s="4">
        <v>43397.59652777778</v>
      </c>
    </row>
    <row r="1632" spans="1:22" x14ac:dyDescent="0.25">
      <c r="A1632">
        <v>5757</v>
      </c>
      <c r="B1632" s="5">
        <v>43397.588194444448</v>
      </c>
      <c r="C1632" s="5">
        <v>43397.736111111117</v>
      </c>
      <c r="D1632">
        <v>33</v>
      </c>
      <c r="E1632">
        <v>15</v>
      </c>
      <c r="F1632" s="6">
        <v>102</v>
      </c>
      <c r="G1632" s="7">
        <f>Z[[#This Row],[Date de fin]]-Z[[#This Row],[Date de début]]</f>
        <v>0.14791666666860692</v>
      </c>
      <c r="H1632" s="8">
        <f>HOUR(Z[[#This Row],[Colonne1]])</f>
        <v>3</v>
      </c>
      <c r="I1632" s="9">
        <f>MINUTE(Z[[#This Row],[Colonne1]])</f>
        <v>33</v>
      </c>
      <c r="J1632" s="9">
        <f>Z[[#This Row],[h]]*60+Z[[#This Row],[min]]</f>
        <v>213</v>
      </c>
      <c r="U1632" s="4">
        <v>43397.588194444448</v>
      </c>
      <c r="V1632" s="4">
        <v>43397.736111111117</v>
      </c>
    </row>
    <row r="1633" spans="1:22" x14ac:dyDescent="0.25">
      <c r="A1633">
        <v>6272</v>
      </c>
      <c r="B1633" s="5">
        <v>43431.609027777777</v>
      </c>
      <c r="C1633" s="5">
        <v>43431.730555555558</v>
      </c>
      <c r="D1633">
        <v>7</v>
      </c>
      <c r="E1633">
        <v>4</v>
      </c>
      <c r="F1633" s="6">
        <v>103</v>
      </c>
      <c r="G1633" s="13">
        <f>Z[[#This Row],[Date de fin]]-Z[[#This Row],[Date de début]]</f>
        <v>0.12152777778101154</v>
      </c>
      <c r="H1633">
        <f>HOUR(Z[[#This Row],[Colonne1]])</f>
        <v>2</v>
      </c>
      <c r="I1633" s="10">
        <f>MINUTE(Z[[#This Row],[Colonne1]])</f>
        <v>55</v>
      </c>
      <c r="J1633" s="10">
        <f>Z[[#This Row],[h]]*60+Z[[#This Row],[min]]</f>
        <v>175</v>
      </c>
      <c r="U1633" s="4">
        <v>43431.609027777777</v>
      </c>
      <c r="V1633" s="4">
        <v>43431.730555555558</v>
      </c>
    </row>
    <row r="1634" spans="1:22" x14ac:dyDescent="0.25">
      <c r="A1634">
        <v>6396</v>
      </c>
      <c r="B1634" s="5">
        <v>43431.617361111115</v>
      </c>
      <c r="C1634" s="5">
        <v>43431.738888888889</v>
      </c>
      <c r="D1634">
        <v>7</v>
      </c>
      <c r="E1634">
        <v>4</v>
      </c>
      <c r="F1634" s="6">
        <v>103</v>
      </c>
      <c r="G1634" s="7">
        <f>Z[[#This Row],[Date de fin]]-Z[[#This Row],[Date de début]]</f>
        <v>0.12152777777373558</v>
      </c>
      <c r="H1634" s="8">
        <f>HOUR(Z[[#This Row],[Colonne1]])</f>
        <v>2</v>
      </c>
      <c r="I1634" s="9">
        <f>MINUTE(Z[[#This Row],[Colonne1]])</f>
        <v>55</v>
      </c>
      <c r="J1634" s="9">
        <f>Z[[#This Row],[h]]*60+Z[[#This Row],[min]]</f>
        <v>175</v>
      </c>
      <c r="U1634" s="4">
        <v>43431.617361111115</v>
      </c>
      <c r="V1634" s="4">
        <v>43431.738888888889</v>
      </c>
    </row>
    <row r="1635" spans="1:22" x14ac:dyDescent="0.25">
      <c r="A1635">
        <v>4748</v>
      </c>
      <c r="B1635" s="5">
        <v>43367.635416666664</v>
      </c>
      <c r="C1635" s="5">
        <v>43367.729166666672</v>
      </c>
      <c r="D1635">
        <v>5</v>
      </c>
      <c r="E1635">
        <v>7</v>
      </c>
      <c r="F1635" s="6">
        <v>103</v>
      </c>
      <c r="G1635" s="13">
        <f>Z[[#This Row],[Date de fin]]-Z[[#This Row],[Date de début]]</f>
        <v>9.3750000007275958E-2</v>
      </c>
      <c r="H1635">
        <f>HOUR(Z[[#This Row],[Colonne1]])</f>
        <v>2</v>
      </c>
      <c r="I1635" s="10">
        <f>MINUTE(Z[[#This Row],[Colonne1]])</f>
        <v>15</v>
      </c>
      <c r="J1635" s="10">
        <f>Z[[#This Row],[h]]*60+Z[[#This Row],[min]]</f>
        <v>135</v>
      </c>
      <c r="U1635" s="4">
        <v>43367.635416666664</v>
      </c>
      <c r="V1635" s="4">
        <v>43367.729166666672</v>
      </c>
    </row>
    <row r="1636" spans="1:22" x14ac:dyDescent="0.25">
      <c r="A1636">
        <v>1368</v>
      </c>
      <c r="B1636" s="5">
        <v>43143.636111111111</v>
      </c>
      <c r="C1636" s="5">
        <v>43143.734027777777</v>
      </c>
      <c r="D1636">
        <v>5</v>
      </c>
      <c r="E1636">
        <v>8</v>
      </c>
      <c r="F1636" s="6">
        <v>103</v>
      </c>
      <c r="G1636" s="7">
        <f>Z[[#This Row],[Date de fin]]-Z[[#This Row],[Date de début]]</f>
        <v>9.7916666665696539E-2</v>
      </c>
      <c r="H1636" s="8">
        <f>HOUR(Z[[#This Row],[Colonne1]])</f>
        <v>2</v>
      </c>
      <c r="I1636" s="9">
        <f>MINUTE(Z[[#This Row],[Colonne1]])</f>
        <v>21</v>
      </c>
      <c r="J1636" s="9">
        <f>Z[[#This Row],[h]]*60+Z[[#This Row],[min]]</f>
        <v>141</v>
      </c>
      <c r="U1636" s="4">
        <v>43143.636111111111</v>
      </c>
      <c r="V1636" s="4">
        <v>43143.734027777777</v>
      </c>
    </row>
    <row r="1637" spans="1:22" x14ac:dyDescent="0.25">
      <c r="A1637">
        <v>4909</v>
      </c>
      <c r="B1637" s="5">
        <v>43371.381944444445</v>
      </c>
      <c r="C1637" s="5">
        <v>43371.509027777778</v>
      </c>
      <c r="D1637">
        <v>6</v>
      </c>
      <c r="E1637">
        <v>9</v>
      </c>
      <c r="F1637" s="6">
        <v>103</v>
      </c>
      <c r="G1637" s="13">
        <f>Z[[#This Row],[Date de fin]]-Z[[#This Row],[Date de début]]</f>
        <v>0.12708333333284827</v>
      </c>
      <c r="H1637">
        <f>HOUR(Z[[#This Row],[Colonne1]])</f>
        <v>3</v>
      </c>
      <c r="I1637" s="10">
        <f>MINUTE(Z[[#This Row],[Colonne1]])</f>
        <v>3</v>
      </c>
      <c r="J1637" s="10">
        <f>Z[[#This Row],[h]]*60+Z[[#This Row],[min]]</f>
        <v>183</v>
      </c>
      <c r="U1637" s="4">
        <v>43371.381944444445</v>
      </c>
      <c r="V1637" s="4">
        <v>43371.509027777778</v>
      </c>
    </row>
    <row r="1638" spans="1:22" x14ac:dyDescent="0.25">
      <c r="A1638">
        <v>2104</v>
      </c>
      <c r="B1638" s="5">
        <v>43175.667361111111</v>
      </c>
      <c r="C1638" s="5">
        <v>43175.738888888889</v>
      </c>
      <c r="D1638">
        <v>5</v>
      </c>
      <c r="E1638">
        <v>9</v>
      </c>
      <c r="F1638" s="6">
        <v>103</v>
      </c>
      <c r="G1638" s="7">
        <f>Z[[#This Row],[Date de fin]]-Z[[#This Row],[Date de début]]</f>
        <v>7.1527777778101154E-2</v>
      </c>
      <c r="H1638" s="8">
        <f>HOUR(Z[[#This Row],[Colonne1]])</f>
        <v>1</v>
      </c>
      <c r="I1638" s="9">
        <f>MINUTE(Z[[#This Row],[Colonne1]])</f>
        <v>43</v>
      </c>
      <c r="J1638" s="9">
        <f>Z[[#This Row],[h]]*60+Z[[#This Row],[min]]</f>
        <v>103</v>
      </c>
      <c r="U1638" s="4">
        <v>43175.667361111111</v>
      </c>
      <c r="V1638" s="4">
        <v>43175.738888888889</v>
      </c>
    </row>
    <row r="1639" spans="1:22" x14ac:dyDescent="0.25">
      <c r="A1639">
        <v>2154</v>
      </c>
      <c r="B1639" s="5">
        <v>43175.657638888886</v>
      </c>
      <c r="C1639" s="5">
        <v>43175.729166666672</v>
      </c>
      <c r="D1639">
        <v>5</v>
      </c>
      <c r="E1639">
        <v>9</v>
      </c>
      <c r="F1639" s="6">
        <v>103</v>
      </c>
      <c r="G1639" s="13">
        <f>Z[[#This Row],[Date de fin]]-Z[[#This Row],[Date de début]]</f>
        <v>7.1527777785377111E-2</v>
      </c>
      <c r="H1639">
        <f>HOUR(Z[[#This Row],[Colonne1]])</f>
        <v>1</v>
      </c>
      <c r="I1639" s="10">
        <f>MINUTE(Z[[#This Row],[Colonne1]])</f>
        <v>43</v>
      </c>
      <c r="J1639" s="10">
        <f>Z[[#This Row],[h]]*60+Z[[#This Row],[min]]</f>
        <v>103</v>
      </c>
      <c r="U1639" s="4">
        <v>43175.657638888886</v>
      </c>
      <c r="V1639" s="4">
        <v>43175.729166666672</v>
      </c>
    </row>
    <row r="1640" spans="1:22" x14ac:dyDescent="0.25">
      <c r="A1640">
        <v>2043</v>
      </c>
      <c r="B1640" s="5">
        <v>43175.539583333331</v>
      </c>
      <c r="C1640" s="5">
        <v>43175.677083333328</v>
      </c>
      <c r="D1640">
        <v>10</v>
      </c>
      <c r="E1640">
        <v>9</v>
      </c>
      <c r="F1640" s="6">
        <v>103</v>
      </c>
      <c r="G1640" s="7">
        <f>Z[[#This Row],[Date de fin]]-Z[[#This Row],[Date de début]]</f>
        <v>0.13749999999708962</v>
      </c>
      <c r="H1640" s="8">
        <f>HOUR(Z[[#This Row],[Colonne1]])</f>
        <v>3</v>
      </c>
      <c r="I1640" s="9">
        <f>MINUTE(Z[[#This Row],[Colonne1]])</f>
        <v>18</v>
      </c>
      <c r="J1640" s="9">
        <f>Z[[#This Row],[h]]*60+Z[[#This Row],[min]]</f>
        <v>198</v>
      </c>
      <c r="U1640" s="4">
        <v>43175.539583333331</v>
      </c>
      <c r="V1640" s="4">
        <v>43175.677083333328</v>
      </c>
    </row>
    <row r="1641" spans="1:22" x14ac:dyDescent="0.25">
      <c r="A1641">
        <v>3842</v>
      </c>
      <c r="B1641" s="5">
        <v>43280.667361111111</v>
      </c>
      <c r="C1641" s="5">
        <v>43280.731250000004</v>
      </c>
      <c r="D1641">
        <v>4</v>
      </c>
      <c r="E1641">
        <v>10</v>
      </c>
      <c r="F1641" s="6">
        <v>103</v>
      </c>
      <c r="G1641" s="13">
        <f>Z[[#This Row],[Date de fin]]-Z[[#This Row],[Date de début]]</f>
        <v>6.3888888893416151E-2</v>
      </c>
      <c r="H1641">
        <f>HOUR(Z[[#This Row],[Colonne1]])</f>
        <v>1</v>
      </c>
      <c r="I1641" s="10">
        <f>MINUTE(Z[[#This Row],[Colonne1]])</f>
        <v>32</v>
      </c>
      <c r="J1641" s="10">
        <f>Z[[#This Row],[h]]*60+Z[[#This Row],[min]]</f>
        <v>92</v>
      </c>
      <c r="U1641" s="4">
        <v>43280.667361111111</v>
      </c>
      <c r="V1641" s="4">
        <v>43280.731250000004</v>
      </c>
    </row>
    <row r="1642" spans="1:22" x14ac:dyDescent="0.25">
      <c r="A1642">
        <v>3884</v>
      </c>
      <c r="B1642" s="5">
        <v>43280.665277777778</v>
      </c>
      <c r="C1642" s="5">
        <v>43280.729166666672</v>
      </c>
      <c r="D1642">
        <v>4</v>
      </c>
      <c r="E1642">
        <v>10</v>
      </c>
      <c r="F1642" s="6">
        <v>103</v>
      </c>
      <c r="G1642" s="7">
        <f>Z[[#This Row],[Date de fin]]-Z[[#This Row],[Date de début]]</f>
        <v>6.3888888893416151E-2</v>
      </c>
      <c r="H1642" s="8">
        <f>HOUR(Z[[#This Row],[Colonne1]])</f>
        <v>1</v>
      </c>
      <c r="I1642" s="9">
        <f>MINUTE(Z[[#This Row],[Colonne1]])</f>
        <v>32</v>
      </c>
      <c r="J1642" s="9">
        <f>Z[[#This Row],[h]]*60+Z[[#This Row],[min]]</f>
        <v>92</v>
      </c>
      <c r="U1642" s="4">
        <v>43280.665277777778</v>
      </c>
      <c r="V1642" s="4">
        <v>43280.729166666672</v>
      </c>
    </row>
    <row r="1643" spans="1:22" x14ac:dyDescent="0.25">
      <c r="A1643">
        <v>692</v>
      </c>
      <c r="B1643" s="5">
        <v>43109.563194444439</v>
      </c>
      <c r="C1643" s="5">
        <v>43109.629166666666</v>
      </c>
      <c r="D1643">
        <v>4</v>
      </c>
      <c r="E1643">
        <v>11</v>
      </c>
      <c r="F1643" s="6">
        <v>103</v>
      </c>
      <c r="G1643" s="13">
        <f>Z[[#This Row],[Date de fin]]-Z[[#This Row],[Date de début]]</f>
        <v>6.5972222226264421E-2</v>
      </c>
      <c r="H1643">
        <f>HOUR(Z[[#This Row],[Colonne1]])</f>
        <v>1</v>
      </c>
      <c r="I1643" s="10">
        <f>MINUTE(Z[[#This Row],[Colonne1]])</f>
        <v>35</v>
      </c>
      <c r="J1643" s="10">
        <f>Z[[#This Row],[h]]*60+Z[[#This Row],[min]]</f>
        <v>95</v>
      </c>
      <c r="U1643" s="4">
        <v>43109.563194444439</v>
      </c>
      <c r="V1643" s="4">
        <v>43109.629166666666</v>
      </c>
    </row>
    <row r="1644" spans="1:22" x14ac:dyDescent="0.25">
      <c r="A1644">
        <v>1013</v>
      </c>
      <c r="B1644" s="5">
        <v>43109.679166666661</v>
      </c>
      <c r="C1644" s="5">
        <v>43109.736111111117</v>
      </c>
      <c r="D1644">
        <v>3</v>
      </c>
      <c r="E1644">
        <v>11</v>
      </c>
      <c r="F1644" s="6">
        <v>103</v>
      </c>
      <c r="G1644" s="7">
        <f>Z[[#This Row],[Date de fin]]-Z[[#This Row],[Date de début]]</f>
        <v>5.6944444455439225E-2</v>
      </c>
      <c r="H1644" s="8">
        <f>HOUR(Z[[#This Row],[Colonne1]])</f>
        <v>1</v>
      </c>
      <c r="I1644" s="9">
        <f>MINUTE(Z[[#This Row],[Colonne1]])</f>
        <v>22</v>
      </c>
      <c r="J1644" s="9">
        <f>Z[[#This Row],[h]]*60+Z[[#This Row],[min]]</f>
        <v>82</v>
      </c>
      <c r="U1644" s="4">
        <v>43109.679166666661</v>
      </c>
      <c r="V1644" s="4">
        <v>43109.736111111117</v>
      </c>
    </row>
    <row r="1645" spans="1:22" x14ac:dyDescent="0.25">
      <c r="A1645">
        <v>37</v>
      </c>
      <c r="B1645" s="5">
        <v>43101.726388888892</v>
      </c>
      <c r="C1645" s="5">
        <v>43101.734027777777</v>
      </c>
      <c r="D1645">
        <v>1</v>
      </c>
      <c r="E1645">
        <v>12</v>
      </c>
      <c r="F1645" s="6">
        <v>103</v>
      </c>
      <c r="G1645" s="13">
        <f>Z[[#This Row],[Date de fin]]-Z[[#This Row],[Date de début]]</f>
        <v>7.6388888846850023E-3</v>
      </c>
      <c r="H1645">
        <f>HOUR(Z[[#This Row],[Colonne1]])</f>
        <v>0</v>
      </c>
      <c r="I1645" s="10">
        <f>MINUTE(Z[[#This Row],[Colonne1]])</f>
        <v>11</v>
      </c>
      <c r="J1645" s="10">
        <f>Z[[#This Row],[h]]*60+Z[[#This Row],[min]]</f>
        <v>11</v>
      </c>
      <c r="U1645" s="4">
        <v>43101.726388888892</v>
      </c>
      <c r="V1645" s="4">
        <v>43101.734027777777</v>
      </c>
    </row>
    <row r="1646" spans="1:22" x14ac:dyDescent="0.25">
      <c r="A1646">
        <v>4983</v>
      </c>
      <c r="B1646" s="5">
        <v>43382.381944444445</v>
      </c>
      <c r="C1646" s="5">
        <v>43382.503472222219</v>
      </c>
      <c r="D1646">
        <v>7</v>
      </c>
      <c r="E1646">
        <v>12</v>
      </c>
      <c r="F1646" s="6">
        <v>103</v>
      </c>
      <c r="G1646" s="7">
        <f>Z[[#This Row],[Date de fin]]-Z[[#This Row],[Date de début]]</f>
        <v>0.12152777777373558</v>
      </c>
      <c r="H1646" s="8">
        <f>HOUR(Z[[#This Row],[Colonne1]])</f>
        <v>2</v>
      </c>
      <c r="I1646" s="9">
        <f>MINUTE(Z[[#This Row],[Colonne1]])</f>
        <v>55</v>
      </c>
      <c r="J1646" s="9">
        <f>Z[[#This Row],[h]]*60+Z[[#This Row],[min]]</f>
        <v>175</v>
      </c>
      <c r="U1646" s="4">
        <v>43382.381944444445</v>
      </c>
      <c r="V1646" s="4">
        <v>43382.503472222219</v>
      </c>
    </row>
    <row r="1647" spans="1:22" x14ac:dyDescent="0.25">
      <c r="A1647">
        <v>1732</v>
      </c>
      <c r="B1647" s="5">
        <v>43168.379861111112</v>
      </c>
      <c r="C1647" s="5">
        <v>43168.545138888883</v>
      </c>
      <c r="D1647">
        <v>8</v>
      </c>
      <c r="E1647">
        <v>13</v>
      </c>
      <c r="F1647" s="6">
        <v>103</v>
      </c>
      <c r="G1647" s="13">
        <f>Z[[#This Row],[Date de fin]]-Z[[#This Row],[Date de début]]</f>
        <v>0.1652777777708252</v>
      </c>
      <c r="H1647">
        <f>HOUR(Z[[#This Row],[Colonne1]])</f>
        <v>3</v>
      </c>
      <c r="I1647" s="10">
        <f>MINUTE(Z[[#This Row],[Colonne1]])</f>
        <v>58</v>
      </c>
      <c r="J1647" s="10">
        <f>Z[[#This Row],[h]]*60+Z[[#This Row],[min]]</f>
        <v>238</v>
      </c>
      <c r="U1647" s="4">
        <v>43168.379861111112</v>
      </c>
      <c r="V1647" s="4">
        <v>43168.545138888883</v>
      </c>
    </row>
    <row r="1648" spans="1:22" x14ac:dyDescent="0.25">
      <c r="A1648">
        <v>3084</v>
      </c>
      <c r="B1648" s="5">
        <v>43249.379861111112</v>
      </c>
      <c r="C1648" s="5">
        <v>43249.446527777778</v>
      </c>
      <c r="D1648">
        <v>3</v>
      </c>
      <c r="E1648">
        <v>14</v>
      </c>
      <c r="F1648" s="6">
        <v>103</v>
      </c>
      <c r="G1648" s="7">
        <f>Z[[#This Row],[Date de fin]]-Z[[#This Row],[Date de début]]</f>
        <v>6.6666666665696539E-2</v>
      </c>
      <c r="H1648" s="8">
        <f>HOUR(Z[[#This Row],[Colonne1]])</f>
        <v>1</v>
      </c>
      <c r="I1648" s="9">
        <f>MINUTE(Z[[#This Row],[Colonne1]])</f>
        <v>36</v>
      </c>
      <c r="J1648" s="9">
        <f>Z[[#This Row],[h]]*60+Z[[#This Row],[min]]</f>
        <v>96</v>
      </c>
      <c r="U1648" s="4">
        <v>43249.379861111112</v>
      </c>
      <c r="V1648" s="4">
        <v>43249.446527777778</v>
      </c>
    </row>
    <row r="1649" spans="1:22" x14ac:dyDescent="0.25">
      <c r="A1649">
        <v>6485</v>
      </c>
      <c r="B1649" s="5">
        <v>43440.376388888886</v>
      </c>
      <c r="C1649" s="5">
        <v>43440.436805555553</v>
      </c>
      <c r="D1649">
        <v>3</v>
      </c>
      <c r="E1649">
        <v>14</v>
      </c>
      <c r="F1649" s="6">
        <v>103</v>
      </c>
      <c r="G1649" s="13">
        <f>Z[[#This Row],[Date de fin]]-Z[[#This Row],[Date de début]]</f>
        <v>6.0416666667151731E-2</v>
      </c>
      <c r="H1649">
        <f>HOUR(Z[[#This Row],[Colonne1]])</f>
        <v>1</v>
      </c>
      <c r="I1649" s="10">
        <f>MINUTE(Z[[#This Row],[Colonne1]])</f>
        <v>27</v>
      </c>
      <c r="J1649" s="10">
        <f>Z[[#This Row],[h]]*60+Z[[#This Row],[min]]</f>
        <v>87</v>
      </c>
      <c r="U1649" s="4">
        <v>43440.376388888886</v>
      </c>
      <c r="V1649" s="4">
        <v>43440.436805555553</v>
      </c>
    </row>
    <row r="1650" spans="1:22" x14ac:dyDescent="0.25">
      <c r="A1650">
        <v>6639</v>
      </c>
      <c r="B1650" s="5">
        <v>43461.379861111112</v>
      </c>
      <c r="C1650" s="5">
        <v>43461.445138888885</v>
      </c>
      <c r="D1650">
        <v>3</v>
      </c>
      <c r="E1650">
        <v>14</v>
      </c>
      <c r="F1650" s="6">
        <v>103</v>
      </c>
      <c r="G1650" s="7">
        <f>Z[[#This Row],[Date de fin]]-Z[[#This Row],[Date de début]]</f>
        <v>6.5277777772280388E-2</v>
      </c>
      <c r="H1650" s="8">
        <f>HOUR(Z[[#This Row],[Colonne1]])</f>
        <v>1</v>
      </c>
      <c r="I1650" s="9">
        <f>MINUTE(Z[[#This Row],[Colonne1]])</f>
        <v>34</v>
      </c>
      <c r="J1650" s="9">
        <f>Z[[#This Row],[h]]*60+Z[[#This Row],[min]]</f>
        <v>94</v>
      </c>
      <c r="U1650" s="4">
        <v>43461.379861111112</v>
      </c>
      <c r="V1650" s="4">
        <v>43461.445138888885</v>
      </c>
    </row>
    <row r="1651" spans="1:22" x14ac:dyDescent="0.25">
      <c r="A1651">
        <v>5693</v>
      </c>
      <c r="B1651" s="5">
        <v>43397.581944444442</v>
      </c>
      <c r="C1651" s="5">
        <v>43397.729861111111</v>
      </c>
      <c r="D1651">
        <v>8</v>
      </c>
      <c r="E1651">
        <v>15</v>
      </c>
      <c r="F1651" s="6">
        <v>103</v>
      </c>
      <c r="G1651" s="13">
        <f>Z[[#This Row],[Date de fin]]-Z[[#This Row],[Date de début]]</f>
        <v>0.14791666666860692</v>
      </c>
      <c r="H1651">
        <f>HOUR(Z[[#This Row],[Colonne1]])</f>
        <v>3</v>
      </c>
      <c r="I1651" s="10">
        <f>MINUTE(Z[[#This Row],[Colonne1]])</f>
        <v>33</v>
      </c>
      <c r="J1651" s="10">
        <f>Z[[#This Row],[h]]*60+Z[[#This Row],[min]]</f>
        <v>213</v>
      </c>
      <c r="U1651" s="4">
        <v>43397.581944444442</v>
      </c>
      <c r="V1651" s="4">
        <v>43397.729861111111</v>
      </c>
    </row>
    <row r="1652" spans="1:22" x14ac:dyDescent="0.25">
      <c r="A1652">
        <v>5497</v>
      </c>
      <c r="B1652" s="5">
        <v>43397.530555555553</v>
      </c>
      <c r="C1652" s="5">
        <v>43397.592361111114</v>
      </c>
      <c r="D1652">
        <v>4</v>
      </c>
      <c r="E1652">
        <v>15</v>
      </c>
      <c r="F1652" s="6">
        <v>103</v>
      </c>
      <c r="G1652" s="7">
        <f>Z[[#This Row],[Date de fin]]-Z[[#This Row],[Date de début]]</f>
        <v>6.1805555560567882E-2</v>
      </c>
      <c r="H1652" s="8">
        <f>HOUR(Z[[#This Row],[Colonne1]])</f>
        <v>1</v>
      </c>
      <c r="I1652" s="9">
        <f>MINUTE(Z[[#This Row],[Colonne1]])</f>
        <v>29</v>
      </c>
      <c r="J1652" s="9">
        <f>Z[[#This Row],[h]]*60+Z[[#This Row],[min]]</f>
        <v>89</v>
      </c>
      <c r="U1652" s="4">
        <v>43397.530555555553</v>
      </c>
      <c r="V1652" s="4">
        <v>43397.592361111114</v>
      </c>
    </row>
    <row r="1653" spans="1:22" x14ac:dyDescent="0.25">
      <c r="A1653">
        <v>5758</v>
      </c>
      <c r="B1653" s="5">
        <v>43397.582638888889</v>
      </c>
      <c r="C1653" s="5">
        <v>43397.730555555558</v>
      </c>
      <c r="D1653">
        <v>8</v>
      </c>
      <c r="E1653">
        <v>15</v>
      </c>
      <c r="F1653" s="6">
        <v>103</v>
      </c>
      <c r="G1653" s="13">
        <f>Z[[#This Row],[Date de fin]]-Z[[#This Row],[Date de début]]</f>
        <v>0.14791666666860692</v>
      </c>
      <c r="H1653">
        <f>HOUR(Z[[#This Row],[Colonne1]])</f>
        <v>3</v>
      </c>
      <c r="I1653" s="10">
        <f>MINUTE(Z[[#This Row],[Colonne1]])</f>
        <v>33</v>
      </c>
      <c r="J1653" s="10">
        <f>Z[[#This Row],[h]]*60+Z[[#This Row],[min]]</f>
        <v>213</v>
      </c>
      <c r="U1653" s="4">
        <v>43397.582638888889</v>
      </c>
      <c r="V1653" s="4">
        <v>43397.730555555558</v>
      </c>
    </row>
    <row r="1654" spans="1:22" x14ac:dyDescent="0.25">
      <c r="A1654">
        <v>6350</v>
      </c>
      <c r="B1654" s="5">
        <v>43431.611805555556</v>
      </c>
      <c r="C1654" s="5">
        <v>43431.733333333337</v>
      </c>
      <c r="D1654">
        <v>4</v>
      </c>
      <c r="E1654">
        <v>4</v>
      </c>
      <c r="F1654" s="6">
        <v>104</v>
      </c>
      <c r="G1654" s="7">
        <f>Z[[#This Row],[Date de fin]]-Z[[#This Row],[Date de début]]</f>
        <v>0.12152777778101154</v>
      </c>
      <c r="H1654" s="8">
        <f>HOUR(Z[[#This Row],[Colonne1]])</f>
        <v>2</v>
      </c>
      <c r="I1654" s="9">
        <f>MINUTE(Z[[#This Row],[Colonne1]])</f>
        <v>55</v>
      </c>
      <c r="J1654" s="9">
        <f>Z[[#This Row],[h]]*60+Z[[#This Row],[min]]</f>
        <v>175</v>
      </c>
      <c r="U1654" s="4">
        <v>43431.611805555556</v>
      </c>
      <c r="V1654" s="4">
        <v>43431.733333333337</v>
      </c>
    </row>
    <row r="1655" spans="1:22" x14ac:dyDescent="0.25">
      <c r="A1655">
        <v>2649</v>
      </c>
      <c r="B1655" s="5">
        <v>43221.382638888892</v>
      </c>
      <c r="C1655" s="5">
        <v>43221.494444444448</v>
      </c>
      <c r="D1655">
        <v>3</v>
      </c>
      <c r="E1655">
        <v>5</v>
      </c>
      <c r="F1655" s="6">
        <v>104</v>
      </c>
      <c r="G1655" s="13">
        <f>Z[[#This Row],[Date de fin]]-Z[[#This Row],[Date de début]]</f>
        <v>0.11180555555620231</v>
      </c>
      <c r="H1655">
        <f>HOUR(Z[[#This Row],[Colonne1]])</f>
        <v>2</v>
      </c>
      <c r="I1655" s="10">
        <f>MINUTE(Z[[#This Row],[Colonne1]])</f>
        <v>41</v>
      </c>
      <c r="J1655" s="10">
        <f>Z[[#This Row],[h]]*60+Z[[#This Row],[min]]</f>
        <v>161</v>
      </c>
      <c r="U1655" s="4">
        <v>43221.382638888892</v>
      </c>
      <c r="V1655" s="4">
        <v>43221.494444444448</v>
      </c>
    </row>
    <row r="1656" spans="1:22" x14ac:dyDescent="0.25">
      <c r="A1656">
        <v>1829</v>
      </c>
      <c r="B1656" s="5">
        <v>43175.544444444444</v>
      </c>
      <c r="C1656" s="5">
        <v>43175.640972222223</v>
      </c>
      <c r="D1656">
        <v>4</v>
      </c>
      <c r="E1656">
        <v>9</v>
      </c>
      <c r="F1656" s="6">
        <v>104</v>
      </c>
      <c r="G1656" s="7">
        <f>Z[[#This Row],[Date de fin]]-Z[[#This Row],[Date de début]]</f>
        <v>9.6527777779556345E-2</v>
      </c>
      <c r="H1656" s="8">
        <f>HOUR(Z[[#This Row],[Colonne1]])</f>
        <v>2</v>
      </c>
      <c r="I1656" s="9">
        <f>MINUTE(Z[[#This Row],[Colonne1]])</f>
        <v>19</v>
      </c>
      <c r="J1656" s="9">
        <f>Z[[#This Row],[h]]*60+Z[[#This Row],[min]]</f>
        <v>139</v>
      </c>
      <c r="U1656" s="4">
        <v>43175.544444444444</v>
      </c>
      <c r="V1656" s="4">
        <v>43175.640972222223</v>
      </c>
    </row>
    <row r="1657" spans="1:22" x14ac:dyDescent="0.25">
      <c r="A1657">
        <v>2176</v>
      </c>
      <c r="B1657" s="5">
        <v>43175.665972222225</v>
      </c>
      <c r="C1657" s="5">
        <v>43175.737500000003</v>
      </c>
      <c r="D1657">
        <v>3</v>
      </c>
      <c r="E1657">
        <v>9</v>
      </c>
      <c r="F1657" s="6">
        <v>104</v>
      </c>
      <c r="G1657" s="13">
        <f>Z[[#This Row],[Date de fin]]-Z[[#This Row],[Date de début]]</f>
        <v>7.1527777778101154E-2</v>
      </c>
      <c r="H1657">
        <f>HOUR(Z[[#This Row],[Colonne1]])</f>
        <v>1</v>
      </c>
      <c r="I1657" s="10">
        <f>MINUTE(Z[[#This Row],[Colonne1]])</f>
        <v>43</v>
      </c>
      <c r="J1657" s="10">
        <f>Z[[#This Row],[h]]*60+Z[[#This Row],[min]]</f>
        <v>103</v>
      </c>
      <c r="U1657" s="4">
        <v>43175.665972222225</v>
      </c>
      <c r="V1657" s="4">
        <v>43175.737500000003</v>
      </c>
    </row>
    <row r="1658" spans="1:22" x14ac:dyDescent="0.25">
      <c r="A1658">
        <v>2238</v>
      </c>
      <c r="B1658" s="5">
        <v>43175.665972222225</v>
      </c>
      <c r="C1658" s="5">
        <v>43175.737500000003</v>
      </c>
      <c r="D1658">
        <v>3</v>
      </c>
      <c r="E1658">
        <v>9</v>
      </c>
      <c r="F1658" s="6">
        <v>104</v>
      </c>
      <c r="G1658" s="7">
        <f>Z[[#This Row],[Date de fin]]-Z[[#This Row],[Date de début]]</f>
        <v>7.1527777778101154E-2</v>
      </c>
      <c r="H1658" s="8">
        <f>HOUR(Z[[#This Row],[Colonne1]])</f>
        <v>1</v>
      </c>
      <c r="I1658" s="9">
        <f>MINUTE(Z[[#This Row],[Colonne1]])</f>
        <v>43</v>
      </c>
      <c r="J1658" s="9">
        <f>Z[[#This Row],[h]]*60+Z[[#This Row],[min]]</f>
        <v>103</v>
      </c>
      <c r="U1658" s="4">
        <v>43175.665972222225</v>
      </c>
      <c r="V1658" s="4">
        <v>43175.737500000003</v>
      </c>
    </row>
    <row r="1659" spans="1:22" x14ac:dyDescent="0.25">
      <c r="A1659">
        <v>3950</v>
      </c>
      <c r="B1659" s="5">
        <v>43280.665972222225</v>
      </c>
      <c r="C1659" s="5">
        <v>43280.729861111111</v>
      </c>
      <c r="D1659">
        <v>2</v>
      </c>
      <c r="E1659">
        <v>10</v>
      </c>
      <c r="F1659" s="6">
        <v>104</v>
      </c>
      <c r="G1659" s="13">
        <f>Z[[#This Row],[Date de fin]]-Z[[#This Row],[Date de début]]</f>
        <v>6.3888888886140194E-2</v>
      </c>
      <c r="H1659">
        <f>HOUR(Z[[#This Row],[Colonne1]])</f>
        <v>1</v>
      </c>
      <c r="I1659" s="10">
        <f>MINUTE(Z[[#This Row],[Colonne1]])</f>
        <v>32</v>
      </c>
      <c r="J1659" s="10">
        <f>Z[[#This Row],[h]]*60+Z[[#This Row],[min]]</f>
        <v>92</v>
      </c>
      <c r="U1659" s="4">
        <v>43280.665972222225</v>
      </c>
      <c r="V1659" s="4">
        <v>43280.729861111111</v>
      </c>
    </row>
    <row r="1660" spans="1:22" x14ac:dyDescent="0.25">
      <c r="A1660">
        <v>2468</v>
      </c>
      <c r="B1660" s="5">
        <v>43200.37777777778</v>
      </c>
      <c r="C1660" s="5">
        <v>43200.444444444445</v>
      </c>
      <c r="D1660">
        <v>2</v>
      </c>
      <c r="E1660">
        <v>10</v>
      </c>
      <c r="F1660" s="6">
        <v>104</v>
      </c>
      <c r="G1660" s="7">
        <f>Z[[#This Row],[Date de fin]]-Z[[#This Row],[Date de début]]</f>
        <v>6.6666666665696539E-2</v>
      </c>
      <c r="H1660" s="8">
        <f>HOUR(Z[[#This Row],[Colonne1]])</f>
        <v>1</v>
      </c>
      <c r="I1660" s="9">
        <f>MINUTE(Z[[#This Row],[Colonne1]])</f>
        <v>36</v>
      </c>
      <c r="J1660" s="9">
        <f>Z[[#This Row],[h]]*60+Z[[#This Row],[min]]</f>
        <v>96</v>
      </c>
      <c r="U1660" s="4">
        <v>43200.37777777778</v>
      </c>
      <c r="V1660" s="4">
        <v>43200.444444444445</v>
      </c>
    </row>
    <row r="1661" spans="1:22" x14ac:dyDescent="0.25">
      <c r="A1661">
        <v>4086</v>
      </c>
      <c r="B1661" s="5">
        <v>43280.666666666664</v>
      </c>
      <c r="C1661" s="5">
        <v>43280.730555555558</v>
      </c>
      <c r="D1661">
        <v>2</v>
      </c>
      <c r="E1661">
        <v>10</v>
      </c>
      <c r="F1661" s="6">
        <v>104</v>
      </c>
      <c r="G1661" s="13">
        <f>Z[[#This Row],[Date de fin]]-Z[[#This Row],[Date de début]]</f>
        <v>6.3888888893416151E-2</v>
      </c>
      <c r="H1661">
        <f>HOUR(Z[[#This Row],[Colonne1]])</f>
        <v>1</v>
      </c>
      <c r="I1661" s="10">
        <f>MINUTE(Z[[#This Row],[Colonne1]])</f>
        <v>32</v>
      </c>
      <c r="J1661" s="10">
        <f>Z[[#This Row],[h]]*60+Z[[#This Row],[min]]</f>
        <v>92</v>
      </c>
      <c r="U1661" s="4">
        <v>43280.666666666664</v>
      </c>
      <c r="V1661" s="4">
        <v>43280.730555555558</v>
      </c>
    </row>
    <row r="1662" spans="1:22" x14ac:dyDescent="0.25">
      <c r="A1662">
        <v>585</v>
      </c>
      <c r="B1662" s="5">
        <v>43109.565277777772</v>
      </c>
      <c r="C1662" s="5">
        <v>43109.631249999999</v>
      </c>
      <c r="D1662">
        <v>2</v>
      </c>
      <c r="E1662">
        <v>11</v>
      </c>
      <c r="F1662" s="6">
        <v>104</v>
      </c>
      <c r="G1662" s="7">
        <f>Z[[#This Row],[Date de fin]]-Z[[#This Row],[Date de début]]</f>
        <v>6.5972222226264421E-2</v>
      </c>
      <c r="H1662" s="8">
        <f>HOUR(Z[[#This Row],[Colonne1]])</f>
        <v>1</v>
      </c>
      <c r="I1662" s="9">
        <f>MINUTE(Z[[#This Row],[Colonne1]])</f>
        <v>35</v>
      </c>
      <c r="J1662" s="9">
        <f>Z[[#This Row],[h]]*60+Z[[#This Row],[min]]</f>
        <v>95</v>
      </c>
      <c r="U1662" s="4">
        <v>43109.565277777772</v>
      </c>
      <c r="V1662" s="4">
        <v>43109.631249999999</v>
      </c>
    </row>
    <row r="1663" spans="1:22" x14ac:dyDescent="0.25">
      <c r="A1663">
        <v>478</v>
      </c>
      <c r="B1663" s="5">
        <v>43109.51458333333</v>
      </c>
      <c r="C1663" s="5">
        <v>43109.608333333337</v>
      </c>
      <c r="D1663">
        <v>3</v>
      </c>
      <c r="E1663">
        <v>11</v>
      </c>
      <c r="F1663" s="6">
        <v>104</v>
      </c>
      <c r="G1663" s="13">
        <f>Z[[#This Row],[Date de fin]]-Z[[#This Row],[Date de début]]</f>
        <v>9.3750000007275958E-2</v>
      </c>
      <c r="H1663">
        <f>HOUR(Z[[#This Row],[Colonne1]])</f>
        <v>2</v>
      </c>
      <c r="I1663" s="10">
        <f>MINUTE(Z[[#This Row],[Colonne1]])</f>
        <v>15</v>
      </c>
      <c r="J1663" s="10">
        <f>Z[[#This Row],[h]]*60+Z[[#This Row],[min]]</f>
        <v>135</v>
      </c>
      <c r="U1663" s="4">
        <v>43109.51458333333</v>
      </c>
      <c r="V1663" s="4">
        <v>43109.608333333337</v>
      </c>
    </row>
    <row r="1664" spans="1:22" x14ac:dyDescent="0.25">
      <c r="A1664">
        <v>3311</v>
      </c>
      <c r="B1664" s="5">
        <v>43279.375694444447</v>
      </c>
      <c r="C1664" s="5">
        <v>43279.441666666666</v>
      </c>
      <c r="D1664">
        <v>4</v>
      </c>
      <c r="E1664">
        <v>13</v>
      </c>
      <c r="F1664" s="6">
        <v>104</v>
      </c>
      <c r="G1664" s="7">
        <f>Z[[#This Row],[Date de fin]]-Z[[#This Row],[Date de début]]</f>
        <v>6.5972222218988463E-2</v>
      </c>
      <c r="H1664" s="8">
        <f>HOUR(Z[[#This Row],[Colonne1]])</f>
        <v>1</v>
      </c>
      <c r="I1664" s="9">
        <f>MINUTE(Z[[#This Row],[Colonne1]])</f>
        <v>35</v>
      </c>
      <c r="J1664" s="9">
        <f>Z[[#This Row],[h]]*60+Z[[#This Row],[min]]</f>
        <v>95</v>
      </c>
      <c r="U1664" s="4">
        <v>43279.375694444447</v>
      </c>
      <c r="V1664" s="4">
        <v>43279.441666666666</v>
      </c>
    </row>
    <row r="1665" spans="1:22" x14ac:dyDescent="0.25">
      <c r="A1665">
        <v>2496</v>
      </c>
      <c r="B1665" s="5">
        <v>43202.382638888892</v>
      </c>
      <c r="C1665" s="5">
        <v>43202.431944444441</v>
      </c>
      <c r="D1665">
        <v>3</v>
      </c>
      <c r="E1665">
        <v>14</v>
      </c>
      <c r="F1665" s="6">
        <v>104</v>
      </c>
      <c r="G1665" s="13">
        <f>Z[[#This Row],[Date de fin]]-Z[[#This Row],[Date de début]]</f>
        <v>4.930555554892635E-2</v>
      </c>
      <c r="H1665">
        <f>HOUR(Z[[#This Row],[Colonne1]])</f>
        <v>1</v>
      </c>
      <c r="I1665" s="10">
        <f>MINUTE(Z[[#This Row],[Colonne1]])</f>
        <v>11</v>
      </c>
      <c r="J1665" s="10">
        <f>Z[[#This Row],[h]]*60+Z[[#This Row],[min]]</f>
        <v>71</v>
      </c>
      <c r="U1665" s="4">
        <v>43202.382638888892</v>
      </c>
      <c r="V1665" s="4">
        <v>43202.431944444441</v>
      </c>
    </row>
    <row r="1666" spans="1:22" x14ac:dyDescent="0.25">
      <c r="A1666">
        <v>5654</v>
      </c>
      <c r="B1666" s="5">
        <v>43397.585416666669</v>
      </c>
      <c r="C1666" s="5">
        <v>43397.733333333337</v>
      </c>
      <c r="D1666">
        <v>5</v>
      </c>
      <c r="E1666">
        <v>15</v>
      </c>
      <c r="F1666" s="6">
        <v>104</v>
      </c>
      <c r="G1666" s="7">
        <f>Z[[#This Row],[Date de fin]]-Z[[#This Row],[Date de début]]</f>
        <v>0.14791666666860692</v>
      </c>
      <c r="H1666" s="8">
        <f>HOUR(Z[[#This Row],[Colonne1]])</f>
        <v>3</v>
      </c>
      <c r="I1666" s="9">
        <f>MINUTE(Z[[#This Row],[Colonne1]])</f>
        <v>33</v>
      </c>
      <c r="J1666" s="9">
        <f>Z[[#This Row],[h]]*60+Z[[#This Row],[min]]</f>
        <v>213</v>
      </c>
      <c r="U1666" s="4">
        <v>43397.585416666669</v>
      </c>
      <c r="V1666" s="4">
        <v>43397.733333333337</v>
      </c>
    </row>
    <row r="1667" spans="1:22" x14ac:dyDescent="0.25">
      <c r="A1667">
        <v>5463</v>
      </c>
      <c r="B1667" s="5">
        <v>43397.529166666667</v>
      </c>
      <c r="C1667" s="5">
        <v>43397.607638888891</v>
      </c>
      <c r="D1667">
        <v>3</v>
      </c>
      <c r="E1667">
        <v>15</v>
      </c>
      <c r="F1667" s="6">
        <v>104</v>
      </c>
      <c r="G1667" s="13">
        <f>Z[[#This Row],[Date de fin]]-Z[[#This Row],[Date de début]]</f>
        <v>7.8472222223354038E-2</v>
      </c>
      <c r="H1667">
        <f>HOUR(Z[[#This Row],[Colonne1]])</f>
        <v>1</v>
      </c>
      <c r="I1667" s="10">
        <f>MINUTE(Z[[#This Row],[Colonne1]])</f>
        <v>53</v>
      </c>
      <c r="J1667" s="10">
        <f>Z[[#This Row],[h]]*60+Z[[#This Row],[min]]</f>
        <v>113</v>
      </c>
      <c r="U1667" s="4">
        <v>43397.529166666667</v>
      </c>
      <c r="V1667" s="4">
        <v>43397.607638888891</v>
      </c>
    </row>
    <row r="1668" spans="1:22" x14ac:dyDescent="0.25">
      <c r="A1668">
        <v>4492</v>
      </c>
      <c r="B1668" s="5">
        <v>43353.384722222225</v>
      </c>
      <c r="C1668" s="5">
        <v>43353.463194444448</v>
      </c>
      <c r="D1668">
        <v>30</v>
      </c>
      <c r="E1668">
        <v>1</v>
      </c>
      <c r="F1668" s="6">
        <v>105</v>
      </c>
      <c r="G1668" s="7">
        <f>Z[[#This Row],[Date de fin]]-Z[[#This Row],[Date de début]]</f>
        <v>7.8472222223354038E-2</v>
      </c>
      <c r="H1668" s="8">
        <f>HOUR(Z[[#This Row],[Colonne1]])</f>
        <v>1</v>
      </c>
      <c r="I1668" s="9">
        <f>MINUTE(Z[[#This Row],[Colonne1]])</f>
        <v>53</v>
      </c>
      <c r="J1668" s="9">
        <f>Z[[#This Row],[h]]*60+Z[[#This Row],[min]]</f>
        <v>113</v>
      </c>
      <c r="U1668" s="4">
        <v>43353.384722222225</v>
      </c>
      <c r="V1668" s="4">
        <v>43353.463194444448</v>
      </c>
    </row>
    <row r="1669" spans="1:22" x14ac:dyDescent="0.25">
      <c r="A1669">
        <v>6664</v>
      </c>
      <c r="B1669" s="5">
        <v>43465.57430555555</v>
      </c>
      <c r="C1669" s="5">
        <v>43465.733333333337</v>
      </c>
      <c r="D1669">
        <v>87</v>
      </c>
      <c r="E1669">
        <v>3</v>
      </c>
      <c r="F1669" s="6">
        <v>105</v>
      </c>
      <c r="G1669" s="13">
        <f>Z[[#This Row],[Date de fin]]-Z[[#This Row],[Date de début]]</f>
        <v>0.1590277777868323</v>
      </c>
      <c r="H1669">
        <f>HOUR(Z[[#This Row],[Colonne1]])</f>
        <v>3</v>
      </c>
      <c r="I1669" s="10">
        <f>MINUTE(Z[[#This Row],[Colonne1]])</f>
        <v>49</v>
      </c>
      <c r="J1669" s="10">
        <f>Z[[#This Row],[h]]*60+Z[[#This Row],[min]]</f>
        <v>229</v>
      </c>
      <c r="U1669" s="4">
        <v>43465.57430555555</v>
      </c>
      <c r="V1669" s="4">
        <v>43465.733333333337</v>
      </c>
    </row>
    <row r="1670" spans="1:22" x14ac:dyDescent="0.25">
      <c r="A1670">
        <v>1775</v>
      </c>
      <c r="B1670" s="5">
        <v>43174.53125</v>
      </c>
      <c r="C1670" s="5">
        <v>43174.643055555556</v>
      </c>
      <c r="D1670">
        <v>23</v>
      </c>
      <c r="E1670">
        <v>5</v>
      </c>
      <c r="F1670" s="6">
        <v>105</v>
      </c>
      <c r="G1670" s="7">
        <f>Z[[#This Row],[Date de fin]]-Z[[#This Row],[Date de début]]</f>
        <v>0.11180555555620231</v>
      </c>
      <c r="H1670" s="8">
        <f>HOUR(Z[[#This Row],[Colonne1]])</f>
        <v>2</v>
      </c>
      <c r="I1670" s="9">
        <f>MINUTE(Z[[#This Row],[Colonne1]])</f>
        <v>41</v>
      </c>
      <c r="J1670" s="9">
        <f>Z[[#This Row],[h]]*60+Z[[#This Row],[min]]</f>
        <v>161</v>
      </c>
      <c r="U1670" s="4">
        <v>43174.53125</v>
      </c>
      <c r="V1670" s="4">
        <v>43174.643055555556</v>
      </c>
    </row>
    <row r="1671" spans="1:22" x14ac:dyDescent="0.25">
      <c r="A1671">
        <v>1729</v>
      </c>
      <c r="B1671" s="5">
        <v>43167.385416666664</v>
      </c>
      <c r="C1671" s="5">
        <v>43167.441666666666</v>
      </c>
      <c r="D1671">
        <v>12</v>
      </c>
      <c r="E1671">
        <v>7</v>
      </c>
      <c r="F1671" s="6">
        <v>105</v>
      </c>
      <c r="G1671" s="13">
        <f>Z[[#This Row],[Date de fin]]-Z[[#This Row],[Date de début]]</f>
        <v>5.6250000001455192E-2</v>
      </c>
      <c r="H1671">
        <f>HOUR(Z[[#This Row],[Colonne1]])</f>
        <v>1</v>
      </c>
      <c r="I1671" s="10">
        <f>MINUTE(Z[[#This Row],[Colonne1]])</f>
        <v>21</v>
      </c>
      <c r="J1671" s="10">
        <f>Z[[#This Row],[h]]*60+Z[[#This Row],[min]]</f>
        <v>81</v>
      </c>
      <c r="U1671" s="4">
        <v>43167.385416666664</v>
      </c>
      <c r="V1671" s="4">
        <v>43167.441666666666</v>
      </c>
    </row>
    <row r="1672" spans="1:22" x14ac:dyDescent="0.25">
      <c r="A1672">
        <v>1663</v>
      </c>
      <c r="B1672" s="5">
        <v>43159.37777777778</v>
      </c>
      <c r="C1672" s="5">
        <v>43159.495138888895</v>
      </c>
      <c r="D1672">
        <v>26</v>
      </c>
      <c r="E1672">
        <v>8</v>
      </c>
      <c r="F1672" s="6">
        <v>105</v>
      </c>
      <c r="G1672" s="7">
        <f>Z[[#This Row],[Date de fin]]-Z[[#This Row],[Date de début]]</f>
        <v>0.117361111115315</v>
      </c>
      <c r="H1672" s="8">
        <f>HOUR(Z[[#This Row],[Colonne1]])</f>
        <v>2</v>
      </c>
      <c r="I1672" s="9">
        <f>MINUTE(Z[[#This Row],[Colonne1]])</f>
        <v>49</v>
      </c>
      <c r="J1672" s="9">
        <f>Z[[#This Row],[h]]*60+Z[[#This Row],[min]]</f>
        <v>169</v>
      </c>
      <c r="U1672" s="4">
        <v>43159.37777777778</v>
      </c>
      <c r="V1672" s="4">
        <v>43159.495138888895</v>
      </c>
    </row>
    <row r="1673" spans="1:22" x14ac:dyDescent="0.25">
      <c r="A1673">
        <v>1278</v>
      </c>
      <c r="B1673" s="5">
        <v>43143.447916666664</v>
      </c>
      <c r="C1673" s="5">
        <v>43143.488888888889</v>
      </c>
      <c r="D1673">
        <v>9</v>
      </c>
      <c r="E1673">
        <v>8</v>
      </c>
      <c r="F1673" s="6">
        <v>105</v>
      </c>
      <c r="G1673" s="13">
        <f>Z[[#This Row],[Date de fin]]-Z[[#This Row],[Date de début]]</f>
        <v>4.0972222224809229E-2</v>
      </c>
      <c r="H1673">
        <f>HOUR(Z[[#This Row],[Colonne1]])</f>
        <v>0</v>
      </c>
      <c r="I1673" s="10">
        <f>MINUTE(Z[[#This Row],[Colonne1]])</f>
        <v>59</v>
      </c>
      <c r="J1673" s="10">
        <f>Z[[#This Row],[h]]*60+Z[[#This Row],[min]]</f>
        <v>59</v>
      </c>
      <c r="U1673" s="4">
        <v>43143.447916666664</v>
      </c>
      <c r="V1673" s="4">
        <v>43143.488888888889</v>
      </c>
    </row>
    <row r="1674" spans="1:22" x14ac:dyDescent="0.25">
      <c r="A1674">
        <v>3617</v>
      </c>
      <c r="B1674" s="5">
        <v>43280.55972222222</v>
      </c>
      <c r="C1674" s="5">
        <v>43280.605555555558</v>
      </c>
      <c r="D1674">
        <v>10</v>
      </c>
      <c r="E1674">
        <v>10</v>
      </c>
      <c r="F1674" s="6">
        <v>105</v>
      </c>
      <c r="G1674" s="7">
        <f>Z[[#This Row],[Date de fin]]-Z[[#This Row],[Date de début]]</f>
        <v>4.5833333337213844E-2</v>
      </c>
      <c r="H1674" s="8">
        <f>HOUR(Z[[#This Row],[Colonne1]])</f>
        <v>1</v>
      </c>
      <c r="I1674" s="9">
        <f>MINUTE(Z[[#This Row],[Colonne1]])</f>
        <v>6</v>
      </c>
      <c r="J1674" s="9">
        <f>Z[[#This Row],[h]]*60+Z[[#This Row],[min]]</f>
        <v>66</v>
      </c>
      <c r="U1674" s="4">
        <v>43280.55972222222</v>
      </c>
      <c r="V1674" s="4">
        <v>43280.605555555558</v>
      </c>
    </row>
    <row r="1675" spans="1:22" x14ac:dyDescent="0.25">
      <c r="A1675">
        <v>4451</v>
      </c>
      <c r="B1675" s="5">
        <v>43347.375694444447</v>
      </c>
      <c r="C1675" s="5">
        <v>43347.529166666667</v>
      </c>
      <c r="D1675">
        <v>32</v>
      </c>
      <c r="E1675">
        <v>10</v>
      </c>
      <c r="F1675" s="6">
        <v>105</v>
      </c>
      <c r="G1675" s="13">
        <f>Z[[#This Row],[Date de fin]]-Z[[#This Row],[Date de début]]</f>
        <v>0.15347222222044365</v>
      </c>
      <c r="H1675">
        <f>HOUR(Z[[#This Row],[Colonne1]])</f>
        <v>3</v>
      </c>
      <c r="I1675" s="10">
        <f>MINUTE(Z[[#This Row],[Colonne1]])</f>
        <v>41</v>
      </c>
      <c r="J1675" s="10">
        <f>Z[[#This Row],[h]]*60+Z[[#This Row],[min]]</f>
        <v>221</v>
      </c>
      <c r="U1675" s="4">
        <v>43347.375694444447</v>
      </c>
      <c r="V1675" s="4">
        <v>43347.529166666667</v>
      </c>
    </row>
    <row r="1676" spans="1:22" x14ac:dyDescent="0.25">
      <c r="A1676">
        <v>566</v>
      </c>
      <c r="B1676" s="5">
        <v>43109.563194444439</v>
      </c>
      <c r="C1676" s="5">
        <v>43109.609027777777</v>
      </c>
      <c r="D1676">
        <v>10</v>
      </c>
      <c r="E1676">
        <v>11</v>
      </c>
      <c r="F1676" s="6">
        <v>105</v>
      </c>
      <c r="G1676" s="7">
        <f>Z[[#This Row],[Date de fin]]-Z[[#This Row],[Date de début]]</f>
        <v>4.5833333337213844E-2</v>
      </c>
      <c r="H1676" s="8">
        <f>HOUR(Z[[#This Row],[Colonne1]])</f>
        <v>1</v>
      </c>
      <c r="I1676" s="9">
        <f>MINUTE(Z[[#This Row],[Colonne1]])</f>
        <v>6</v>
      </c>
      <c r="J1676" s="9">
        <f>Z[[#This Row],[h]]*60+Z[[#This Row],[min]]</f>
        <v>66</v>
      </c>
      <c r="U1676" s="4">
        <v>43109.563194444439</v>
      </c>
      <c r="V1676" s="4">
        <v>43109.609027777777</v>
      </c>
    </row>
    <row r="1677" spans="1:22" x14ac:dyDescent="0.25">
      <c r="A1677">
        <v>2875</v>
      </c>
      <c r="B1677" s="5">
        <v>43245.692361111105</v>
      </c>
      <c r="C1677" s="5">
        <v>43245.729861111111</v>
      </c>
      <c r="D1677">
        <v>9</v>
      </c>
      <c r="E1677">
        <v>12</v>
      </c>
      <c r="F1677" s="6">
        <v>105</v>
      </c>
      <c r="G1677" s="13">
        <f>Z[[#This Row],[Date de fin]]-Z[[#This Row],[Date de début]]</f>
        <v>3.7500000005820766E-2</v>
      </c>
      <c r="H1677">
        <f>HOUR(Z[[#This Row],[Colonne1]])</f>
        <v>0</v>
      </c>
      <c r="I1677" s="10">
        <f>MINUTE(Z[[#This Row],[Colonne1]])</f>
        <v>54</v>
      </c>
      <c r="J1677" s="10">
        <f>Z[[#This Row],[h]]*60+Z[[#This Row],[min]]</f>
        <v>54</v>
      </c>
      <c r="U1677" s="4">
        <v>43245.692361111105</v>
      </c>
      <c r="V1677" s="4">
        <v>43245.729861111111</v>
      </c>
    </row>
    <row r="1678" spans="1:22" x14ac:dyDescent="0.25">
      <c r="A1678">
        <v>3020</v>
      </c>
      <c r="B1678" s="5">
        <v>43245.691666666666</v>
      </c>
      <c r="C1678" s="5">
        <v>43245.729166666672</v>
      </c>
      <c r="D1678">
        <v>9</v>
      </c>
      <c r="E1678">
        <v>12</v>
      </c>
      <c r="F1678" s="6">
        <v>105</v>
      </c>
      <c r="G1678" s="7">
        <f>Z[[#This Row],[Date de fin]]-Z[[#This Row],[Date de début]]</f>
        <v>3.7500000005820766E-2</v>
      </c>
      <c r="H1678" s="8">
        <f>HOUR(Z[[#This Row],[Colonne1]])</f>
        <v>0</v>
      </c>
      <c r="I1678" s="9">
        <f>MINUTE(Z[[#This Row],[Colonne1]])</f>
        <v>54</v>
      </c>
      <c r="J1678" s="9">
        <f>Z[[#This Row],[h]]*60+Z[[#This Row],[min]]</f>
        <v>54</v>
      </c>
      <c r="U1678" s="4">
        <v>43245.691666666666</v>
      </c>
      <c r="V1678" s="4">
        <v>43245.729166666672</v>
      </c>
    </row>
    <row r="1679" spans="1:22" x14ac:dyDescent="0.25">
      <c r="A1679">
        <v>1081</v>
      </c>
      <c r="B1679" s="5">
        <v>43118.376388888886</v>
      </c>
      <c r="C1679" s="5">
        <v>43118.443749999999</v>
      </c>
      <c r="D1679">
        <v>14</v>
      </c>
      <c r="E1679">
        <v>15</v>
      </c>
      <c r="F1679" s="6">
        <v>105</v>
      </c>
      <c r="G1679" s="13">
        <f>Z[[#This Row],[Date de fin]]-Z[[#This Row],[Date de début]]</f>
        <v>6.7361111112404615E-2</v>
      </c>
      <c r="H1679">
        <f>HOUR(Z[[#This Row],[Colonne1]])</f>
        <v>1</v>
      </c>
      <c r="I1679" s="10">
        <f>MINUTE(Z[[#This Row],[Colonne1]])</f>
        <v>37</v>
      </c>
      <c r="J1679" s="10">
        <f>Z[[#This Row],[h]]*60+Z[[#This Row],[min]]</f>
        <v>97</v>
      </c>
      <c r="U1679" s="4">
        <v>43118.376388888886</v>
      </c>
      <c r="V1679" s="4">
        <v>43118.443749999999</v>
      </c>
    </row>
    <row r="1680" spans="1:22" x14ac:dyDescent="0.25">
      <c r="A1680">
        <v>5249</v>
      </c>
      <c r="B1680" s="5">
        <v>43397.461805555555</v>
      </c>
      <c r="C1680" s="5">
        <v>43397.55972222222</v>
      </c>
      <c r="D1680">
        <v>22</v>
      </c>
      <c r="E1680">
        <v>15</v>
      </c>
      <c r="F1680" s="6">
        <v>105</v>
      </c>
      <c r="G1680" s="7">
        <f>Z[[#This Row],[Date de fin]]-Z[[#This Row],[Date de début]]</f>
        <v>9.7916666665696539E-2</v>
      </c>
      <c r="H1680" s="8">
        <f>HOUR(Z[[#This Row],[Colonne1]])</f>
        <v>2</v>
      </c>
      <c r="I1680" s="9">
        <f>MINUTE(Z[[#This Row],[Colonne1]])</f>
        <v>21</v>
      </c>
      <c r="J1680" s="9">
        <f>Z[[#This Row],[h]]*60+Z[[#This Row],[min]]</f>
        <v>141</v>
      </c>
      <c r="U1680" s="4">
        <v>43397.461805555555</v>
      </c>
      <c r="V1680" s="4">
        <v>43397.55972222222</v>
      </c>
    </row>
    <row r="1681" spans="1:22" x14ac:dyDescent="0.25">
      <c r="A1681">
        <v>5975</v>
      </c>
      <c r="B1681" s="5">
        <v>43409.379166666666</v>
      </c>
      <c r="C1681" s="5">
        <v>43409.456944444442</v>
      </c>
      <c r="D1681">
        <v>8</v>
      </c>
      <c r="E1681">
        <v>2</v>
      </c>
      <c r="F1681" s="6">
        <v>106</v>
      </c>
      <c r="G1681" s="13">
        <f>Z[[#This Row],[Date de fin]]-Z[[#This Row],[Date de début]]</f>
        <v>7.7777777776645962E-2</v>
      </c>
      <c r="H1681">
        <f>HOUR(Z[[#This Row],[Colonne1]])</f>
        <v>1</v>
      </c>
      <c r="I1681" s="10">
        <f>MINUTE(Z[[#This Row],[Colonne1]])</f>
        <v>52</v>
      </c>
      <c r="J1681" s="10">
        <f>Z[[#This Row],[h]]*60+Z[[#This Row],[min]]</f>
        <v>112</v>
      </c>
      <c r="U1681" s="4">
        <v>43409.379166666666</v>
      </c>
      <c r="V1681" s="4">
        <v>43409.456944444442</v>
      </c>
    </row>
    <row r="1682" spans="1:22" x14ac:dyDescent="0.25">
      <c r="A1682">
        <v>6900</v>
      </c>
      <c r="B1682" s="5">
        <v>43465.571527777778</v>
      </c>
      <c r="C1682" s="5">
        <v>43465.730555555558</v>
      </c>
      <c r="D1682">
        <v>41</v>
      </c>
      <c r="E1682">
        <v>3</v>
      </c>
      <c r="F1682" s="6">
        <v>106</v>
      </c>
      <c r="G1682" s="7">
        <f>Z[[#This Row],[Date de fin]]-Z[[#This Row],[Date de début]]</f>
        <v>0.15902777777955635</v>
      </c>
      <c r="H1682" s="8">
        <f>HOUR(Z[[#This Row],[Colonne1]])</f>
        <v>3</v>
      </c>
      <c r="I1682" s="9">
        <f>MINUTE(Z[[#This Row],[Colonne1]])</f>
        <v>49</v>
      </c>
      <c r="J1682" s="9">
        <f>Z[[#This Row],[h]]*60+Z[[#This Row],[min]]</f>
        <v>229</v>
      </c>
      <c r="U1682" s="4">
        <v>43465.571527777778</v>
      </c>
      <c r="V1682" s="4">
        <v>43465.730555555558</v>
      </c>
    </row>
    <row r="1683" spans="1:22" x14ac:dyDescent="0.25">
      <c r="A1683">
        <v>1260</v>
      </c>
      <c r="B1683" s="5">
        <v>43140.554166666661</v>
      </c>
      <c r="C1683" s="5">
        <v>43140.652777777781</v>
      </c>
      <c r="D1683">
        <v>10</v>
      </c>
      <c r="E1683">
        <v>6</v>
      </c>
      <c r="F1683" s="6">
        <v>106</v>
      </c>
      <c r="G1683" s="13">
        <f>Z[[#This Row],[Date de fin]]-Z[[#This Row],[Date de début]]</f>
        <v>9.8611111119680572E-2</v>
      </c>
      <c r="H1683">
        <f>HOUR(Z[[#This Row],[Colonne1]])</f>
        <v>2</v>
      </c>
      <c r="I1683" s="10">
        <f>MINUTE(Z[[#This Row],[Colonne1]])</f>
        <v>22</v>
      </c>
      <c r="J1683" s="10">
        <f>Z[[#This Row],[h]]*60+Z[[#This Row],[min]]</f>
        <v>142</v>
      </c>
      <c r="U1683" s="4">
        <v>43140.554166666661</v>
      </c>
      <c r="V1683" s="4">
        <v>43140.652777777781</v>
      </c>
    </row>
    <row r="1684" spans="1:22" x14ac:dyDescent="0.25">
      <c r="A1684">
        <v>4134</v>
      </c>
      <c r="B1684" s="5">
        <v>43286.380555555559</v>
      </c>
      <c r="C1684" s="5">
        <v>43286.446527777778</v>
      </c>
      <c r="D1684">
        <v>9</v>
      </c>
      <c r="E1684">
        <v>7</v>
      </c>
      <c r="F1684" s="6">
        <v>106</v>
      </c>
      <c r="G1684" s="7">
        <f>Z[[#This Row],[Date de fin]]-Z[[#This Row],[Date de début]]</f>
        <v>6.5972222218988463E-2</v>
      </c>
      <c r="H1684" s="8">
        <f>HOUR(Z[[#This Row],[Colonne1]])</f>
        <v>1</v>
      </c>
      <c r="I1684" s="9">
        <f>MINUTE(Z[[#This Row],[Colonne1]])</f>
        <v>35</v>
      </c>
      <c r="J1684" s="9">
        <f>Z[[#This Row],[h]]*60+Z[[#This Row],[min]]</f>
        <v>95</v>
      </c>
      <c r="U1684" s="4">
        <v>43286.380555555559</v>
      </c>
      <c r="V1684" s="4">
        <v>43286.446527777778</v>
      </c>
    </row>
    <row r="1685" spans="1:22" x14ac:dyDescent="0.25">
      <c r="A1685">
        <v>2608</v>
      </c>
      <c r="B1685" s="5">
        <v>43215.37777777778</v>
      </c>
      <c r="C1685" s="5">
        <v>43215.455555555556</v>
      </c>
      <c r="D1685">
        <v>8</v>
      </c>
      <c r="E1685">
        <v>7</v>
      </c>
      <c r="F1685" s="6">
        <v>106</v>
      </c>
      <c r="G1685" s="13">
        <f>Z[[#This Row],[Date de fin]]-Z[[#This Row],[Date de début]]</f>
        <v>7.7777777776645962E-2</v>
      </c>
      <c r="H1685">
        <f>HOUR(Z[[#This Row],[Colonne1]])</f>
        <v>1</v>
      </c>
      <c r="I1685" s="10">
        <f>MINUTE(Z[[#This Row],[Colonne1]])</f>
        <v>52</v>
      </c>
      <c r="J1685" s="10">
        <f>Z[[#This Row],[h]]*60+Z[[#This Row],[min]]</f>
        <v>112</v>
      </c>
      <c r="U1685" s="4">
        <v>43215.37777777778</v>
      </c>
      <c r="V1685" s="4">
        <v>43215.455555555556</v>
      </c>
    </row>
    <row r="1686" spans="1:22" x14ac:dyDescent="0.25">
      <c r="A1686">
        <v>4670</v>
      </c>
      <c r="B1686" s="5">
        <v>43367.645833333336</v>
      </c>
      <c r="C1686" s="5">
        <v>43367.739583333336</v>
      </c>
      <c r="D1686">
        <v>9</v>
      </c>
      <c r="E1686">
        <v>7</v>
      </c>
      <c r="F1686" s="6">
        <v>106</v>
      </c>
      <c r="G1686" s="7">
        <f>Z[[#This Row],[Date de fin]]-Z[[#This Row],[Date de début]]</f>
        <v>9.375E-2</v>
      </c>
      <c r="H1686" s="8">
        <f>HOUR(Z[[#This Row],[Colonne1]])</f>
        <v>2</v>
      </c>
      <c r="I1686" s="9">
        <f>MINUTE(Z[[#This Row],[Colonne1]])</f>
        <v>15</v>
      </c>
      <c r="J1686" s="9">
        <f>Z[[#This Row],[h]]*60+Z[[#This Row],[min]]</f>
        <v>135</v>
      </c>
      <c r="U1686" s="4">
        <v>43367.645833333336</v>
      </c>
      <c r="V1686" s="4">
        <v>43367.739583333336</v>
      </c>
    </row>
    <row r="1687" spans="1:22" x14ac:dyDescent="0.25">
      <c r="A1687">
        <v>2488</v>
      </c>
      <c r="B1687" s="5">
        <v>43201.380555555559</v>
      </c>
      <c r="C1687" s="5">
        <v>43201.496527777781</v>
      </c>
      <c r="D1687">
        <v>12</v>
      </c>
      <c r="E1687">
        <v>7</v>
      </c>
      <c r="F1687" s="6">
        <v>106</v>
      </c>
      <c r="G1687" s="13">
        <f>Z[[#This Row],[Date de fin]]-Z[[#This Row],[Date de début]]</f>
        <v>0.11597222222189885</v>
      </c>
      <c r="H1687">
        <f>HOUR(Z[[#This Row],[Colonne1]])</f>
        <v>2</v>
      </c>
      <c r="I1687" s="10">
        <f>MINUTE(Z[[#This Row],[Colonne1]])</f>
        <v>47</v>
      </c>
      <c r="J1687" s="10">
        <f>Z[[#This Row],[h]]*60+Z[[#This Row],[min]]</f>
        <v>167</v>
      </c>
      <c r="U1687" s="4">
        <v>43201.380555555559</v>
      </c>
      <c r="V1687" s="4">
        <v>43201.496527777781</v>
      </c>
    </row>
    <row r="1688" spans="1:22" x14ac:dyDescent="0.25">
      <c r="A1688">
        <v>2720</v>
      </c>
      <c r="B1688" s="5">
        <v>43234.376388888886</v>
      </c>
      <c r="C1688" s="5">
        <v>43234.443055555552</v>
      </c>
      <c r="D1688">
        <v>7</v>
      </c>
      <c r="E1688">
        <v>9</v>
      </c>
      <c r="F1688" s="6">
        <v>106</v>
      </c>
      <c r="G1688" s="7">
        <f>Z[[#This Row],[Date de fin]]-Z[[#This Row],[Date de début]]</f>
        <v>6.6666666665696539E-2</v>
      </c>
      <c r="H1688" s="8">
        <f>HOUR(Z[[#This Row],[Colonne1]])</f>
        <v>1</v>
      </c>
      <c r="I1688" s="9">
        <f>MINUTE(Z[[#This Row],[Colonne1]])</f>
        <v>36</v>
      </c>
      <c r="J1688" s="9">
        <f>Z[[#This Row],[h]]*60+Z[[#This Row],[min]]</f>
        <v>96</v>
      </c>
      <c r="U1688" s="4">
        <v>43234.376388888886</v>
      </c>
      <c r="V1688" s="4">
        <v>43234.443055555552</v>
      </c>
    </row>
    <row r="1689" spans="1:22" x14ac:dyDescent="0.25">
      <c r="A1689">
        <v>3305</v>
      </c>
      <c r="B1689" s="5">
        <v>43279.378472222219</v>
      </c>
      <c r="C1689" s="5">
        <v>43279.51666666667</v>
      </c>
      <c r="D1689">
        <v>13</v>
      </c>
      <c r="E1689">
        <v>9</v>
      </c>
      <c r="F1689" s="6">
        <v>106</v>
      </c>
      <c r="G1689" s="13">
        <f>Z[[#This Row],[Date de fin]]-Z[[#This Row],[Date de début]]</f>
        <v>0.13819444445107365</v>
      </c>
      <c r="H1689">
        <f>HOUR(Z[[#This Row],[Colonne1]])</f>
        <v>3</v>
      </c>
      <c r="I1689" s="10">
        <f>MINUTE(Z[[#This Row],[Colonne1]])</f>
        <v>19</v>
      </c>
      <c r="J1689" s="10">
        <f>Z[[#This Row],[h]]*60+Z[[#This Row],[min]]</f>
        <v>199</v>
      </c>
      <c r="U1689" s="4">
        <v>43279.378472222219</v>
      </c>
      <c r="V1689" s="4">
        <v>43279.51666666667</v>
      </c>
    </row>
    <row r="1690" spans="1:22" x14ac:dyDescent="0.25">
      <c r="A1690">
        <v>3683</v>
      </c>
      <c r="B1690" s="5">
        <v>43280.552777777775</v>
      </c>
      <c r="C1690" s="5">
        <v>43280.680555555555</v>
      </c>
      <c r="D1690">
        <v>13</v>
      </c>
      <c r="E1690">
        <v>10</v>
      </c>
      <c r="F1690" s="6">
        <v>106</v>
      </c>
      <c r="G1690" s="7">
        <f>Z[[#This Row],[Date de fin]]-Z[[#This Row],[Date de début]]</f>
        <v>0.12777777777955635</v>
      </c>
      <c r="H1690" s="8">
        <f>HOUR(Z[[#This Row],[Colonne1]])</f>
        <v>3</v>
      </c>
      <c r="I1690" s="9">
        <f>MINUTE(Z[[#This Row],[Colonne1]])</f>
        <v>4</v>
      </c>
      <c r="J1690" s="9">
        <f>Z[[#This Row],[h]]*60+Z[[#This Row],[min]]</f>
        <v>184</v>
      </c>
      <c r="U1690" s="4">
        <v>43280.552777777775</v>
      </c>
      <c r="V1690" s="4">
        <v>43280.680555555555</v>
      </c>
    </row>
    <row r="1691" spans="1:22" x14ac:dyDescent="0.25">
      <c r="A1691">
        <v>5001</v>
      </c>
      <c r="B1691" s="5">
        <v>43383.385416666664</v>
      </c>
      <c r="C1691" s="5">
        <v>43383.423611111109</v>
      </c>
      <c r="D1691">
        <v>4</v>
      </c>
      <c r="E1691">
        <v>10</v>
      </c>
      <c r="F1691" s="6">
        <v>106</v>
      </c>
      <c r="G1691" s="13">
        <f>Z[[#This Row],[Date de fin]]-Z[[#This Row],[Date de début]]</f>
        <v>3.8194444445252884E-2</v>
      </c>
      <c r="H1691">
        <f>HOUR(Z[[#This Row],[Colonne1]])</f>
        <v>0</v>
      </c>
      <c r="I1691" s="10">
        <f>MINUTE(Z[[#This Row],[Colonne1]])</f>
        <v>55</v>
      </c>
      <c r="J1691" s="10">
        <f>Z[[#This Row],[h]]*60+Z[[#This Row],[min]]</f>
        <v>55</v>
      </c>
      <c r="U1691" s="4">
        <v>43383.385416666664</v>
      </c>
      <c r="V1691" s="4">
        <v>43383.423611111109</v>
      </c>
    </row>
    <row r="1692" spans="1:22" x14ac:dyDescent="0.25">
      <c r="A1692">
        <v>1585</v>
      </c>
      <c r="B1692" s="5">
        <v>43150.375694444447</v>
      </c>
      <c r="C1692" s="5">
        <v>43150.458333333336</v>
      </c>
      <c r="D1692">
        <v>11</v>
      </c>
      <c r="E1692">
        <v>11</v>
      </c>
      <c r="F1692" s="6">
        <v>106</v>
      </c>
      <c r="G1692" s="7">
        <f>Z[[#This Row],[Date de fin]]-Z[[#This Row],[Date de début]]</f>
        <v>8.2638888889050577E-2</v>
      </c>
      <c r="H1692" s="8">
        <f>HOUR(Z[[#This Row],[Colonne1]])</f>
        <v>1</v>
      </c>
      <c r="I1692" s="9">
        <f>MINUTE(Z[[#This Row],[Colonne1]])</f>
        <v>59</v>
      </c>
      <c r="J1692" s="9">
        <f>Z[[#This Row],[h]]*60+Z[[#This Row],[min]]</f>
        <v>119</v>
      </c>
      <c r="U1692" s="4">
        <v>43150.375694444447</v>
      </c>
      <c r="V1692" s="4">
        <v>43150.458333333336</v>
      </c>
    </row>
    <row r="1693" spans="1:22" x14ac:dyDescent="0.25">
      <c r="A1693">
        <v>34</v>
      </c>
      <c r="B1693" s="5">
        <v>43101.376388888886</v>
      </c>
      <c r="C1693" s="5">
        <v>43101.426388888889</v>
      </c>
      <c r="D1693">
        <v>5</v>
      </c>
      <c r="E1693">
        <v>12</v>
      </c>
      <c r="F1693" s="6">
        <v>106</v>
      </c>
      <c r="G1693" s="13">
        <f>Z[[#This Row],[Date de fin]]-Z[[#This Row],[Date de début]]</f>
        <v>5.0000000002910383E-2</v>
      </c>
      <c r="H1693">
        <f>HOUR(Z[[#This Row],[Colonne1]])</f>
        <v>1</v>
      </c>
      <c r="I1693" s="10">
        <f>MINUTE(Z[[#This Row],[Colonne1]])</f>
        <v>12</v>
      </c>
      <c r="J1693" s="10">
        <f>Z[[#This Row],[h]]*60+Z[[#This Row],[min]]</f>
        <v>72</v>
      </c>
      <c r="U1693" s="4">
        <v>43101.376388888886</v>
      </c>
      <c r="V1693" s="4">
        <v>43101.426388888889</v>
      </c>
    </row>
    <row r="1694" spans="1:22" x14ac:dyDescent="0.25">
      <c r="A1694">
        <v>5157</v>
      </c>
      <c r="B1694" s="5">
        <v>43397.464583333334</v>
      </c>
      <c r="C1694" s="5">
        <v>43397.542361111111</v>
      </c>
      <c r="D1694">
        <v>8</v>
      </c>
      <c r="E1694">
        <v>15</v>
      </c>
      <c r="F1694" s="6">
        <v>106</v>
      </c>
      <c r="G1694" s="7">
        <f>Z[[#This Row],[Date de fin]]-Z[[#This Row],[Date de début]]</f>
        <v>7.7777777776645962E-2</v>
      </c>
      <c r="H1694" s="8">
        <f>HOUR(Z[[#This Row],[Colonne1]])</f>
        <v>1</v>
      </c>
      <c r="I1694" s="9">
        <f>MINUTE(Z[[#This Row],[Colonne1]])</f>
        <v>52</v>
      </c>
      <c r="J1694" s="9">
        <f>Z[[#This Row],[h]]*60+Z[[#This Row],[min]]</f>
        <v>112</v>
      </c>
      <c r="U1694" s="4">
        <v>43397.464583333334</v>
      </c>
      <c r="V1694" s="4">
        <v>43397.542361111111</v>
      </c>
    </row>
    <row r="1695" spans="1:22" x14ac:dyDescent="0.25">
      <c r="A1695">
        <v>5710</v>
      </c>
      <c r="B1695" s="5">
        <v>43397.588194444448</v>
      </c>
      <c r="C1695" s="5">
        <v>43397.736111111117</v>
      </c>
      <c r="D1695">
        <v>15</v>
      </c>
      <c r="E1695">
        <v>15</v>
      </c>
      <c r="F1695" s="6">
        <v>106</v>
      </c>
      <c r="G1695" s="13">
        <f>Z[[#This Row],[Date de fin]]-Z[[#This Row],[Date de début]]</f>
        <v>0.14791666666860692</v>
      </c>
      <c r="H1695">
        <f>HOUR(Z[[#This Row],[Colonne1]])</f>
        <v>3</v>
      </c>
      <c r="I1695" s="10">
        <f>MINUTE(Z[[#This Row],[Colonne1]])</f>
        <v>33</v>
      </c>
      <c r="J1695" s="10">
        <f>Z[[#This Row],[h]]*60+Z[[#This Row],[min]]</f>
        <v>213</v>
      </c>
      <c r="U1695" s="4">
        <v>43397.588194444448</v>
      </c>
      <c r="V1695" s="4">
        <v>43397.736111111117</v>
      </c>
    </row>
    <row r="1696" spans="1:22" x14ac:dyDescent="0.25">
      <c r="A1696">
        <v>4312</v>
      </c>
      <c r="B1696" s="5">
        <v>43308.375694444447</v>
      </c>
      <c r="C1696" s="5">
        <v>43308.442361111105</v>
      </c>
      <c r="D1696">
        <v>2</v>
      </c>
      <c r="E1696">
        <v>1</v>
      </c>
      <c r="F1696" s="6">
        <v>107</v>
      </c>
      <c r="G1696" s="7">
        <f>Z[[#This Row],[Date de fin]]-Z[[#This Row],[Date de début]]</f>
        <v>6.6666666658420581E-2</v>
      </c>
      <c r="H1696" s="8">
        <f>HOUR(Z[[#This Row],[Colonne1]])</f>
        <v>1</v>
      </c>
      <c r="I1696" s="9">
        <f>MINUTE(Z[[#This Row],[Colonne1]])</f>
        <v>36</v>
      </c>
      <c r="J1696" s="9">
        <f>Z[[#This Row],[h]]*60+Z[[#This Row],[min]]</f>
        <v>96</v>
      </c>
      <c r="U1696" s="4">
        <v>43308.375694444447</v>
      </c>
      <c r="V1696" s="4">
        <v>43308.442361111105</v>
      </c>
    </row>
    <row r="1697" spans="1:22" x14ac:dyDescent="0.25">
      <c r="A1697">
        <v>6789</v>
      </c>
      <c r="B1697" s="5">
        <v>43465.571527777778</v>
      </c>
      <c r="C1697" s="5">
        <v>43465.730555555558</v>
      </c>
      <c r="D1697">
        <v>12</v>
      </c>
      <c r="E1697">
        <v>3</v>
      </c>
      <c r="F1697" s="6">
        <v>107</v>
      </c>
      <c r="G1697" s="13">
        <f>Z[[#This Row],[Date de fin]]-Z[[#This Row],[Date de début]]</f>
        <v>0.15902777777955635</v>
      </c>
      <c r="H1697">
        <f>HOUR(Z[[#This Row],[Colonne1]])</f>
        <v>3</v>
      </c>
      <c r="I1697" s="10">
        <f>MINUTE(Z[[#This Row],[Colonne1]])</f>
        <v>49</v>
      </c>
      <c r="J1697" s="10">
        <f>Z[[#This Row],[h]]*60+Z[[#This Row],[min]]</f>
        <v>229</v>
      </c>
      <c r="U1697" s="4">
        <v>43465.571527777778</v>
      </c>
      <c r="V1697" s="4">
        <v>43465.730555555558</v>
      </c>
    </row>
    <row r="1698" spans="1:22" x14ac:dyDescent="0.25">
      <c r="A1698">
        <v>6218</v>
      </c>
      <c r="B1698" s="5">
        <v>43431.608333333337</v>
      </c>
      <c r="C1698" s="5">
        <v>43431.729861111111</v>
      </c>
      <c r="D1698">
        <v>4</v>
      </c>
      <c r="E1698">
        <v>4</v>
      </c>
      <c r="F1698" s="6">
        <v>107</v>
      </c>
      <c r="G1698" s="7">
        <f>Z[[#This Row],[Date de fin]]-Z[[#This Row],[Date de début]]</f>
        <v>0.12152777777373558</v>
      </c>
      <c r="H1698" s="8">
        <f>HOUR(Z[[#This Row],[Colonne1]])</f>
        <v>2</v>
      </c>
      <c r="I1698" s="9">
        <f>MINUTE(Z[[#This Row],[Colonne1]])</f>
        <v>55</v>
      </c>
      <c r="J1698" s="9">
        <f>Z[[#This Row],[h]]*60+Z[[#This Row],[min]]</f>
        <v>175</v>
      </c>
      <c r="U1698" s="4">
        <v>43431.608333333337</v>
      </c>
      <c r="V1698" s="4">
        <v>43431.729861111111</v>
      </c>
    </row>
    <row r="1699" spans="1:22" x14ac:dyDescent="0.25">
      <c r="A1699">
        <v>6329</v>
      </c>
      <c r="B1699" s="5">
        <v>43431.609722222223</v>
      </c>
      <c r="C1699" s="5">
        <v>43431.731250000004</v>
      </c>
      <c r="D1699">
        <v>4</v>
      </c>
      <c r="E1699">
        <v>4</v>
      </c>
      <c r="F1699" s="6">
        <v>107</v>
      </c>
      <c r="G1699" s="13">
        <f>Z[[#This Row],[Date de fin]]-Z[[#This Row],[Date de début]]</f>
        <v>0.12152777778101154</v>
      </c>
      <c r="H1699">
        <f>HOUR(Z[[#This Row],[Colonne1]])</f>
        <v>2</v>
      </c>
      <c r="I1699" s="10">
        <f>MINUTE(Z[[#This Row],[Colonne1]])</f>
        <v>55</v>
      </c>
      <c r="J1699" s="10">
        <f>Z[[#This Row],[h]]*60+Z[[#This Row],[min]]</f>
        <v>175</v>
      </c>
      <c r="U1699" s="4">
        <v>43431.609722222223</v>
      </c>
      <c r="V1699" s="4">
        <v>43431.731250000004</v>
      </c>
    </row>
    <row r="1700" spans="1:22" x14ac:dyDescent="0.25">
      <c r="A1700">
        <v>3176</v>
      </c>
      <c r="B1700" s="5">
        <v>43262.380555555559</v>
      </c>
      <c r="C1700" s="5">
        <v>43262.509722222225</v>
      </c>
      <c r="D1700">
        <v>3</v>
      </c>
      <c r="E1700">
        <v>7</v>
      </c>
      <c r="F1700" s="6">
        <v>107</v>
      </c>
      <c r="G1700" s="7">
        <f>Z[[#This Row],[Date de fin]]-Z[[#This Row],[Date de début]]</f>
        <v>0.12916666666569654</v>
      </c>
      <c r="H1700" s="8">
        <f>HOUR(Z[[#This Row],[Colonne1]])</f>
        <v>3</v>
      </c>
      <c r="I1700" s="9">
        <f>MINUTE(Z[[#This Row],[Colonne1]])</f>
        <v>6</v>
      </c>
      <c r="J1700" s="9">
        <f>Z[[#This Row],[h]]*60+Z[[#This Row],[min]]</f>
        <v>186</v>
      </c>
      <c r="U1700" s="4">
        <v>43262.380555555559</v>
      </c>
      <c r="V1700" s="4">
        <v>43262.509722222225</v>
      </c>
    </row>
    <row r="1701" spans="1:22" x14ac:dyDescent="0.25">
      <c r="A1701">
        <v>1449</v>
      </c>
      <c r="B1701" s="5">
        <v>43143.634722222225</v>
      </c>
      <c r="C1701" s="5">
        <v>43143.732638888891</v>
      </c>
      <c r="D1701">
        <v>3</v>
      </c>
      <c r="E1701">
        <v>8</v>
      </c>
      <c r="F1701" s="6">
        <v>107</v>
      </c>
      <c r="G1701" s="13">
        <f>Z[[#This Row],[Date de fin]]-Z[[#This Row],[Date de début]]</f>
        <v>9.7916666665696539E-2</v>
      </c>
      <c r="H1701">
        <f>HOUR(Z[[#This Row],[Colonne1]])</f>
        <v>2</v>
      </c>
      <c r="I1701" s="10">
        <f>MINUTE(Z[[#This Row],[Colonne1]])</f>
        <v>21</v>
      </c>
      <c r="J1701" s="10">
        <f>Z[[#This Row],[h]]*60+Z[[#This Row],[min]]</f>
        <v>141</v>
      </c>
      <c r="U1701" s="4">
        <v>43143.634722222225</v>
      </c>
      <c r="V1701" s="4">
        <v>43143.732638888891</v>
      </c>
    </row>
    <row r="1702" spans="1:22" x14ac:dyDescent="0.25">
      <c r="A1702">
        <v>1854</v>
      </c>
      <c r="B1702" s="5">
        <v>43175.547222222223</v>
      </c>
      <c r="C1702" s="5">
        <v>43175.595833333333</v>
      </c>
      <c r="D1702">
        <v>2</v>
      </c>
      <c r="E1702">
        <v>9</v>
      </c>
      <c r="F1702" s="6">
        <v>107</v>
      </c>
      <c r="G1702" s="7">
        <f>Z[[#This Row],[Date de fin]]-Z[[#This Row],[Date de début]]</f>
        <v>4.8611111109494232E-2</v>
      </c>
      <c r="H1702" s="8">
        <f>HOUR(Z[[#This Row],[Colonne1]])</f>
        <v>1</v>
      </c>
      <c r="I1702" s="9">
        <f>MINUTE(Z[[#This Row],[Colonne1]])</f>
        <v>10</v>
      </c>
      <c r="J1702" s="9">
        <f>Z[[#This Row],[h]]*60+Z[[#This Row],[min]]</f>
        <v>70</v>
      </c>
      <c r="U1702" s="4">
        <v>43175.547222222223</v>
      </c>
      <c r="V1702" s="4">
        <v>43175.595833333333</v>
      </c>
    </row>
    <row r="1703" spans="1:22" x14ac:dyDescent="0.25">
      <c r="A1703">
        <v>2152</v>
      </c>
      <c r="B1703" s="5">
        <v>43175.659722222219</v>
      </c>
      <c r="C1703" s="5">
        <v>43175.731250000004</v>
      </c>
      <c r="D1703">
        <v>3</v>
      </c>
      <c r="E1703">
        <v>9</v>
      </c>
      <c r="F1703" s="6">
        <v>107</v>
      </c>
      <c r="G1703" s="13">
        <f>Z[[#This Row],[Date de fin]]-Z[[#This Row],[Date de début]]</f>
        <v>7.1527777785377111E-2</v>
      </c>
      <c r="H1703">
        <f>HOUR(Z[[#This Row],[Colonne1]])</f>
        <v>1</v>
      </c>
      <c r="I1703" s="10">
        <f>MINUTE(Z[[#This Row],[Colonne1]])</f>
        <v>43</v>
      </c>
      <c r="J1703" s="10">
        <f>Z[[#This Row],[h]]*60+Z[[#This Row],[min]]</f>
        <v>103</v>
      </c>
      <c r="U1703" s="4">
        <v>43175.659722222219</v>
      </c>
      <c r="V1703" s="4">
        <v>43175.731250000004</v>
      </c>
    </row>
    <row r="1704" spans="1:22" x14ac:dyDescent="0.25">
      <c r="A1704">
        <v>2259</v>
      </c>
      <c r="B1704" s="5">
        <v>43175.66805555555</v>
      </c>
      <c r="C1704" s="5">
        <v>43175.739583333336</v>
      </c>
      <c r="D1704">
        <v>3</v>
      </c>
      <c r="E1704">
        <v>9</v>
      </c>
      <c r="F1704" s="6">
        <v>107</v>
      </c>
      <c r="G1704" s="7">
        <f>Z[[#This Row],[Date de fin]]-Z[[#This Row],[Date de début]]</f>
        <v>7.1527777785377111E-2</v>
      </c>
      <c r="H1704" s="8">
        <f>HOUR(Z[[#This Row],[Colonne1]])</f>
        <v>1</v>
      </c>
      <c r="I1704" s="9">
        <f>MINUTE(Z[[#This Row],[Colonne1]])</f>
        <v>43</v>
      </c>
      <c r="J1704" s="9">
        <f>Z[[#This Row],[h]]*60+Z[[#This Row],[min]]</f>
        <v>103</v>
      </c>
      <c r="U1704" s="4">
        <v>43175.66805555555</v>
      </c>
      <c r="V1704" s="4">
        <v>43175.739583333336</v>
      </c>
    </row>
    <row r="1705" spans="1:22" x14ac:dyDescent="0.25">
      <c r="A1705">
        <v>2035</v>
      </c>
      <c r="B1705" s="5">
        <v>43175.540972222225</v>
      </c>
      <c r="C1705" s="5">
        <v>43175.658333333333</v>
      </c>
      <c r="D1705">
        <v>5</v>
      </c>
      <c r="E1705">
        <v>9</v>
      </c>
      <c r="F1705" s="6">
        <v>107</v>
      </c>
      <c r="G1705" s="13">
        <f>Z[[#This Row],[Date de fin]]-Z[[#This Row],[Date de début]]</f>
        <v>0.11736111110803904</v>
      </c>
      <c r="H1705">
        <f>HOUR(Z[[#This Row],[Colonne1]])</f>
        <v>2</v>
      </c>
      <c r="I1705" s="10">
        <f>MINUTE(Z[[#This Row],[Colonne1]])</f>
        <v>49</v>
      </c>
      <c r="J1705" s="10">
        <f>Z[[#This Row],[h]]*60+Z[[#This Row],[min]]</f>
        <v>169</v>
      </c>
      <c r="U1705" s="4">
        <v>43175.540972222225</v>
      </c>
      <c r="V1705" s="4">
        <v>43175.658333333333</v>
      </c>
    </row>
    <row r="1706" spans="1:22" x14ac:dyDescent="0.25">
      <c r="A1706">
        <v>3422</v>
      </c>
      <c r="B1706" s="5">
        <v>43280.473611111112</v>
      </c>
      <c r="C1706" s="5">
        <v>43280.593055555561</v>
      </c>
      <c r="D1706">
        <v>4</v>
      </c>
      <c r="E1706">
        <v>10</v>
      </c>
      <c r="F1706" s="6">
        <v>107</v>
      </c>
      <c r="G1706" s="7">
        <f>Z[[#This Row],[Date de fin]]-Z[[#This Row],[Date de début]]</f>
        <v>0.11944444444816327</v>
      </c>
      <c r="H1706" s="8">
        <f>HOUR(Z[[#This Row],[Colonne1]])</f>
        <v>2</v>
      </c>
      <c r="I1706" s="9">
        <f>MINUTE(Z[[#This Row],[Colonne1]])</f>
        <v>52</v>
      </c>
      <c r="J1706" s="9">
        <f>Z[[#This Row],[h]]*60+Z[[#This Row],[min]]</f>
        <v>172</v>
      </c>
      <c r="U1706" s="4">
        <v>43280.473611111112</v>
      </c>
      <c r="V1706" s="4">
        <v>43280.593055555561</v>
      </c>
    </row>
    <row r="1707" spans="1:22" x14ac:dyDescent="0.25">
      <c r="A1707">
        <v>3985</v>
      </c>
      <c r="B1707" s="5">
        <v>43280.665972222225</v>
      </c>
      <c r="C1707" s="5">
        <v>43280.729861111111</v>
      </c>
      <c r="D1707">
        <v>2</v>
      </c>
      <c r="E1707">
        <v>10</v>
      </c>
      <c r="F1707" s="6">
        <v>107</v>
      </c>
      <c r="G1707" s="13">
        <f>Z[[#This Row],[Date de fin]]-Z[[#This Row],[Date de début]]</f>
        <v>6.3888888886140194E-2</v>
      </c>
      <c r="H1707">
        <f>HOUR(Z[[#This Row],[Colonne1]])</f>
        <v>1</v>
      </c>
      <c r="I1707" s="10">
        <f>MINUTE(Z[[#This Row],[Colonne1]])</f>
        <v>32</v>
      </c>
      <c r="J1707" s="10">
        <f>Z[[#This Row],[h]]*60+Z[[#This Row],[min]]</f>
        <v>92</v>
      </c>
      <c r="U1707" s="4">
        <v>43280.665972222225</v>
      </c>
      <c r="V1707" s="4">
        <v>43280.729861111111</v>
      </c>
    </row>
    <row r="1708" spans="1:22" x14ac:dyDescent="0.25">
      <c r="A1708">
        <v>3744</v>
      </c>
      <c r="B1708" s="5">
        <v>43280.556249999994</v>
      </c>
      <c r="C1708" s="5">
        <v>43280.716666666667</v>
      </c>
      <c r="D1708">
        <v>5</v>
      </c>
      <c r="E1708">
        <v>10</v>
      </c>
      <c r="F1708" s="6">
        <v>107</v>
      </c>
      <c r="G1708" s="7">
        <f>Z[[#This Row],[Date de fin]]-Z[[#This Row],[Date de début]]</f>
        <v>0.1604166666729725</v>
      </c>
      <c r="H1708" s="8">
        <f>HOUR(Z[[#This Row],[Colonne1]])</f>
        <v>3</v>
      </c>
      <c r="I1708" s="9">
        <f>MINUTE(Z[[#This Row],[Colonne1]])</f>
        <v>51</v>
      </c>
      <c r="J1708" s="9">
        <f>Z[[#This Row],[h]]*60+Z[[#This Row],[min]]</f>
        <v>231</v>
      </c>
      <c r="U1708" s="4">
        <v>43280.556249999994</v>
      </c>
      <c r="V1708" s="4">
        <v>43280.716666666667</v>
      </c>
    </row>
    <row r="1709" spans="1:22" x14ac:dyDescent="0.25">
      <c r="A1709">
        <v>4043</v>
      </c>
      <c r="B1709" s="5">
        <v>43280.666666666664</v>
      </c>
      <c r="C1709" s="5">
        <v>43280.730555555558</v>
      </c>
      <c r="D1709">
        <v>2</v>
      </c>
      <c r="E1709">
        <v>10</v>
      </c>
      <c r="F1709" s="6">
        <v>107</v>
      </c>
      <c r="G1709" s="13">
        <f>Z[[#This Row],[Date de fin]]-Z[[#This Row],[Date de début]]</f>
        <v>6.3888888893416151E-2</v>
      </c>
      <c r="H1709">
        <f>HOUR(Z[[#This Row],[Colonne1]])</f>
        <v>1</v>
      </c>
      <c r="I1709" s="10">
        <f>MINUTE(Z[[#This Row],[Colonne1]])</f>
        <v>32</v>
      </c>
      <c r="J1709" s="10">
        <f>Z[[#This Row],[h]]*60+Z[[#This Row],[min]]</f>
        <v>92</v>
      </c>
      <c r="U1709" s="4">
        <v>43280.666666666664</v>
      </c>
      <c r="V1709" s="4">
        <v>43280.730555555558</v>
      </c>
    </row>
    <row r="1710" spans="1:22" x14ac:dyDescent="0.25">
      <c r="A1710">
        <v>3535</v>
      </c>
      <c r="B1710" s="5">
        <v>43280.46875</v>
      </c>
      <c r="C1710" s="5">
        <v>43280.615972222222</v>
      </c>
      <c r="D1710">
        <v>5</v>
      </c>
      <c r="E1710">
        <v>10</v>
      </c>
      <c r="F1710" s="6">
        <v>107</v>
      </c>
      <c r="G1710" s="7">
        <f>Z[[#This Row],[Date de fin]]-Z[[#This Row],[Date de début]]</f>
        <v>0.14722222222189885</v>
      </c>
      <c r="H1710" s="8">
        <f>HOUR(Z[[#This Row],[Colonne1]])</f>
        <v>3</v>
      </c>
      <c r="I1710" s="9">
        <f>MINUTE(Z[[#This Row],[Colonne1]])</f>
        <v>32</v>
      </c>
      <c r="J1710" s="9">
        <f>Z[[#This Row],[h]]*60+Z[[#This Row],[min]]</f>
        <v>212</v>
      </c>
      <c r="U1710" s="4">
        <v>43280.46875</v>
      </c>
      <c r="V1710" s="4">
        <v>43280.615972222222</v>
      </c>
    </row>
    <row r="1711" spans="1:22" x14ac:dyDescent="0.25">
      <c r="A1711">
        <v>4483</v>
      </c>
      <c r="B1711" s="5">
        <v>43350.383333333331</v>
      </c>
      <c r="C1711" s="5">
        <v>43350.53402777778</v>
      </c>
      <c r="D1711">
        <v>6</v>
      </c>
      <c r="E1711">
        <v>11</v>
      </c>
      <c r="F1711" s="6">
        <v>107</v>
      </c>
      <c r="G1711" s="13">
        <f>Z[[#This Row],[Date de fin]]-Z[[#This Row],[Date de début]]</f>
        <v>0.15069444444816327</v>
      </c>
      <c r="H1711">
        <f>HOUR(Z[[#This Row],[Colonne1]])</f>
        <v>3</v>
      </c>
      <c r="I1711" s="10">
        <f>MINUTE(Z[[#This Row],[Colonne1]])</f>
        <v>37</v>
      </c>
      <c r="J1711" s="10">
        <f>Z[[#This Row],[h]]*60+Z[[#This Row],[min]]</f>
        <v>217</v>
      </c>
      <c r="U1711" s="4">
        <v>43350.383333333331</v>
      </c>
      <c r="V1711" s="4">
        <v>43350.53402777778</v>
      </c>
    </row>
    <row r="1712" spans="1:22" x14ac:dyDescent="0.25">
      <c r="A1712">
        <v>487</v>
      </c>
      <c r="B1712" s="5">
        <v>43109.520138888889</v>
      </c>
      <c r="C1712" s="5">
        <v>43109.652777777781</v>
      </c>
      <c r="D1712">
        <v>4</v>
      </c>
      <c r="E1712">
        <v>11</v>
      </c>
      <c r="F1712" s="6">
        <v>107</v>
      </c>
      <c r="G1712" s="7">
        <f>Z[[#This Row],[Date de fin]]-Z[[#This Row],[Date de début]]</f>
        <v>0.13263888889196096</v>
      </c>
      <c r="H1712" s="8">
        <f>HOUR(Z[[#This Row],[Colonne1]])</f>
        <v>3</v>
      </c>
      <c r="I1712" s="9">
        <f>MINUTE(Z[[#This Row],[Colonne1]])</f>
        <v>11</v>
      </c>
      <c r="J1712" s="9">
        <f>Z[[#This Row],[h]]*60+Z[[#This Row],[min]]</f>
        <v>191</v>
      </c>
      <c r="U1712" s="4">
        <v>43109.520138888889</v>
      </c>
      <c r="V1712" s="4">
        <v>43109.652777777781</v>
      </c>
    </row>
    <row r="1713" spans="1:22" x14ac:dyDescent="0.25">
      <c r="A1713">
        <v>5030</v>
      </c>
      <c r="B1713" s="5">
        <v>43388.37777777778</v>
      </c>
      <c r="C1713" s="5">
        <v>43388.438194444439</v>
      </c>
      <c r="D1713">
        <v>2</v>
      </c>
      <c r="E1713">
        <v>12</v>
      </c>
      <c r="F1713" s="6">
        <v>107</v>
      </c>
      <c r="G1713" s="13">
        <f>Z[[#This Row],[Date de fin]]-Z[[#This Row],[Date de début]]</f>
        <v>6.0416666659875773E-2</v>
      </c>
      <c r="H1713">
        <f>HOUR(Z[[#This Row],[Colonne1]])</f>
        <v>1</v>
      </c>
      <c r="I1713" s="10">
        <f>MINUTE(Z[[#This Row],[Colonne1]])</f>
        <v>27</v>
      </c>
      <c r="J1713" s="10">
        <f>Z[[#This Row],[h]]*60+Z[[#This Row],[min]]</f>
        <v>87</v>
      </c>
      <c r="U1713" s="4">
        <v>43388.37777777778</v>
      </c>
      <c r="V1713" s="4">
        <v>43388.438194444439</v>
      </c>
    </row>
    <row r="1714" spans="1:22" x14ac:dyDescent="0.25">
      <c r="A1714">
        <v>3058</v>
      </c>
      <c r="B1714" s="5">
        <v>43245.693749999999</v>
      </c>
      <c r="C1714" s="5">
        <v>43245.731250000004</v>
      </c>
      <c r="D1714">
        <v>2</v>
      </c>
      <c r="E1714">
        <v>12</v>
      </c>
      <c r="F1714" s="6">
        <v>107</v>
      </c>
      <c r="G1714" s="7">
        <f>Z[[#This Row],[Date de fin]]-Z[[#This Row],[Date de début]]</f>
        <v>3.7500000005820766E-2</v>
      </c>
      <c r="H1714" s="8">
        <f>HOUR(Z[[#This Row],[Colonne1]])</f>
        <v>0</v>
      </c>
      <c r="I1714" s="9">
        <f>MINUTE(Z[[#This Row],[Colonne1]])</f>
        <v>54</v>
      </c>
      <c r="J1714" s="9">
        <f>Z[[#This Row],[h]]*60+Z[[#This Row],[min]]</f>
        <v>54</v>
      </c>
      <c r="U1714" s="4">
        <v>43245.693749999999</v>
      </c>
      <c r="V1714" s="4">
        <v>43245.731250000004</v>
      </c>
    </row>
    <row r="1715" spans="1:22" x14ac:dyDescent="0.25">
      <c r="A1715">
        <v>5406</v>
      </c>
      <c r="B1715" s="5">
        <v>43397.527083333334</v>
      </c>
      <c r="C1715" s="5">
        <v>43397.594444444447</v>
      </c>
      <c r="D1715">
        <v>2</v>
      </c>
      <c r="E1715">
        <v>15</v>
      </c>
      <c r="F1715" s="6">
        <v>107</v>
      </c>
      <c r="G1715" s="13">
        <f>Z[[#This Row],[Date de fin]]-Z[[#This Row],[Date de début]]</f>
        <v>6.7361111112404615E-2</v>
      </c>
      <c r="H1715">
        <f>HOUR(Z[[#This Row],[Colonne1]])</f>
        <v>1</v>
      </c>
      <c r="I1715" s="10">
        <f>MINUTE(Z[[#This Row],[Colonne1]])</f>
        <v>37</v>
      </c>
      <c r="J1715" s="10">
        <f>Z[[#This Row],[h]]*60+Z[[#This Row],[min]]</f>
        <v>97</v>
      </c>
      <c r="U1715" s="4">
        <v>43397.527083333334</v>
      </c>
      <c r="V1715" s="4">
        <v>43397.594444444447</v>
      </c>
    </row>
    <row r="1716" spans="1:22" x14ac:dyDescent="0.25">
      <c r="A1716">
        <v>5287</v>
      </c>
      <c r="B1716" s="5">
        <v>43397.458333333336</v>
      </c>
      <c r="C1716" s="5">
        <v>43397.599305555559</v>
      </c>
      <c r="D1716">
        <v>5</v>
      </c>
      <c r="E1716">
        <v>15</v>
      </c>
      <c r="F1716" s="6">
        <v>107</v>
      </c>
      <c r="G1716" s="7">
        <f>Z[[#This Row],[Date de fin]]-Z[[#This Row],[Date de début]]</f>
        <v>0.14097222222335404</v>
      </c>
      <c r="H1716" s="8">
        <f>HOUR(Z[[#This Row],[Colonne1]])</f>
        <v>3</v>
      </c>
      <c r="I1716" s="9">
        <f>MINUTE(Z[[#This Row],[Colonne1]])</f>
        <v>23</v>
      </c>
      <c r="J1716" s="9">
        <f>Z[[#This Row],[h]]*60+Z[[#This Row],[min]]</f>
        <v>203</v>
      </c>
      <c r="U1716" s="4">
        <v>43397.458333333336</v>
      </c>
      <c r="V1716" s="4">
        <v>43397.599305555559</v>
      </c>
    </row>
    <row r="1717" spans="1:22" x14ac:dyDescent="0.25">
      <c r="A1717">
        <v>5037</v>
      </c>
      <c r="B1717" s="5">
        <v>43388.381249999999</v>
      </c>
      <c r="C1717" s="5">
        <v>43388.455555555556</v>
      </c>
      <c r="D1717">
        <v>2</v>
      </c>
      <c r="E1717">
        <v>15</v>
      </c>
      <c r="F1717" s="6">
        <v>107</v>
      </c>
      <c r="G1717" s="13">
        <f>Z[[#This Row],[Date de fin]]-Z[[#This Row],[Date de début]]</f>
        <v>7.4305555557657499E-2</v>
      </c>
      <c r="H1717">
        <f>HOUR(Z[[#This Row],[Colonne1]])</f>
        <v>1</v>
      </c>
      <c r="I1717" s="10">
        <f>MINUTE(Z[[#This Row],[Colonne1]])</f>
        <v>47</v>
      </c>
      <c r="J1717" s="10">
        <f>Z[[#This Row],[h]]*60+Z[[#This Row],[min]]</f>
        <v>107</v>
      </c>
      <c r="U1717" s="4">
        <v>43388.381249999999</v>
      </c>
      <c r="V1717" s="4">
        <v>43388.455555555556</v>
      </c>
    </row>
    <row r="1718" spans="1:22" x14ac:dyDescent="0.25">
      <c r="A1718">
        <v>5853</v>
      </c>
      <c r="B1718" s="5">
        <v>43397.586805555555</v>
      </c>
      <c r="C1718" s="5">
        <v>43397.734722222223</v>
      </c>
      <c r="D1718">
        <v>5</v>
      </c>
      <c r="E1718">
        <v>15</v>
      </c>
      <c r="F1718" s="6">
        <v>107</v>
      </c>
      <c r="G1718" s="7">
        <f>Z[[#This Row],[Date de fin]]-Z[[#This Row],[Date de début]]</f>
        <v>0.14791666666860692</v>
      </c>
      <c r="H1718" s="8">
        <f>HOUR(Z[[#This Row],[Colonne1]])</f>
        <v>3</v>
      </c>
      <c r="I1718" s="9">
        <f>MINUTE(Z[[#This Row],[Colonne1]])</f>
        <v>33</v>
      </c>
      <c r="J1718" s="9">
        <f>Z[[#This Row],[h]]*60+Z[[#This Row],[min]]</f>
        <v>213</v>
      </c>
      <c r="U1718" s="4">
        <v>43397.586805555555</v>
      </c>
      <c r="V1718" s="4">
        <v>43397.734722222223</v>
      </c>
    </row>
    <row r="1719" spans="1:22" x14ac:dyDescent="0.25">
      <c r="A1719">
        <v>174</v>
      </c>
      <c r="B1719" s="5">
        <v>43105.597916666666</v>
      </c>
      <c r="C1719" s="5">
        <v>43105.734027777777</v>
      </c>
      <c r="D1719">
        <v>5</v>
      </c>
      <c r="E1719">
        <v>4</v>
      </c>
      <c r="F1719" s="6">
        <v>108</v>
      </c>
      <c r="G1719" s="13">
        <f>Z[[#This Row],[Date de fin]]-Z[[#This Row],[Date de début]]</f>
        <v>0.13611111111094942</v>
      </c>
      <c r="H1719">
        <f>HOUR(Z[[#This Row],[Colonne1]])</f>
        <v>3</v>
      </c>
      <c r="I1719" s="10">
        <f>MINUTE(Z[[#This Row],[Colonne1]])</f>
        <v>16</v>
      </c>
      <c r="J1719" s="10">
        <f>Z[[#This Row],[h]]*60+Z[[#This Row],[min]]</f>
        <v>196</v>
      </c>
      <c r="U1719" s="4">
        <v>43105.597916666666</v>
      </c>
      <c r="V1719" s="4">
        <v>43105.734027777777</v>
      </c>
    </row>
    <row r="1720" spans="1:22" x14ac:dyDescent="0.25">
      <c r="A1720">
        <v>4416</v>
      </c>
      <c r="B1720" s="5">
        <v>43342.380555555559</v>
      </c>
      <c r="C1720" s="5">
        <v>43342.463888888895</v>
      </c>
      <c r="D1720">
        <v>2</v>
      </c>
      <c r="E1720">
        <v>8</v>
      </c>
      <c r="F1720" s="6">
        <v>108</v>
      </c>
      <c r="G1720" s="7">
        <f>Z[[#This Row],[Date de fin]]-Z[[#This Row],[Date de début]]</f>
        <v>8.3333333335758653E-2</v>
      </c>
      <c r="H1720" s="8">
        <f>HOUR(Z[[#This Row],[Colonne1]])</f>
        <v>2</v>
      </c>
      <c r="I1720" s="9">
        <f>MINUTE(Z[[#This Row],[Colonne1]])</f>
        <v>0</v>
      </c>
      <c r="J1720" s="9">
        <f>Z[[#This Row],[h]]*60+Z[[#This Row],[min]]</f>
        <v>120</v>
      </c>
      <c r="U1720" s="4">
        <v>43342.380555555559</v>
      </c>
      <c r="V1720" s="4">
        <v>43342.463888888895</v>
      </c>
    </row>
    <row r="1721" spans="1:22" x14ac:dyDescent="0.25">
      <c r="A1721">
        <v>2272</v>
      </c>
      <c r="B1721" s="5">
        <v>43175.662499999999</v>
      </c>
      <c r="C1721" s="5">
        <v>43175.734027777777</v>
      </c>
      <c r="D1721">
        <v>3</v>
      </c>
      <c r="E1721">
        <v>9</v>
      </c>
      <c r="F1721" s="6">
        <v>108</v>
      </c>
      <c r="G1721" s="13">
        <f>Z[[#This Row],[Date de fin]]-Z[[#This Row],[Date de début]]</f>
        <v>7.1527777778101154E-2</v>
      </c>
      <c r="H1721">
        <f>HOUR(Z[[#This Row],[Colonne1]])</f>
        <v>1</v>
      </c>
      <c r="I1721" s="10">
        <f>MINUTE(Z[[#This Row],[Colonne1]])</f>
        <v>43</v>
      </c>
      <c r="J1721" s="10">
        <f>Z[[#This Row],[h]]*60+Z[[#This Row],[min]]</f>
        <v>103</v>
      </c>
      <c r="U1721" s="4">
        <v>43175.662499999999</v>
      </c>
      <c r="V1721" s="4">
        <v>43175.734027777777</v>
      </c>
    </row>
    <row r="1722" spans="1:22" x14ac:dyDescent="0.25">
      <c r="A1722">
        <v>3360</v>
      </c>
      <c r="B1722" s="5">
        <v>43280.464583333334</v>
      </c>
      <c r="C1722" s="5">
        <v>43280.52847222222</v>
      </c>
      <c r="D1722">
        <v>2</v>
      </c>
      <c r="E1722">
        <v>10</v>
      </c>
      <c r="F1722" s="6">
        <v>108</v>
      </c>
      <c r="G1722" s="7">
        <f>Z[[#This Row],[Date de fin]]-Z[[#This Row],[Date de début]]</f>
        <v>6.3888888886140194E-2</v>
      </c>
      <c r="H1722" s="8">
        <f>HOUR(Z[[#This Row],[Colonne1]])</f>
        <v>1</v>
      </c>
      <c r="I1722" s="9">
        <f>MINUTE(Z[[#This Row],[Colonne1]])</f>
        <v>32</v>
      </c>
      <c r="J1722" s="9">
        <f>Z[[#This Row],[h]]*60+Z[[#This Row],[min]]</f>
        <v>92</v>
      </c>
      <c r="U1722" s="4">
        <v>43280.464583333334</v>
      </c>
      <c r="V1722" s="4">
        <v>43280.52847222222</v>
      </c>
    </row>
    <row r="1723" spans="1:22" x14ac:dyDescent="0.25">
      <c r="A1723">
        <v>4949</v>
      </c>
      <c r="B1723" s="5">
        <v>43376.380555555559</v>
      </c>
      <c r="C1723" s="5">
        <v>43376.447916666664</v>
      </c>
      <c r="D1723">
        <v>4</v>
      </c>
      <c r="E1723">
        <v>10</v>
      </c>
      <c r="F1723" s="6">
        <v>108</v>
      </c>
      <c r="G1723" s="13">
        <f>Z[[#This Row],[Date de fin]]-Z[[#This Row],[Date de début]]</f>
        <v>6.7361111105128657E-2</v>
      </c>
      <c r="H1723">
        <f>HOUR(Z[[#This Row],[Colonne1]])</f>
        <v>1</v>
      </c>
      <c r="I1723" s="10">
        <f>MINUTE(Z[[#This Row],[Colonne1]])</f>
        <v>37</v>
      </c>
      <c r="J1723" s="10">
        <f>Z[[#This Row],[h]]*60+Z[[#This Row],[min]]</f>
        <v>97</v>
      </c>
      <c r="U1723" s="4">
        <v>43376.380555555559</v>
      </c>
      <c r="V1723" s="4">
        <v>43376.447916666664</v>
      </c>
    </row>
    <row r="1724" spans="1:22" x14ac:dyDescent="0.25">
      <c r="A1724">
        <v>3467</v>
      </c>
      <c r="B1724" s="5">
        <v>43280.463888888895</v>
      </c>
      <c r="C1724" s="5">
        <v>43280.57708333333</v>
      </c>
      <c r="D1724">
        <v>3</v>
      </c>
      <c r="E1724">
        <v>10</v>
      </c>
      <c r="F1724" s="6">
        <v>108</v>
      </c>
      <c r="G1724" s="7">
        <f>Z[[#This Row],[Date de fin]]-Z[[#This Row],[Date de début]]</f>
        <v>0.11319444443506654</v>
      </c>
      <c r="H1724" s="8">
        <f>HOUR(Z[[#This Row],[Colonne1]])</f>
        <v>2</v>
      </c>
      <c r="I1724" s="9">
        <f>MINUTE(Z[[#This Row],[Colonne1]])</f>
        <v>43</v>
      </c>
      <c r="J1724" s="9">
        <f>Z[[#This Row],[h]]*60+Z[[#This Row],[min]]</f>
        <v>163</v>
      </c>
      <c r="U1724" s="4">
        <v>43280.463888888895</v>
      </c>
      <c r="V1724" s="4">
        <v>43280.57708333333</v>
      </c>
    </row>
    <row r="1725" spans="1:22" x14ac:dyDescent="0.25">
      <c r="A1725">
        <v>3741</v>
      </c>
      <c r="B1725" s="5">
        <v>43280.556944444441</v>
      </c>
      <c r="C1725" s="5">
        <v>43280.631249999999</v>
      </c>
      <c r="D1725">
        <v>2</v>
      </c>
      <c r="E1725">
        <v>10</v>
      </c>
      <c r="F1725" s="6">
        <v>108</v>
      </c>
      <c r="G1725" s="13">
        <f>Z[[#This Row],[Date de fin]]-Z[[#This Row],[Date de début]]</f>
        <v>7.4305555557657499E-2</v>
      </c>
      <c r="H1725">
        <f>HOUR(Z[[#This Row],[Colonne1]])</f>
        <v>1</v>
      </c>
      <c r="I1725" s="10">
        <f>MINUTE(Z[[#This Row],[Colonne1]])</f>
        <v>47</v>
      </c>
      <c r="J1725" s="10">
        <f>Z[[#This Row],[h]]*60+Z[[#This Row],[min]]</f>
        <v>107</v>
      </c>
      <c r="U1725" s="4">
        <v>43280.556944444441</v>
      </c>
      <c r="V1725" s="4">
        <v>43280.631249999999</v>
      </c>
    </row>
    <row r="1726" spans="1:22" x14ac:dyDescent="0.25">
      <c r="A1726">
        <v>485</v>
      </c>
      <c r="B1726" s="5">
        <v>43109.525000000001</v>
      </c>
      <c r="C1726" s="5">
        <v>43109.579861111109</v>
      </c>
      <c r="D1726">
        <v>2</v>
      </c>
      <c r="E1726">
        <v>11</v>
      </c>
      <c r="F1726" s="6">
        <v>108</v>
      </c>
      <c r="G1726" s="7">
        <f>Z[[#This Row],[Date de fin]]-Z[[#This Row],[Date de début]]</f>
        <v>5.486111110803904E-2</v>
      </c>
      <c r="H1726" s="8">
        <f>HOUR(Z[[#This Row],[Colonne1]])</f>
        <v>1</v>
      </c>
      <c r="I1726" s="9">
        <f>MINUTE(Z[[#This Row],[Colonne1]])</f>
        <v>19</v>
      </c>
      <c r="J1726" s="9">
        <f>Z[[#This Row],[h]]*60+Z[[#This Row],[min]]</f>
        <v>79</v>
      </c>
      <c r="U1726" s="4">
        <v>43109.525000000001</v>
      </c>
      <c r="V1726" s="4">
        <v>43109.579861111109</v>
      </c>
    </row>
    <row r="1727" spans="1:22" x14ac:dyDescent="0.25">
      <c r="A1727">
        <v>4487</v>
      </c>
      <c r="B1727" s="5">
        <v>43350.379861111112</v>
      </c>
      <c r="C1727" s="5">
        <v>43350.532638888886</v>
      </c>
      <c r="D1727">
        <v>4</v>
      </c>
      <c r="E1727">
        <v>12</v>
      </c>
      <c r="F1727" s="6">
        <v>108</v>
      </c>
      <c r="G1727" s="13">
        <f>Z[[#This Row],[Date de fin]]-Z[[#This Row],[Date de début]]</f>
        <v>0.15277777777373558</v>
      </c>
      <c r="H1727">
        <f>HOUR(Z[[#This Row],[Colonne1]])</f>
        <v>3</v>
      </c>
      <c r="I1727" s="10">
        <f>MINUTE(Z[[#This Row],[Colonne1]])</f>
        <v>40</v>
      </c>
      <c r="J1727" s="10">
        <f>Z[[#This Row],[h]]*60+Z[[#This Row],[min]]</f>
        <v>220</v>
      </c>
      <c r="U1727" s="4">
        <v>43350.379861111112</v>
      </c>
      <c r="V1727" s="4">
        <v>43350.532638888886</v>
      </c>
    </row>
    <row r="1728" spans="1:22" x14ac:dyDescent="0.25">
      <c r="A1728">
        <v>6462</v>
      </c>
      <c r="B1728" s="5">
        <v>43438.384722222225</v>
      </c>
      <c r="C1728" s="5">
        <v>43438.507638888892</v>
      </c>
      <c r="D1728">
        <v>3</v>
      </c>
      <c r="E1728">
        <v>13</v>
      </c>
      <c r="F1728" s="6">
        <v>108</v>
      </c>
      <c r="G1728" s="7">
        <f>Z[[#This Row],[Date de fin]]-Z[[#This Row],[Date de début]]</f>
        <v>0.12291666666715173</v>
      </c>
      <c r="H1728" s="8">
        <f>HOUR(Z[[#This Row],[Colonne1]])</f>
        <v>2</v>
      </c>
      <c r="I1728" s="9">
        <f>MINUTE(Z[[#This Row],[Colonne1]])</f>
        <v>57</v>
      </c>
      <c r="J1728" s="9">
        <f>Z[[#This Row],[h]]*60+Z[[#This Row],[min]]</f>
        <v>177</v>
      </c>
      <c r="U1728" s="4">
        <v>43438.384722222225</v>
      </c>
      <c r="V1728" s="4">
        <v>43438.507638888892</v>
      </c>
    </row>
    <row r="1729" spans="1:22" x14ac:dyDescent="0.25">
      <c r="A1729">
        <v>5192</v>
      </c>
      <c r="B1729" s="5">
        <v>43397.465277777781</v>
      </c>
      <c r="C1729" s="5">
        <v>43397.57430555555</v>
      </c>
      <c r="D1729">
        <v>3</v>
      </c>
      <c r="E1729">
        <v>15</v>
      </c>
      <c r="F1729" s="6">
        <v>108</v>
      </c>
      <c r="G1729" s="13">
        <f>Z[[#This Row],[Date de fin]]-Z[[#This Row],[Date de début]]</f>
        <v>0.10902777776937</v>
      </c>
      <c r="H1729">
        <f>HOUR(Z[[#This Row],[Colonne1]])</f>
        <v>2</v>
      </c>
      <c r="I1729" s="10">
        <f>MINUTE(Z[[#This Row],[Colonne1]])</f>
        <v>37</v>
      </c>
      <c r="J1729" s="10">
        <f>Z[[#This Row],[h]]*60+Z[[#This Row],[min]]</f>
        <v>157</v>
      </c>
      <c r="U1729" s="4">
        <v>43397.465277777781</v>
      </c>
      <c r="V1729" s="4">
        <v>43397.57430555555</v>
      </c>
    </row>
    <row r="1730" spans="1:22" x14ac:dyDescent="0.25">
      <c r="A1730">
        <v>4308</v>
      </c>
      <c r="B1730" s="5">
        <v>43308.380555555559</v>
      </c>
      <c r="C1730" s="5">
        <v>43308.463888888895</v>
      </c>
      <c r="D1730">
        <v>9</v>
      </c>
      <c r="E1730">
        <v>1</v>
      </c>
      <c r="F1730" s="6">
        <v>109</v>
      </c>
      <c r="G1730" s="7">
        <f>Z[[#This Row],[Date de fin]]-Z[[#This Row],[Date de début]]</f>
        <v>8.3333333335758653E-2</v>
      </c>
      <c r="H1730" s="8">
        <f>HOUR(Z[[#This Row],[Colonne1]])</f>
        <v>2</v>
      </c>
      <c r="I1730" s="9">
        <f>MINUTE(Z[[#This Row],[Colonne1]])</f>
        <v>0</v>
      </c>
      <c r="J1730" s="9">
        <f>Z[[#This Row],[h]]*60+Z[[#This Row],[min]]</f>
        <v>120</v>
      </c>
      <c r="U1730" s="4">
        <v>43308.380555555559</v>
      </c>
      <c r="V1730" s="4">
        <v>43308.463888888895</v>
      </c>
    </row>
    <row r="1731" spans="1:22" x14ac:dyDescent="0.25">
      <c r="A1731">
        <v>4201</v>
      </c>
      <c r="B1731" s="5">
        <v>43294.381249999999</v>
      </c>
      <c r="C1731" s="5">
        <v>43294.506249999999</v>
      </c>
      <c r="D1731">
        <v>15</v>
      </c>
      <c r="E1731">
        <v>4</v>
      </c>
      <c r="F1731" s="6">
        <v>109</v>
      </c>
      <c r="G1731" s="13">
        <f>Z[[#This Row],[Date de fin]]-Z[[#This Row],[Date de début]]</f>
        <v>0.125</v>
      </c>
      <c r="H1731">
        <f>HOUR(Z[[#This Row],[Colonne1]])</f>
        <v>3</v>
      </c>
      <c r="I1731" s="10">
        <f>MINUTE(Z[[#This Row],[Colonne1]])</f>
        <v>0</v>
      </c>
      <c r="J1731" s="10">
        <f>Z[[#This Row],[h]]*60+Z[[#This Row],[min]]</f>
        <v>180</v>
      </c>
      <c r="U1731" s="4">
        <v>43294.381249999999</v>
      </c>
      <c r="V1731" s="4">
        <v>43294.506249999999</v>
      </c>
    </row>
    <row r="1732" spans="1:22" x14ac:dyDescent="0.25">
      <c r="A1732">
        <v>6276</v>
      </c>
      <c r="B1732" s="5">
        <v>43431.609722222223</v>
      </c>
      <c r="C1732" s="5">
        <v>43431.731250000004</v>
      </c>
      <c r="D1732">
        <v>15</v>
      </c>
      <c r="E1732">
        <v>4</v>
      </c>
      <c r="F1732" s="6">
        <v>109</v>
      </c>
      <c r="G1732" s="7">
        <f>Z[[#This Row],[Date de fin]]-Z[[#This Row],[Date de début]]</f>
        <v>0.12152777778101154</v>
      </c>
      <c r="H1732" s="8">
        <f>HOUR(Z[[#This Row],[Colonne1]])</f>
        <v>2</v>
      </c>
      <c r="I1732" s="9">
        <f>MINUTE(Z[[#This Row],[Colonne1]])</f>
        <v>55</v>
      </c>
      <c r="J1732" s="9">
        <f>Z[[#This Row],[h]]*60+Z[[#This Row],[min]]</f>
        <v>175</v>
      </c>
      <c r="U1732" s="4">
        <v>43431.609722222223</v>
      </c>
      <c r="V1732" s="4">
        <v>43431.731250000004</v>
      </c>
    </row>
    <row r="1733" spans="1:22" x14ac:dyDescent="0.25">
      <c r="A1733">
        <v>2740</v>
      </c>
      <c r="B1733" s="5">
        <v>43235.379166666666</v>
      </c>
      <c r="C1733" s="5">
        <v>43235.457638888889</v>
      </c>
      <c r="D1733">
        <v>10</v>
      </c>
      <c r="E1733">
        <v>8</v>
      </c>
      <c r="F1733" s="6">
        <v>109</v>
      </c>
      <c r="G1733" s="13">
        <f>Z[[#This Row],[Date de fin]]-Z[[#This Row],[Date de début]]</f>
        <v>7.8472222223354038E-2</v>
      </c>
      <c r="H1733">
        <f>HOUR(Z[[#This Row],[Colonne1]])</f>
        <v>1</v>
      </c>
      <c r="I1733" s="10">
        <f>MINUTE(Z[[#This Row],[Colonne1]])</f>
        <v>53</v>
      </c>
      <c r="J1733" s="10">
        <f>Z[[#This Row],[h]]*60+Z[[#This Row],[min]]</f>
        <v>113</v>
      </c>
      <c r="U1733" s="4">
        <v>43235.379166666666</v>
      </c>
      <c r="V1733" s="4">
        <v>43235.457638888889</v>
      </c>
    </row>
    <row r="1734" spans="1:22" x14ac:dyDescent="0.25">
      <c r="A1734">
        <v>1900</v>
      </c>
      <c r="B1734" s="5">
        <v>43175.540277777778</v>
      </c>
      <c r="C1734" s="5">
        <v>43175.588194444448</v>
      </c>
      <c r="D1734">
        <v>8</v>
      </c>
      <c r="E1734">
        <v>9</v>
      </c>
      <c r="F1734" s="6">
        <v>109</v>
      </c>
      <c r="G1734" s="7">
        <f>Z[[#This Row],[Date de fin]]-Z[[#This Row],[Date de début]]</f>
        <v>4.7916666670062114E-2</v>
      </c>
      <c r="H1734" s="8">
        <f>HOUR(Z[[#This Row],[Colonne1]])</f>
        <v>1</v>
      </c>
      <c r="I1734" s="9">
        <f>MINUTE(Z[[#This Row],[Colonne1]])</f>
        <v>9</v>
      </c>
      <c r="J1734" s="9">
        <f>Z[[#This Row],[h]]*60+Z[[#This Row],[min]]</f>
        <v>69</v>
      </c>
      <c r="U1734" s="4">
        <v>43175.540277777778</v>
      </c>
      <c r="V1734" s="4">
        <v>43175.588194444448</v>
      </c>
    </row>
    <row r="1735" spans="1:22" x14ac:dyDescent="0.25">
      <c r="A1735">
        <v>2219</v>
      </c>
      <c r="B1735" s="5">
        <v>43175.660416666666</v>
      </c>
      <c r="C1735" s="5">
        <v>43175.731944444444</v>
      </c>
      <c r="D1735">
        <v>12</v>
      </c>
      <c r="E1735">
        <v>9</v>
      </c>
      <c r="F1735" s="6">
        <v>109</v>
      </c>
      <c r="G1735" s="13">
        <f>Z[[#This Row],[Date de fin]]-Z[[#This Row],[Date de début]]</f>
        <v>7.1527777778101154E-2</v>
      </c>
      <c r="H1735">
        <f>HOUR(Z[[#This Row],[Colonne1]])</f>
        <v>1</v>
      </c>
      <c r="I1735" s="10">
        <f>MINUTE(Z[[#This Row],[Colonne1]])</f>
        <v>43</v>
      </c>
      <c r="J1735" s="10">
        <f>Z[[#This Row],[h]]*60+Z[[#This Row],[min]]</f>
        <v>103</v>
      </c>
      <c r="U1735" s="4">
        <v>43175.660416666666</v>
      </c>
      <c r="V1735" s="4">
        <v>43175.731944444444</v>
      </c>
    </row>
    <row r="1736" spans="1:22" x14ac:dyDescent="0.25">
      <c r="A1736">
        <v>3926</v>
      </c>
      <c r="B1736" s="5">
        <v>43280.674305555556</v>
      </c>
      <c r="C1736" s="5">
        <v>43280.73819444445</v>
      </c>
      <c r="D1736">
        <v>8</v>
      </c>
      <c r="E1736">
        <v>10</v>
      </c>
      <c r="F1736" s="6">
        <v>109</v>
      </c>
      <c r="G1736" s="7">
        <f>Z[[#This Row],[Date de fin]]-Z[[#This Row],[Date de début]]</f>
        <v>6.3888888893416151E-2</v>
      </c>
      <c r="H1736" s="8">
        <f>HOUR(Z[[#This Row],[Colonne1]])</f>
        <v>1</v>
      </c>
      <c r="I1736" s="9">
        <f>MINUTE(Z[[#This Row],[Colonne1]])</f>
        <v>32</v>
      </c>
      <c r="J1736" s="9">
        <f>Z[[#This Row],[h]]*60+Z[[#This Row],[min]]</f>
        <v>92</v>
      </c>
      <c r="U1736" s="4">
        <v>43280.674305555556</v>
      </c>
      <c r="V1736" s="4">
        <v>43280.73819444445</v>
      </c>
    </row>
    <row r="1737" spans="1:22" x14ac:dyDescent="0.25">
      <c r="A1737">
        <v>6493</v>
      </c>
      <c r="B1737" s="5">
        <v>43441.380555555559</v>
      </c>
      <c r="C1737" s="5">
        <v>43441.456249999996</v>
      </c>
      <c r="D1737">
        <v>20</v>
      </c>
      <c r="E1737">
        <v>10</v>
      </c>
      <c r="F1737" s="6">
        <v>109</v>
      </c>
      <c r="G1737" s="13">
        <f>Z[[#This Row],[Date de fin]]-Z[[#This Row],[Date de début]]</f>
        <v>7.5694444436521735E-2</v>
      </c>
      <c r="H1737">
        <f>HOUR(Z[[#This Row],[Colonne1]])</f>
        <v>1</v>
      </c>
      <c r="I1737" s="10">
        <f>MINUTE(Z[[#This Row],[Colonne1]])</f>
        <v>49</v>
      </c>
      <c r="J1737" s="10">
        <f>Z[[#This Row],[h]]*60+Z[[#This Row],[min]]</f>
        <v>109</v>
      </c>
      <c r="U1737" s="4">
        <v>43441.380555555559</v>
      </c>
      <c r="V1737" s="4">
        <v>43441.456249999996</v>
      </c>
    </row>
    <row r="1738" spans="1:22" x14ac:dyDescent="0.25">
      <c r="A1738">
        <v>3993</v>
      </c>
      <c r="B1738" s="5">
        <v>43280.665277777778</v>
      </c>
      <c r="C1738" s="5">
        <v>43280.729166666672</v>
      </c>
      <c r="D1738">
        <v>8</v>
      </c>
      <c r="E1738">
        <v>10</v>
      </c>
      <c r="F1738" s="6">
        <v>109</v>
      </c>
      <c r="G1738" s="7">
        <f>Z[[#This Row],[Date de fin]]-Z[[#This Row],[Date de début]]</f>
        <v>6.3888888893416151E-2</v>
      </c>
      <c r="H1738" s="8">
        <f>HOUR(Z[[#This Row],[Colonne1]])</f>
        <v>1</v>
      </c>
      <c r="I1738" s="9">
        <f>MINUTE(Z[[#This Row],[Colonne1]])</f>
        <v>32</v>
      </c>
      <c r="J1738" s="9">
        <f>Z[[#This Row],[h]]*60+Z[[#This Row],[min]]</f>
        <v>92</v>
      </c>
      <c r="U1738" s="4">
        <v>43280.665277777778</v>
      </c>
      <c r="V1738" s="4">
        <v>43280.729166666672</v>
      </c>
    </row>
    <row r="1739" spans="1:22" x14ac:dyDescent="0.25">
      <c r="A1739">
        <v>3792</v>
      </c>
      <c r="B1739" s="5">
        <v>43280.554861111108</v>
      </c>
      <c r="C1739" s="5">
        <v>43280.595833333333</v>
      </c>
      <c r="D1739">
        <v>5</v>
      </c>
      <c r="E1739">
        <v>10</v>
      </c>
      <c r="F1739" s="6">
        <v>109</v>
      </c>
      <c r="G1739" s="13">
        <f>Z[[#This Row],[Date de fin]]-Z[[#This Row],[Date de début]]</f>
        <v>4.0972222224809229E-2</v>
      </c>
      <c r="H1739">
        <f>HOUR(Z[[#This Row],[Colonne1]])</f>
        <v>0</v>
      </c>
      <c r="I1739" s="10">
        <f>MINUTE(Z[[#This Row],[Colonne1]])</f>
        <v>59</v>
      </c>
      <c r="J1739" s="10">
        <f>Z[[#This Row],[h]]*60+Z[[#This Row],[min]]</f>
        <v>59</v>
      </c>
      <c r="U1739" s="4">
        <v>43280.554861111108</v>
      </c>
      <c r="V1739" s="4">
        <v>43280.595833333333</v>
      </c>
    </row>
    <row r="1740" spans="1:22" x14ac:dyDescent="0.25">
      <c r="A1740">
        <v>280</v>
      </c>
      <c r="B1740" s="5">
        <v>43109.523611111108</v>
      </c>
      <c r="C1740" s="5">
        <v>43109.670138888883</v>
      </c>
      <c r="D1740">
        <v>19</v>
      </c>
      <c r="E1740">
        <v>11</v>
      </c>
      <c r="F1740" s="6">
        <v>109</v>
      </c>
      <c r="G1740" s="7">
        <f>Z[[#This Row],[Date de fin]]-Z[[#This Row],[Date de début]]</f>
        <v>0.14652777777519077</v>
      </c>
      <c r="H1740" s="8">
        <f>HOUR(Z[[#This Row],[Colonne1]])</f>
        <v>3</v>
      </c>
      <c r="I1740" s="9">
        <f>MINUTE(Z[[#This Row],[Colonne1]])</f>
        <v>31</v>
      </c>
      <c r="J1740" s="9">
        <f>Z[[#This Row],[h]]*60+Z[[#This Row],[min]]</f>
        <v>211</v>
      </c>
      <c r="U1740" s="4">
        <v>43109.523611111108</v>
      </c>
      <c r="V1740" s="4">
        <v>43109.670138888883</v>
      </c>
    </row>
    <row r="1741" spans="1:22" x14ac:dyDescent="0.25">
      <c r="A1741">
        <v>316</v>
      </c>
      <c r="B1741" s="5">
        <v>43109.522222222222</v>
      </c>
      <c r="C1741" s="5">
        <v>43109.563194444439</v>
      </c>
      <c r="D1741">
        <v>6</v>
      </c>
      <c r="E1741">
        <v>11</v>
      </c>
      <c r="F1741" s="6">
        <v>109</v>
      </c>
      <c r="G1741" s="13">
        <f>Z[[#This Row],[Date de fin]]-Z[[#This Row],[Date de début]]</f>
        <v>4.0972222217533272E-2</v>
      </c>
      <c r="H1741">
        <f>HOUR(Z[[#This Row],[Colonne1]])</f>
        <v>0</v>
      </c>
      <c r="I1741" s="10">
        <f>MINUTE(Z[[#This Row],[Colonne1]])</f>
        <v>59</v>
      </c>
      <c r="J1741" s="10">
        <f>Z[[#This Row],[h]]*60+Z[[#This Row],[min]]</f>
        <v>59</v>
      </c>
      <c r="U1741" s="4">
        <v>43109.522222222222</v>
      </c>
      <c r="V1741" s="4">
        <v>43109.563194444439</v>
      </c>
    </row>
    <row r="1742" spans="1:22" x14ac:dyDescent="0.25">
      <c r="A1742">
        <v>885</v>
      </c>
      <c r="B1742" s="5">
        <v>43109.677777777775</v>
      </c>
      <c r="C1742" s="5">
        <v>43109.734722222223</v>
      </c>
      <c r="D1742">
        <v>8</v>
      </c>
      <c r="E1742">
        <v>11</v>
      </c>
      <c r="F1742" s="6">
        <v>109</v>
      </c>
      <c r="G1742" s="7">
        <f>Z[[#This Row],[Date de fin]]-Z[[#This Row],[Date de début]]</f>
        <v>5.6944444448163267E-2</v>
      </c>
      <c r="H1742" s="8">
        <f>HOUR(Z[[#This Row],[Colonne1]])</f>
        <v>1</v>
      </c>
      <c r="I1742" s="9">
        <f>MINUTE(Z[[#This Row],[Colonne1]])</f>
        <v>22</v>
      </c>
      <c r="J1742" s="9">
        <f>Z[[#This Row],[h]]*60+Z[[#This Row],[min]]</f>
        <v>82</v>
      </c>
      <c r="U1742" s="4">
        <v>43109.677777777775</v>
      </c>
      <c r="V1742" s="4">
        <v>43109.734722222223</v>
      </c>
    </row>
    <row r="1743" spans="1:22" x14ac:dyDescent="0.25">
      <c r="A1743">
        <v>3271</v>
      </c>
      <c r="B1743" s="5">
        <v>43273.382638888892</v>
      </c>
      <c r="C1743" s="5">
        <v>43273.546527777777</v>
      </c>
      <c r="D1743">
        <v>20</v>
      </c>
      <c r="E1743">
        <v>11</v>
      </c>
      <c r="F1743" s="6">
        <v>109</v>
      </c>
      <c r="G1743" s="13">
        <f>Z[[#This Row],[Date de fin]]-Z[[#This Row],[Date de début]]</f>
        <v>0.163888888884685</v>
      </c>
      <c r="H1743">
        <f>HOUR(Z[[#This Row],[Colonne1]])</f>
        <v>3</v>
      </c>
      <c r="I1743" s="10">
        <f>MINUTE(Z[[#This Row],[Colonne1]])</f>
        <v>56</v>
      </c>
      <c r="J1743" s="10">
        <f>Z[[#This Row],[h]]*60+Z[[#This Row],[min]]</f>
        <v>236</v>
      </c>
      <c r="U1743" s="4">
        <v>43273.382638888892</v>
      </c>
      <c r="V1743" s="4">
        <v>43273.546527777777</v>
      </c>
    </row>
    <row r="1744" spans="1:22" x14ac:dyDescent="0.25">
      <c r="A1744">
        <v>4597</v>
      </c>
      <c r="B1744" s="5">
        <v>43364.379861111112</v>
      </c>
      <c r="C1744" s="5">
        <v>43364.526388888888</v>
      </c>
      <c r="D1744">
        <v>17</v>
      </c>
      <c r="E1744">
        <v>11</v>
      </c>
      <c r="F1744" s="6">
        <v>109</v>
      </c>
      <c r="G1744" s="7">
        <f>Z[[#This Row],[Date de fin]]-Z[[#This Row],[Date de début]]</f>
        <v>0.14652777777519077</v>
      </c>
      <c r="H1744" s="8">
        <f>HOUR(Z[[#This Row],[Colonne1]])</f>
        <v>3</v>
      </c>
      <c r="I1744" s="9">
        <f>MINUTE(Z[[#This Row],[Colonne1]])</f>
        <v>31</v>
      </c>
      <c r="J1744" s="9">
        <f>Z[[#This Row],[h]]*60+Z[[#This Row],[min]]</f>
        <v>211</v>
      </c>
      <c r="U1744" s="4">
        <v>43364.379861111112</v>
      </c>
      <c r="V1744" s="4">
        <v>43364.526388888888</v>
      </c>
    </row>
    <row r="1745" spans="1:22" x14ac:dyDescent="0.25">
      <c r="A1745">
        <v>2953</v>
      </c>
      <c r="B1745" s="5">
        <v>43245.694444444445</v>
      </c>
      <c r="C1745" s="5">
        <v>43245.731944444444</v>
      </c>
      <c r="D1745">
        <v>5</v>
      </c>
      <c r="E1745">
        <v>12</v>
      </c>
      <c r="F1745" s="6">
        <v>109</v>
      </c>
      <c r="G1745" s="13">
        <f>Z[[#This Row],[Date de fin]]-Z[[#This Row],[Date de début]]</f>
        <v>3.7499999998544808E-2</v>
      </c>
      <c r="H1745">
        <f>HOUR(Z[[#This Row],[Colonne1]])</f>
        <v>0</v>
      </c>
      <c r="I1745" s="10">
        <f>MINUTE(Z[[#This Row],[Colonne1]])</f>
        <v>54</v>
      </c>
      <c r="J1745" s="10">
        <f>Z[[#This Row],[h]]*60+Z[[#This Row],[min]]</f>
        <v>54</v>
      </c>
      <c r="U1745" s="4">
        <v>43245.694444444445</v>
      </c>
      <c r="V1745" s="4">
        <v>43245.731944444444</v>
      </c>
    </row>
    <row r="1746" spans="1:22" x14ac:dyDescent="0.25">
      <c r="A1746">
        <v>1647</v>
      </c>
      <c r="B1746" s="5">
        <v>43158.379166666666</v>
      </c>
      <c r="C1746" s="5">
        <v>43158.466666666667</v>
      </c>
      <c r="D1746">
        <v>383</v>
      </c>
      <c r="E1746">
        <v>6</v>
      </c>
      <c r="F1746" s="6">
        <v>110</v>
      </c>
      <c r="G1746" s="7">
        <f>Z[[#This Row],[Date de fin]]-Z[[#This Row],[Date de début]]</f>
        <v>8.7500000001455192E-2</v>
      </c>
      <c r="H1746" s="8">
        <f>HOUR(Z[[#This Row],[Colonne1]])</f>
        <v>2</v>
      </c>
      <c r="I1746" s="9">
        <f>MINUTE(Z[[#This Row],[Colonne1]])</f>
        <v>6</v>
      </c>
      <c r="J1746" s="9">
        <f>Z[[#This Row],[h]]*60+Z[[#This Row],[min]]</f>
        <v>126</v>
      </c>
      <c r="U1746" s="4">
        <v>43158.379166666666</v>
      </c>
      <c r="V1746" s="4">
        <v>43158.466666666667</v>
      </c>
    </row>
    <row r="1747" spans="1:22" x14ac:dyDescent="0.25">
      <c r="A1747">
        <v>2592</v>
      </c>
      <c r="B1747" s="5">
        <v>43214.380555555559</v>
      </c>
      <c r="C1747" s="5">
        <v>43214.481250000004</v>
      </c>
      <c r="D1747">
        <v>442</v>
      </c>
      <c r="E1747">
        <v>7</v>
      </c>
      <c r="F1747" s="6">
        <v>110</v>
      </c>
      <c r="G1747" s="13">
        <f>Z[[#This Row],[Date de fin]]-Z[[#This Row],[Date de début]]</f>
        <v>0.10069444444525288</v>
      </c>
      <c r="H1747">
        <f>HOUR(Z[[#This Row],[Colonne1]])</f>
        <v>2</v>
      </c>
      <c r="I1747" s="10">
        <f>MINUTE(Z[[#This Row],[Colonne1]])</f>
        <v>25</v>
      </c>
      <c r="J1747" s="10">
        <f>Z[[#This Row],[h]]*60+Z[[#This Row],[min]]</f>
        <v>145</v>
      </c>
      <c r="U1747" s="4">
        <v>43214.380555555559</v>
      </c>
      <c r="V1747" s="4">
        <v>43214.481250000004</v>
      </c>
    </row>
    <row r="1748" spans="1:22" x14ac:dyDescent="0.25">
      <c r="A1748">
        <v>2109</v>
      </c>
      <c r="B1748" s="5">
        <v>43175.667361111111</v>
      </c>
      <c r="C1748" s="5">
        <v>43175.738888888889</v>
      </c>
      <c r="D1748">
        <v>309</v>
      </c>
      <c r="E1748">
        <v>9</v>
      </c>
      <c r="F1748" s="6">
        <v>110</v>
      </c>
      <c r="G1748" s="7">
        <f>Z[[#This Row],[Date de fin]]-Z[[#This Row],[Date de début]]</f>
        <v>7.1527777778101154E-2</v>
      </c>
      <c r="H1748" s="8">
        <f>HOUR(Z[[#This Row],[Colonne1]])</f>
        <v>1</v>
      </c>
      <c r="I1748" s="9">
        <f>MINUTE(Z[[#This Row],[Colonne1]])</f>
        <v>43</v>
      </c>
      <c r="J1748" s="9">
        <f>Z[[#This Row],[h]]*60+Z[[#This Row],[min]]</f>
        <v>103</v>
      </c>
      <c r="U1748" s="4">
        <v>43175.667361111111</v>
      </c>
      <c r="V1748" s="4">
        <v>43175.738888888889</v>
      </c>
    </row>
    <row r="1749" spans="1:22" x14ac:dyDescent="0.25">
      <c r="A1749">
        <v>2217</v>
      </c>
      <c r="B1749" s="5">
        <v>43175.662499999999</v>
      </c>
      <c r="C1749" s="5">
        <v>43175.734027777777</v>
      </c>
      <c r="D1749">
        <v>309</v>
      </c>
      <c r="E1749">
        <v>9</v>
      </c>
      <c r="F1749" s="6">
        <v>110</v>
      </c>
      <c r="G1749" s="13">
        <f>Z[[#This Row],[Date de fin]]-Z[[#This Row],[Date de début]]</f>
        <v>7.1527777778101154E-2</v>
      </c>
      <c r="H1749">
        <f>HOUR(Z[[#This Row],[Colonne1]])</f>
        <v>1</v>
      </c>
      <c r="I1749" s="10">
        <f>MINUTE(Z[[#This Row],[Colonne1]])</f>
        <v>43</v>
      </c>
      <c r="J1749" s="10">
        <f>Z[[#This Row],[h]]*60+Z[[#This Row],[min]]</f>
        <v>103</v>
      </c>
      <c r="U1749" s="4">
        <v>43175.662499999999</v>
      </c>
      <c r="V1749" s="4">
        <v>43175.734027777777</v>
      </c>
    </row>
    <row r="1750" spans="1:22" x14ac:dyDescent="0.25">
      <c r="A1750">
        <v>3728</v>
      </c>
      <c r="B1750" s="5">
        <v>43280.558333333334</v>
      </c>
      <c r="C1750" s="5">
        <v>43280.692361111105</v>
      </c>
      <c r="D1750">
        <v>441</v>
      </c>
      <c r="E1750">
        <v>10</v>
      </c>
      <c r="F1750" s="6">
        <v>110</v>
      </c>
      <c r="G1750" s="7">
        <f>Z[[#This Row],[Date de fin]]-Z[[#This Row],[Date de début]]</f>
        <v>0.1340277777708252</v>
      </c>
      <c r="H1750" s="8">
        <f>HOUR(Z[[#This Row],[Colonne1]])</f>
        <v>3</v>
      </c>
      <c r="I1750" s="9">
        <f>MINUTE(Z[[#This Row],[Colonne1]])</f>
        <v>13</v>
      </c>
      <c r="J1750" s="9">
        <f>Z[[#This Row],[h]]*60+Z[[#This Row],[min]]</f>
        <v>193</v>
      </c>
      <c r="U1750" s="4">
        <v>43280.558333333334</v>
      </c>
      <c r="V1750" s="4">
        <v>43280.692361111105</v>
      </c>
    </row>
    <row r="1751" spans="1:22" x14ac:dyDescent="0.25">
      <c r="A1751">
        <v>4011</v>
      </c>
      <c r="B1751" s="5">
        <v>43280.673611111109</v>
      </c>
      <c r="C1751" s="5">
        <v>43280.737500000003</v>
      </c>
      <c r="D1751">
        <v>210</v>
      </c>
      <c r="E1751">
        <v>10</v>
      </c>
      <c r="F1751" s="6">
        <v>110</v>
      </c>
      <c r="G1751" s="13">
        <f>Z[[#This Row],[Date de fin]]-Z[[#This Row],[Date de début]]</f>
        <v>6.3888888893416151E-2</v>
      </c>
      <c r="H1751">
        <f>HOUR(Z[[#This Row],[Colonne1]])</f>
        <v>1</v>
      </c>
      <c r="I1751" s="10">
        <f>MINUTE(Z[[#This Row],[Colonne1]])</f>
        <v>32</v>
      </c>
      <c r="J1751" s="10">
        <f>Z[[#This Row],[h]]*60+Z[[#This Row],[min]]</f>
        <v>92</v>
      </c>
      <c r="U1751" s="4">
        <v>43280.673611111109</v>
      </c>
      <c r="V1751" s="4">
        <v>43280.737500000003</v>
      </c>
    </row>
    <row r="1752" spans="1:22" x14ac:dyDescent="0.25">
      <c r="A1752">
        <v>3505</v>
      </c>
      <c r="B1752" s="5">
        <v>43280.470833333333</v>
      </c>
      <c r="C1752" s="5">
        <v>43280.632638888892</v>
      </c>
      <c r="D1752">
        <v>532</v>
      </c>
      <c r="E1752">
        <v>10</v>
      </c>
      <c r="F1752" s="6">
        <v>110</v>
      </c>
      <c r="G1752" s="7">
        <f>Z[[#This Row],[Date de fin]]-Z[[#This Row],[Date de début]]</f>
        <v>0.16180555555911269</v>
      </c>
      <c r="H1752" s="8">
        <f>HOUR(Z[[#This Row],[Colonne1]])</f>
        <v>3</v>
      </c>
      <c r="I1752" s="9">
        <f>MINUTE(Z[[#This Row],[Colonne1]])</f>
        <v>53</v>
      </c>
      <c r="J1752" s="9">
        <f>Z[[#This Row],[h]]*60+Z[[#This Row],[min]]</f>
        <v>233</v>
      </c>
      <c r="U1752" s="4">
        <v>43280.470833333333</v>
      </c>
      <c r="V1752" s="4">
        <v>43280.632638888892</v>
      </c>
    </row>
    <row r="1753" spans="1:22" x14ac:dyDescent="0.25">
      <c r="A1753">
        <v>3799</v>
      </c>
      <c r="B1753" s="5">
        <v>43280.554166666661</v>
      </c>
      <c r="C1753" s="5">
        <v>43280.599305555559</v>
      </c>
      <c r="D1753">
        <v>149</v>
      </c>
      <c r="E1753">
        <v>10</v>
      </c>
      <c r="F1753" s="6">
        <v>110</v>
      </c>
      <c r="G1753" s="13">
        <f>Z[[#This Row],[Date de fin]]-Z[[#This Row],[Date de début]]</f>
        <v>4.5138888897781726E-2</v>
      </c>
      <c r="H1753">
        <f>HOUR(Z[[#This Row],[Colonne1]])</f>
        <v>1</v>
      </c>
      <c r="I1753" s="10">
        <f>MINUTE(Z[[#This Row],[Colonne1]])</f>
        <v>5</v>
      </c>
      <c r="J1753" s="10">
        <f>Z[[#This Row],[h]]*60+Z[[#This Row],[min]]</f>
        <v>65</v>
      </c>
      <c r="U1753" s="4">
        <v>43280.554166666661</v>
      </c>
      <c r="V1753" s="4">
        <v>43280.599305555559</v>
      </c>
    </row>
    <row r="1754" spans="1:22" x14ac:dyDescent="0.25">
      <c r="A1754">
        <v>321</v>
      </c>
      <c r="B1754" s="5">
        <v>43109.524305555555</v>
      </c>
      <c r="C1754" s="5">
        <v>43109.621527777781</v>
      </c>
      <c r="D1754">
        <v>333</v>
      </c>
      <c r="E1754">
        <v>11</v>
      </c>
      <c r="F1754" s="6">
        <v>110</v>
      </c>
      <c r="G1754" s="7">
        <f>Z[[#This Row],[Date de fin]]-Z[[#This Row],[Date de début]]</f>
        <v>9.7222222226264421E-2</v>
      </c>
      <c r="H1754" s="8">
        <f>HOUR(Z[[#This Row],[Colonne1]])</f>
        <v>2</v>
      </c>
      <c r="I1754" s="9">
        <f>MINUTE(Z[[#This Row],[Colonne1]])</f>
        <v>20</v>
      </c>
      <c r="J1754" s="9">
        <f>Z[[#This Row],[h]]*60+Z[[#This Row],[min]]</f>
        <v>140</v>
      </c>
      <c r="U1754" s="4">
        <v>43109.524305555555</v>
      </c>
      <c r="V1754" s="4">
        <v>43109.621527777781</v>
      </c>
    </row>
    <row r="1755" spans="1:22" x14ac:dyDescent="0.25">
      <c r="A1755">
        <v>353</v>
      </c>
      <c r="B1755" s="5">
        <v>43109.523611111108</v>
      </c>
      <c r="C1755" s="5">
        <v>43109.605555555558</v>
      </c>
      <c r="D1755">
        <v>281</v>
      </c>
      <c r="E1755">
        <v>11</v>
      </c>
      <c r="F1755" s="6">
        <v>110</v>
      </c>
      <c r="G1755" s="13">
        <f>Z[[#This Row],[Date de fin]]-Z[[#This Row],[Date de début]]</f>
        <v>8.1944444449618459E-2</v>
      </c>
      <c r="H1755">
        <f>HOUR(Z[[#This Row],[Colonne1]])</f>
        <v>1</v>
      </c>
      <c r="I1755" s="10">
        <f>MINUTE(Z[[#This Row],[Colonne1]])</f>
        <v>58</v>
      </c>
      <c r="J1755" s="10">
        <f>Z[[#This Row],[h]]*60+Z[[#This Row],[min]]</f>
        <v>118</v>
      </c>
      <c r="U1755" s="4">
        <v>43109.523611111108</v>
      </c>
      <c r="V1755" s="4">
        <v>43109.605555555558</v>
      </c>
    </row>
    <row r="1756" spans="1:22" x14ac:dyDescent="0.25">
      <c r="A1756">
        <v>460</v>
      </c>
      <c r="B1756" s="5">
        <v>43109.522222222222</v>
      </c>
      <c r="C1756" s="5">
        <v>43109.670138888883</v>
      </c>
      <c r="D1756">
        <v>506</v>
      </c>
      <c r="E1756">
        <v>11</v>
      </c>
      <c r="F1756" s="6">
        <v>110</v>
      </c>
      <c r="G1756" s="7">
        <f>Z[[#This Row],[Date de fin]]-Z[[#This Row],[Date de début]]</f>
        <v>0.14791666666133096</v>
      </c>
      <c r="H1756" s="8">
        <f>HOUR(Z[[#This Row],[Colonne1]])</f>
        <v>3</v>
      </c>
      <c r="I1756" s="9">
        <f>MINUTE(Z[[#This Row],[Colonne1]])</f>
        <v>33</v>
      </c>
      <c r="J1756" s="9">
        <f>Z[[#This Row],[h]]*60+Z[[#This Row],[min]]</f>
        <v>213</v>
      </c>
      <c r="U1756" s="4">
        <v>43109.522222222222</v>
      </c>
      <c r="V1756" s="4">
        <v>43109.670138888883</v>
      </c>
    </row>
    <row r="1757" spans="1:22" x14ac:dyDescent="0.25">
      <c r="A1757">
        <v>5093</v>
      </c>
      <c r="B1757" s="5">
        <v>43396.37777777778</v>
      </c>
      <c r="C1757" s="5">
        <v>43396.445833333331</v>
      </c>
      <c r="D1757">
        <v>252</v>
      </c>
      <c r="E1757">
        <v>11</v>
      </c>
      <c r="F1757" s="6">
        <v>110</v>
      </c>
      <c r="G1757" s="13">
        <f>Z[[#This Row],[Date de fin]]-Z[[#This Row],[Date de début]]</f>
        <v>6.8055555551836733E-2</v>
      </c>
      <c r="H1757">
        <f>HOUR(Z[[#This Row],[Colonne1]])</f>
        <v>1</v>
      </c>
      <c r="I1757" s="10">
        <f>MINUTE(Z[[#This Row],[Colonne1]])</f>
        <v>38</v>
      </c>
      <c r="J1757" s="10">
        <f>Z[[#This Row],[h]]*60+Z[[#This Row],[min]]</f>
        <v>98</v>
      </c>
      <c r="U1757" s="4">
        <v>43396.37777777778</v>
      </c>
      <c r="V1757" s="4">
        <v>43396.445833333331</v>
      </c>
    </row>
    <row r="1758" spans="1:22" x14ac:dyDescent="0.25">
      <c r="A1758">
        <v>5291</v>
      </c>
      <c r="B1758" s="5">
        <v>43397.461805555555</v>
      </c>
      <c r="C1758" s="5">
        <v>43397.622222222228</v>
      </c>
      <c r="D1758">
        <v>550</v>
      </c>
      <c r="E1758">
        <v>15</v>
      </c>
      <c r="F1758" s="6">
        <v>110</v>
      </c>
      <c r="G1758" s="7">
        <f>Z[[#This Row],[Date de fin]]-Z[[#This Row],[Date de début]]</f>
        <v>0.1604166666729725</v>
      </c>
      <c r="H1758" s="8">
        <f>HOUR(Z[[#This Row],[Colonne1]])</f>
        <v>3</v>
      </c>
      <c r="I1758" s="9">
        <f>MINUTE(Z[[#This Row],[Colonne1]])</f>
        <v>51</v>
      </c>
      <c r="J1758" s="9">
        <f>Z[[#This Row],[h]]*60+Z[[#This Row],[min]]</f>
        <v>231</v>
      </c>
      <c r="U1758" s="4">
        <v>43397.461805555555</v>
      </c>
      <c r="V1758" s="4">
        <v>43397.622222222228</v>
      </c>
    </row>
    <row r="1759" spans="1:22" x14ac:dyDescent="0.25">
      <c r="A1759">
        <v>1690</v>
      </c>
      <c r="B1759" s="5">
        <v>43164.375</v>
      </c>
      <c r="C1759" s="5">
        <v>43164.415972222225</v>
      </c>
      <c r="D1759">
        <v>8</v>
      </c>
      <c r="E1759">
        <v>2</v>
      </c>
      <c r="F1759" s="6">
        <v>111</v>
      </c>
      <c r="G1759" s="13">
        <f>Z[[#This Row],[Date de fin]]-Z[[#This Row],[Date de début]]</f>
        <v>4.0972222224809229E-2</v>
      </c>
      <c r="H1759">
        <f>HOUR(Z[[#This Row],[Colonne1]])</f>
        <v>0</v>
      </c>
      <c r="I1759" s="10">
        <f>MINUTE(Z[[#This Row],[Colonne1]])</f>
        <v>59</v>
      </c>
      <c r="J1759" s="10">
        <f>Z[[#This Row],[h]]*60+Z[[#This Row],[min]]</f>
        <v>59</v>
      </c>
      <c r="U1759" s="4">
        <v>43164.375</v>
      </c>
      <c r="V1759" s="4">
        <v>43164.415972222225</v>
      </c>
    </row>
    <row r="1760" spans="1:22" x14ac:dyDescent="0.25">
      <c r="A1760">
        <v>2654</v>
      </c>
      <c r="B1760" s="5">
        <v>43222.379166666666</v>
      </c>
      <c r="C1760" s="5">
        <v>43222.506249999999</v>
      </c>
      <c r="D1760">
        <v>17</v>
      </c>
      <c r="E1760">
        <v>4</v>
      </c>
      <c r="F1760" s="6">
        <v>111</v>
      </c>
      <c r="G1760" s="7">
        <f>Z[[#This Row],[Date de fin]]-Z[[#This Row],[Date de début]]</f>
        <v>0.12708333333284827</v>
      </c>
      <c r="H1760" s="8">
        <f>HOUR(Z[[#This Row],[Colonne1]])</f>
        <v>3</v>
      </c>
      <c r="I1760" s="9">
        <f>MINUTE(Z[[#This Row],[Colonne1]])</f>
        <v>3</v>
      </c>
      <c r="J1760" s="9">
        <f>Z[[#This Row],[h]]*60+Z[[#This Row],[min]]</f>
        <v>183</v>
      </c>
      <c r="U1760" s="4">
        <v>43222.379166666666</v>
      </c>
      <c r="V1760" s="4">
        <v>43222.506249999999</v>
      </c>
    </row>
    <row r="1761" spans="1:22" x14ac:dyDescent="0.25">
      <c r="A1761">
        <v>3268</v>
      </c>
      <c r="B1761" s="5">
        <v>43273.384722222225</v>
      </c>
      <c r="C1761" s="5">
        <v>43273.447916666664</v>
      </c>
      <c r="D1761">
        <v>12</v>
      </c>
      <c r="E1761">
        <v>5</v>
      </c>
      <c r="F1761" s="6">
        <v>111</v>
      </c>
      <c r="G1761" s="13">
        <f>Z[[#This Row],[Date de fin]]-Z[[#This Row],[Date de début]]</f>
        <v>6.3194444439432118E-2</v>
      </c>
      <c r="H1761">
        <f>HOUR(Z[[#This Row],[Colonne1]])</f>
        <v>1</v>
      </c>
      <c r="I1761" s="10">
        <f>MINUTE(Z[[#This Row],[Colonne1]])</f>
        <v>31</v>
      </c>
      <c r="J1761" s="10">
        <f>Z[[#This Row],[h]]*60+Z[[#This Row],[min]]</f>
        <v>91</v>
      </c>
      <c r="U1761" s="4">
        <v>43273.384722222225</v>
      </c>
      <c r="V1761" s="4">
        <v>43273.447916666664</v>
      </c>
    </row>
    <row r="1762" spans="1:22" x14ac:dyDescent="0.25">
      <c r="A1762">
        <v>4877</v>
      </c>
      <c r="B1762" s="5">
        <v>43368.377083333333</v>
      </c>
      <c r="C1762" s="5">
        <v>43368.428472222222</v>
      </c>
      <c r="D1762">
        <v>10</v>
      </c>
      <c r="E1762">
        <v>6</v>
      </c>
      <c r="F1762" s="6">
        <v>111</v>
      </c>
      <c r="G1762" s="7">
        <f>Z[[#This Row],[Date de fin]]-Z[[#This Row],[Date de début]]</f>
        <v>5.1388888889050577E-2</v>
      </c>
      <c r="H1762" s="8">
        <f>HOUR(Z[[#This Row],[Colonne1]])</f>
        <v>1</v>
      </c>
      <c r="I1762" s="9">
        <f>MINUTE(Z[[#This Row],[Colonne1]])</f>
        <v>14</v>
      </c>
      <c r="J1762" s="9">
        <f>Z[[#This Row],[h]]*60+Z[[#This Row],[min]]</f>
        <v>74</v>
      </c>
      <c r="U1762" s="4">
        <v>43368.377083333333</v>
      </c>
      <c r="V1762" s="4">
        <v>43368.428472222222</v>
      </c>
    </row>
    <row r="1763" spans="1:22" x14ac:dyDescent="0.25">
      <c r="A1763">
        <v>222</v>
      </c>
      <c r="B1763" s="5">
        <v>43109.595138888893</v>
      </c>
      <c r="C1763" s="5">
        <v>43109.731250000004</v>
      </c>
      <c r="D1763">
        <v>22</v>
      </c>
      <c r="E1763">
        <v>6</v>
      </c>
      <c r="F1763" s="6">
        <v>111</v>
      </c>
      <c r="G1763" s="13">
        <f>Z[[#This Row],[Date de fin]]-Z[[#This Row],[Date de début]]</f>
        <v>0.13611111111094942</v>
      </c>
      <c r="H1763">
        <f>HOUR(Z[[#This Row],[Colonne1]])</f>
        <v>3</v>
      </c>
      <c r="I1763" s="10">
        <f>MINUTE(Z[[#This Row],[Colonne1]])</f>
        <v>16</v>
      </c>
      <c r="J1763" s="10">
        <f>Z[[#This Row],[h]]*60+Z[[#This Row],[min]]</f>
        <v>196</v>
      </c>
      <c r="U1763" s="4">
        <v>43109.595138888893</v>
      </c>
      <c r="V1763" s="4">
        <v>43109.731250000004</v>
      </c>
    </row>
    <row r="1764" spans="1:22" x14ac:dyDescent="0.25">
      <c r="A1764">
        <v>4636</v>
      </c>
      <c r="B1764" s="5">
        <v>43367.636111111111</v>
      </c>
      <c r="C1764" s="5">
        <v>43367.729861111111</v>
      </c>
      <c r="D1764">
        <v>13</v>
      </c>
      <c r="E1764">
        <v>7</v>
      </c>
      <c r="F1764" s="6">
        <v>111</v>
      </c>
      <c r="G1764" s="7">
        <f>Z[[#This Row],[Date de fin]]-Z[[#This Row],[Date de début]]</f>
        <v>9.375E-2</v>
      </c>
      <c r="H1764" s="8">
        <f>HOUR(Z[[#This Row],[Colonne1]])</f>
        <v>2</v>
      </c>
      <c r="I1764" s="9">
        <f>MINUTE(Z[[#This Row],[Colonne1]])</f>
        <v>15</v>
      </c>
      <c r="J1764" s="9">
        <f>Z[[#This Row],[h]]*60+Z[[#This Row],[min]]</f>
        <v>135</v>
      </c>
      <c r="U1764" s="4">
        <v>43367.636111111111</v>
      </c>
      <c r="V1764" s="4">
        <v>43367.729861111111</v>
      </c>
    </row>
    <row r="1765" spans="1:22" x14ac:dyDescent="0.25">
      <c r="A1765">
        <v>4348</v>
      </c>
      <c r="B1765" s="5">
        <v>43313.377083333333</v>
      </c>
      <c r="C1765" s="5">
        <v>43313.476388888892</v>
      </c>
      <c r="D1765">
        <v>14</v>
      </c>
      <c r="E1765">
        <v>8</v>
      </c>
      <c r="F1765" s="6">
        <v>111</v>
      </c>
      <c r="G1765" s="13">
        <f>Z[[#This Row],[Date de fin]]-Z[[#This Row],[Date de début]]</f>
        <v>9.930555555911269E-2</v>
      </c>
      <c r="H1765">
        <f>HOUR(Z[[#This Row],[Colonne1]])</f>
        <v>2</v>
      </c>
      <c r="I1765" s="10">
        <f>MINUTE(Z[[#This Row],[Colonne1]])</f>
        <v>23</v>
      </c>
      <c r="J1765" s="10">
        <f>Z[[#This Row],[h]]*60+Z[[#This Row],[min]]</f>
        <v>143</v>
      </c>
      <c r="U1765" s="4">
        <v>43313.377083333333</v>
      </c>
      <c r="V1765" s="4">
        <v>43313.476388888892</v>
      </c>
    </row>
    <row r="1766" spans="1:22" x14ac:dyDescent="0.25">
      <c r="A1766">
        <v>2206</v>
      </c>
      <c r="B1766" s="5">
        <v>43175.660416666666</v>
      </c>
      <c r="C1766" s="5">
        <v>43175.731944444444</v>
      </c>
      <c r="D1766">
        <v>14</v>
      </c>
      <c r="E1766">
        <v>9</v>
      </c>
      <c r="F1766" s="6">
        <v>111</v>
      </c>
      <c r="G1766" s="7">
        <f>Z[[#This Row],[Date de fin]]-Z[[#This Row],[Date de début]]</f>
        <v>7.1527777778101154E-2</v>
      </c>
      <c r="H1766" s="8">
        <f>HOUR(Z[[#This Row],[Colonne1]])</f>
        <v>1</v>
      </c>
      <c r="I1766" s="9">
        <f>MINUTE(Z[[#This Row],[Colonne1]])</f>
        <v>43</v>
      </c>
      <c r="J1766" s="9">
        <f>Z[[#This Row],[h]]*60+Z[[#This Row],[min]]</f>
        <v>103</v>
      </c>
      <c r="U1766" s="4">
        <v>43175.660416666666</v>
      </c>
      <c r="V1766" s="4">
        <v>43175.731944444444</v>
      </c>
    </row>
    <row r="1767" spans="1:22" x14ac:dyDescent="0.25">
      <c r="A1767">
        <v>3834</v>
      </c>
      <c r="B1767" s="5">
        <v>43280.557638888888</v>
      </c>
      <c r="C1767" s="5">
        <v>43280.622222222228</v>
      </c>
      <c r="D1767">
        <v>10</v>
      </c>
      <c r="E1767">
        <v>10</v>
      </c>
      <c r="F1767" s="6">
        <v>111</v>
      </c>
      <c r="G1767" s="13">
        <f>Z[[#This Row],[Date de fin]]-Z[[#This Row],[Date de début]]</f>
        <v>6.4583333340124227E-2</v>
      </c>
      <c r="H1767">
        <f>HOUR(Z[[#This Row],[Colonne1]])</f>
        <v>1</v>
      </c>
      <c r="I1767" s="10">
        <f>MINUTE(Z[[#This Row],[Colonne1]])</f>
        <v>33</v>
      </c>
      <c r="J1767" s="10">
        <f>Z[[#This Row],[h]]*60+Z[[#This Row],[min]]</f>
        <v>93</v>
      </c>
      <c r="U1767" s="4">
        <v>43280.557638888888</v>
      </c>
      <c r="V1767" s="4">
        <v>43280.622222222228</v>
      </c>
    </row>
    <row r="1768" spans="1:22" x14ac:dyDescent="0.25">
      <c r="A1768">
        <v>2376</v>
      </c>
      <c r="B1768" s="5">
        <v>43186.375694444447</v>
      </c>
      <c r="C1768" s="5">
        <v>43186.463194444448</v>
      </c>
      <c r="D1768">
        <v>14</v>
      </c>
      <c r="E1768">
        <v>11</v>
      </c>
      <c r="F1768" s="6">
        <v>111</v>
      </c>
      <c r="G1768" s="7">
        <f>Z[[#This Row],[Date de fin]]-Z[[#This Row],[Date de début]]</f>
        <v>8.7500000001455192E-2</v>
      </c>
      <c r="H1768" s="8">
        <f>HOUR(Z[[#This Row],[Colonne1]])</f>
        <v>2</v>
      </c>
      <c r="I1768" s="9">
        <f>MINUTE(Z[[#This Row],[Colonne1]])</f>
        <v>6</v>
      </c>
      <c r="J1768" s="9">
        <f>Z[[#This Row],[h]]*60+Z[[#This Row],[min]]</f>
        <v>126</v>
      </c>
      <c r="U1768" s="4">
        <v>43186.375694444447</v>
      </c>
      <c r="V1768" s="4">
        <v>43186.463194444448</v>
      </c>
    </row>
    <row r="1769" spans="1:22" x14ac:dyDescent="0.25">
      <c r="A1769">
        <v>90</v>
      </c>
      <c r="B1769" s="5">
        <v>43103.643750000003</v>
      </c>
      <c r="C1769" s="5">
        <v>43103.733333333337</v>
      </c>
      <c r="D1769">
        <v>13</v>
      </c>
      <c r="E1769">
        <v>11</v>
      </c>
      <c r="F1769" s="6">
        <v>111</v>
      </c>
      <c r="G1769" s="13">
        <f>Z[[#This Row],[Date de fin]]-Z[[#This Row],[Date de début]]</f>
        <v>8.9583333334303461E-2</v>
      </c>
      <c r="H1769">
        <f>HOUR(Z[[#This Row],[Colonne1]])</f>
        <v>2</v>
      </c>
      <c r="I1769" s="10">
        <f>MINUTE(Z[[#This Row],[Colonne1]])</f>
        <v>9</v>
      </c>
      <c r="J1769" s="10">
        <f>Z[[#This Row],[h]]*60+Z[[#This Row],[min]]</f>
        <v>129</v>
      </c>
      <c r="U1769" s="4">
        <v>43103.643750000003</v>
      </c>
      <c r="V1769" s="4">
        <v>43103.733333333337</v>
      </c>
    </row>
    <row r="1770" spans="1:22" x14ac:dyDescent="0.25">
      <c r="A1770">
        <v>869</v>
      </c>
      <c r="B1770" s="5">
        <v>43109.680555555555</v>
      </c>
      <c r="C1770" s="5">
        <v>43109.737500000003</v>
      </c>
      <c r="D1770">
        <v>9</v>
      </c>
      <c r="E1770">
        <v>11</v>
      </c>
      <c r="F1770" s="6">
        <v>111</v>
      </c>
      <c r="G1770" s="7">
        <f>Z[[#This Row],[Date de fin]]-Z[[#This Row],[Date de début]]</f>
        <v>5.6944444448163267E-2</v>
      </c>
      <c r="H1770" s="8">
        <f>HOUR(Z[[#This Row],[Colonne1]])</f>
        <v>1</v>
      </c>
      <c r="I1770" s="9">
        <f>MINUTE(Z[[#This Row],[Colonne1]])</f>
        <v>22</v>
      </c>
      <c r="J1770" s="9">
        <f>Z[[#This Row],[h]]*60+Z[[#This Row],[min]]</f>
        <v>82</v>
      </c>
      <c r="U1770" s="4">
        <v>43109.680555555555</v>
      </c>
      <c r="V1770" s="4">
        <v>43109.737500000003</v>
      </c>
    </row>
    <row r="1771" spans="1:22" x14ac:dyDescent="0.25">
      <c r="A1771">
        <v>249</v>
      </c>
      <c r="B1771" s="5">
        <v>43109.647222222222</v>
      </c>
      <c r="C1771" s="5">
        <v>43109.731944444444</v>
      </c>
      <c r="D1771">
        <v>12</v>
      </c>
      <c r="E1771">
        <v>12</v>
      </c>
      <c r="F1771" s="6">
        <v>111</v>
      </c>
      <c r="G1771" s="13">
        <f>Z[[#This Row],[Date de fin]]-Z[[#This Row],[Date de début]]</f>
        <v>8.4722222221898846E-2</v>
      </c>
      <c r="H1771">
        <f>HOUR(Z[[#This Row],[Colonne1]])</f>
        <v>2</v>
      </c>
      <c r="I1771" s="10">
        <f>MINUTE(Z[[#This Row],[Colonne1]])</f>
        <v>2</v>
      </c>
      <c r="J1771" s="10">
        <f>Z[[#This Row],[h]]*60+Z[[#This Row],[min]]</f>
        <v>122</v>
      </c>
      <c r="U1771" s="4">
        <v>43109.647222222222</v>
      </c>
      <c r="V1771" s="4">
        <v>43109.731944444444</v>
      </c>
    </row>
    <row r="1772" spans="1:22" x14ac:dyDescent="0.25">
      <c r="A1772">
        <v>5378</v>
      </c>
      <c r="B1772" s="5">
        <v>43397.53402777778</v>
      </c>
      <c r="C1772" s="5">
        <v>43397.688194444439</v>
      </c>
      <c r="D1772">
        <v>23</v>
      </c>
      <c r="E1772">
        <v>15</v>
      </c>
      <c r="F1772" s="6">
        <v>111</v>
      </c>
      <c r="G1772" s="7">
        <f>Z[[#This Row],[Date de fin]]-Z[[#This Row],[Date de début]]</f>
        <v>0.15416666665987577</v>
      </c>
      <c r="H1772" s="8">
        <f>HOUR(Z[[#This Row],[Colonne1]])</f>
        <v>3</v>
      </c>
      <c r="I1772" s="9">
        <f>MINUTE(Z[[#This Row],[Colonne1]])</f>
        <v>42</v>
      </c>
      <c r="J1772" s="9">
        <f>Z[[#This Row],[h]]*60+Z[[#This Row],[min]]</f>
        <v>222</v>
      </c>
      <c r="U1772" s="4">
        <v>43397.53402777778</v>
      </c>
      <c r="V1772" s="4">
        <v>43397.688194444439</v>
      </c>
    </row>
    <row r="1773" spans="1:22" x14ac:dyDescent="0.25">
      <c r="A1773">
        <v>2691</v>
      </c>
      <c r="B1773" s="5">
        <v>43228.377083333333</v>
      </c>
      <c r="C1773" s="5">
        <v>43228.494444444448</v>
      </c>
      <c r="D1773">
        <v>16</v>
      </c>
      <c r="E1773">
        <v>15</v>
      </c>
      <c r="F1773" s="6">
        <v>111</v>
      </c>
      <c r="G1773" s="13">
        <f>Z[[#This Row],[Date de fin]]-Z[[#This Row],[Date de début]]</f>
        <v>0.117361111115315</v>
      </c>
      <c r="H1773">
        <f>HOUR(Z[[#This Row],[Colonne1]])</f>
        <v>2</v>
      </c>
      <c r="I1773" s="10">
        <f>MINUTE(Z[[#This Row],[Colonne1]])</f>
        <v>49</v>
      </c>
      <c r="J1773" s="10">
        <f>Z[[#This Row],[h]]*60+Z[[#This Row],[min]]</f>
        <v>169</v>
      </c>
      <c r="U1773" s="4">
        <v>43228.377083333333</v>
      </c>
      <c r="V1773" s="4">
        <v>43228.494444444448</v>
      </c>
    </row>
    <row r="1774" spans="1:22" x14ac:dyDescent="0.25">
      <c r="A1774">
        <v>5542</v>
      </c>
      <c r="B1774" s="5">
        <v>43397.532638888886</v>
      </c>
      <c r="C1774" s="5">
        <v>43397.588888888895</v>
      </c>
      <c r="D1774">
        <v>9</v>
      </c>
      <c r="E1774">
        <v>15</v>
      </c>
      <c r="F1774" s="6">
        <v>111</v>
      </c>
      <c r="G1774" s="7">
        <f>Z[[#This Row],[Date de fin]]-Z[[#This Row],[Date de début]]</f>
        <v>5.6250000008731149E-2</v>
      </c>
      <c r="H1774" s="8">
        <f>HOUR(Z[[#This Row],[Colonne1]])</f>
        <v>1</v>
      </c>
      <c r="I1774" s="9">
        <f>MINUTE(Z[[#This Row],[Colonne1]])</f>
        <v>21</v>
      </c>
      <c r="J1774" s="9">
        <f>Z[[#This Row],[h]]*60+Z[[#This Row],[min]]</f>
        <v>81</v>
      </c>
      <c r="U1774" s="4">
        <v>43397.532638888886</v>
      </c>
      <c r="V1774" s="4">
        <v>43397.588888888895</v>
      </c>
    </row>
    <row r="1775" spans="1:22" x14ac:dyDescent="0.25">
      <c r="A1775">
        <v>2548</v>
      </c>
      <c r="B1775" s="5">
        <v>43208.715277777781</v>
      </c>
      <c r="C1775" s="5">
        <v>43208.73819444445</v>
      </c>
      <c r="D1775">
        <v>3</v>
      </c>
      <c r="E1775">
        <v>4</v>
      </c>
      <c r="F1775" s="6">
        <v>112</v>
      </c>
      <c r="G1775" s="13">
        <f>Z[[#This Row],[Date de fin]]-Z[[#This Row],[Date de début]]</f>
        <v>2.2916666668606922E-2</v>
      </c>
      <c r="H1775">
        <f>HOUR(Z[[#This Row],[Colonne1]])</f>
        <v>0</v>
      </c>
      <c r="I1775" s="10">
        <f>MINUTE(Z[[#This Row],[Colonne1]])</f>
        <v>33</v>
      </c>
      <c r="J1775" s="10">
        <f>Z[[#This Row],[h]]*60+Z[[#This Row],[min]]</f>
        <v>33</v>
      </c>
      <c r="U1775" s="4">
        <v>43208.715277777781</v>
      </c>
      <c r="V1775" s="4">
        <v>43208.73819444445</v>
      </c>
    </row>
    <row r="1776" spans="1:22" x14ac:dyDescent="0.25">
      <c r="A1776">
        <v>1188</v>
      </c>
      <c r="B1776" s="5">
        <v>43133.375</v>
      </c>
      <c r="C1776" s="5">
        <v>43133.525000000001</v>
      </c>
      <c r="D1776">
        <v>15</v>
      </c>
      <c r="E1776">
        <v>5</v>
      </c>
      <c r="F1776" s="6">
        <v>112</v>
      </c>
      <c r="G1776" s="7">
        <f>Z[[#This Row],[Date de fin]]-Z[[#This Row],[Date de début]]</f>
        <v>0.15000000000145519</v>
      </c>
      <c r="H1776" s="8">
        <f>HOUR(Z[[#This Row],[Colonne1]])</f>
        <v>3</v>
      </c>
      <c r="I1776" s="9">
        <f>MINUTE(Z[[#This Row],[Colonne1]])</f>
        <v>36</v>
      </c>
      <c r="J1776" s="9">
        <f>Z[[#This Row],[h]]*60+Z[[#This Row],[min]]</f>
        <v>216</v>
      </c>
      <c r="U1776" s="4">
        <v>43133.375</v>
      </c>
      <c r="V1776" s="4">
        <v>43133.525000000001</v>
      </c>
    </row>
    <row r="1777" spans="1:22" x14ac:dyDescent="0.25">
      <c r="A1777">
        <v>231</v>
      </c>
      <c r="B1777" s="5">
        <v>43109.380555555559</v>
      </c>
      <c r="C1777" s="5">
        <v>43109.456944444442</v>
      </c>
      <c r="D1777">
        <v>7</v>
      </c>
      <c r="E1777">
        <v>5</v>
      </c>
      <c r="F1777" s="6">
        <v>112</v>
      </c>
      <c r="G1777" s="13">
        <f>Z[[#This Row],[Date de fin]]-Z[[#This Row],[Date de début]]</f>
        <v>7.6388888883229811E-2</v>
      </c>
      <c r="H1777">
        <f>HOUR(Z[[#This Row],[Colonne1]])</f>
        <v>1</v>
      </c>
      <c r="I1777" s="10">
        <f>MINUTE(Z[[#This Row],[Colonne1]])</f>
        <v>50</v>
      </c>
      <c r="J1777" s="10">
        <f>Z[[#This Row],[h]]*60+Z[[#This Row],[min]]</f>
        <v>110</v>
      </c>
      <c r="U1777" s="4">
        <v>43109.380555555559</v>
      </c>
      <c r="V1777" s="4">
        <v>43109.456944444442</v>
      </c>
    </row>
    <row r="1778" spans="1:22" x14ac:dyDescent="0.25">
      <c r="A1778">
        <v>4663</v>
      </c>
      <c r="B1778" s="5">
        <v>43367.642361111109</v>
      </c>
      <c r="C1778" s="5">
        <v>43367.736111111117</v>
      </c>
      <c r="D1778">
        <v>9</v>
      </c>
      <c r="E1778">
        <v>7</v>
      </c>
      <c r="F1778" s="6">
        <v>112</v>
      </c>
      <c r="G1778" s="7">
        <f>Z[[#This Row],[Date de fin]]-Z[[#This Row],[Date de début]]</f>
        <v>9.3750000007275958E-2</v>
      </c>
      <c r="H1778" s="8">
        <f>HOUR(Z[[#This Row],[Colonne1]])</f>
        <v>2</v>
      </c>
      <c r="I1778" s="9">
        <f>MINUTE(Z[[#This Row],[Colonne1]])</f>
        <v>15</v>
      </c>
      <c r="J1778" s="9">
        <f>Z[[#This Row],[h]]*60+Z[[#This Row],[min]]</f>
        <v>135</v>
      </c>
      <c r="U1778" s="4">
        <v>43367.642361111109</v>
      </c>
      <c r="V1778" s="4">
        <v>43367.736111111117</v>
      </c>
    </row>
    <row r="1779" spans="1:22" x14ac:dyDescent="0.25">
      <c r="A1779">
        <v>4721</v>
      </c>
      <c r="B1779" s="5">
        <v>43367.636111111111</v>
      </c>
      <c r="C1779" s="5">
        <v>43367.729861111111</v>
      </c>
      <c r="D1779">
        <v>9</v>
      </c>
      <c r="E1779">
        <v>7</v>
      </c>
      <c r="F1779" s="6">
        <v>112</v>
      </c>
      <c r="G1779" s="13">
        <f>Z[[#This Row],[Date de fin]]-Z[[#This Row],[Date de début]]</f>
        <v>9.375E-2</v>
      </c>
      <c r="H1779">
        <f>HOUR(Z[[#This Row],[Colonne1]])</f>
        <v>2</v>
      </c>
      <c r="I1779" s="10">
        <f>MINUTE(Z[[#This Row],[Colonne1]])</f>
        <v>15</v>
      </c>
      <c r="J1779" s="10">
        <f>Z[[#This Row],[h]]*60+Z[[#This Row],[min]]</f>
        <v>135</v>
      </c>
      <c r="U1779" s="4">
        <v>43367.636111111111</v>
      </c>
      <c r="V1779" s="4">
        <v>43367.729861111111</v>
      </c>
    </row>
    <row r="1780" spans="1:22" x14ac:dyDescent="0.25">
      <c r="A1780">
        <v>4823</v>
      </c>
      <c r="B1780" s="5">
        <v>43367.645833333336</v>
      </c>
      <c r="C1780" s="5">
        <v>43367.739583333336</v>
      </c>
      <c r="D1780">
        <v>9</v>
      </c>
      <c r="E1780">
        <v>7</v>
      </c>
      <c r="F1780" s="6">
        <v>112</v>
      </c>
      <c r="G1780" s="7">
        <f>Z[[#This Row],[Date de fin]]-Z[[#This Row],[Date de début]]</f>
        <v>9.375E-2</v>
      </c>
      <c r="H1780" s="8">
        <f>HOUR(Z[[#This Row],[Colonne1]])</f>
        <v>2</v>
      </c>
      <c r="I1780" s="9">
        <f>MINUTE(Z[[#This Row],[Colonne1]])</f>
        <v>15</v>
      </c>
      <c r="J1780" s="9">
        <f>Z[[#This Row],[h]]*60+Z[[#This Row],[min]]</f>
        <v>135</v>
      </c>
      <c r="U1780" s="4">
        <v>43367.645833333336</v>
      </c>
      <c r="V1780" s="4">
        <v>43367.739583333336</v>
      </c>
    </row>
    <row r="1781" spans="1:22" x14ac:dyDescent="0.25">
      <c r="A1781">
        <v>4828</v>
      </c>
      <c r="B1781" s="5">
        <v>43367.63958333333</v>
      </c>
      <c r="C1781" s="5">
        <v>43367.733333333337</v>
      </c>
      <c r="D1781">
        <v>9</v>
      </c>
      <c r="E1781">
        <v>7</v>
      </c>
      <c r="F1781" s="6">
        <v>112</v>
      </c>
      <c r="G1781" s="13">
        <f>Z[[#This Row],[Date de fin]]-Z[[#This Row],[Date de début]]</f>
        <v>9.3750000007275958E-2</v>
      </c>
      <c r="H1781">
        <f>HOUR(Z[[#This Row],[Colonne1]])</f>
        <v>2</v>
      </c>
      <c r="I1781" s="10">
        <f>MINUTE(Z[[#This Row],[Colonne1]])</f>
        <v>15</v>
      </c>
      <c r="J1781" s="10">
        <f>Z[[#This Row],[h]]*60+Z[[#This Row],[min]]</f>
        <v>135</v>
      </c>
      <c r="U1781" s="4">
        <v>43367.63958333333</v>
      </c>
      <c r="V1781" s="4">
        <v>43367.733333333337</v>
      </c>
    </row>
    <row r="1782" spans="1:22" x14ac:dyDescent="0.25">
      <c r="A1782">
        <v>4563</v>
      </c>
      <c r="B1782" s="5">
        <v>43361.382638888892</v>
      </c>
      <c r="C1782" s="5">
        <v>43361.480555555558</v>
      </c>
      <c r="D1782">
        <v>11</v>
      </c>
      <c r="E1782">
        <v>8</v>
      </c>
      <c r="F1782" s="6">
        <v>112</v>
      </c>
      <c r="G1782" s="7">
        <f>Z[[#This Row],[Date de fin]]-Z[[#This Row],[Date de début]]</f>
        <v>9.7916666665696539E-2</v>
      </c>
      <c r="H1782" s="8">
        <f>HOUR(Z[[#This Row],[Colonne1]])</f>
        <v>2</v>
      </c>
      <c r="I1782" s="9">
        <f>MINUTE(Z[[#This Row],[Colonne1]])</f>
        <v>21</v>
      </c>
      <c r="J1782" s="9">
        <f>Z[[#This Row],[h]]*60+Z[[#This Row],[min]]</f>
        <v>141</v>
      </c>
      <c r="U1782" s="4">
        <v>43361.382638888892</v>
      </c>
      <c r="V1782" s="4">
        <v>43361.480555555558</v>
      </c>
    </row>
    <row r="1783" spans="1:22" x14ac:dyDescent="0.25">
      <c r="A1783">
        <v>2059</v>
      </c>
      <c r="B1783" s="5">
        <v>43175.660416666666</v>
      </c>
      <c r="C1783" s="5">
        <v>43175.731944444444</v>
      </c>
      <c r="D1783">
        <v>10</v>
      </c>
      <c r="E1783">
        <v>9</v>
      </c>
      <c r="F1783" s="6">
        <v>112</v>
      </c>
      <c r="G1783" s="13">
        <f>Z[[#This Row],[Date de fin]]-Z[[#This Row],[Date de début]]</f>
        <v>7.1527777778101154E-2</v>
      </c>
      <c r="H1783">
        <f>HOUR(Z[[#This Row],[Colonne1]])</f>
        <v>1</v>
      </c>
      <c r="I1783" s="10">
        <f>MINUTE(Z[[#This Row],[Colonne1]])</f>
        <v>43</v>
      </c>
      <c r="J1783" s="10">
        <f>Z[[#This Row],[h]]*60+Z[[#This Row],[min]]</f>
        <v>103</v>
      </c>
      <c r="U1783" s="4">
        <v>43175.660416666666</v>
      </c>
      <c r="V1783" s="4">
        <v>43175.731944444444</v>
      </c>
    </row>
    <row r="1784" spans="1:22" x14ac:dyDescent="0.25">
      <c r="A1784">
        <v>3407</v>
      </c>
      <c r="B1784" s="5">
        <v>43280.47152777778</v>
      </c>
      <c r="C1784" s="5">
        <v>43280.606250000004</v>
      </c>
      <c r="D1784">
        <v>14</v>
      </c>
      <c r="E1784">
        <v>10</v>
      </c>
      <c r="F1784" s="6">
        <v>112</v>
      </c>
      <c r="G1784" s="7">
        <f>Z[[#This Row],[Date de fin]]-Z[[#This Row],[Date de début]]</f>
        <v>0.13472222222480923</v>
      </c>
      <c r="H1784" s="8">
        <f>HOUR(Z[[#This Row],[Colonne1]])</f>
        <v>3</v>
      </c>
      <c r="I1784" s="9">
        <f>MINUTE(Z[[#This Row],[Colonne1]])</f>
        <v>14</v>
      </c>
      <c r="J1784" s="9">
        <f>Z[[#This Row],[h]]*60+Z[[#This Row],[min]]</f>
        <v>194</v>
      </c>
      <c r="U1784" s="4">
        <v>43280.47152777778</v>
      </c>
      <c r="V1784" s="4">
        <v>43280.606250000004</v>
      </c>
    </row>
    <row r="1785" spans="1:22" x14ac:dyDescent="0.25">
      <c r="A1785">
        <v>309</v>
      </c>
      <c r="B1785" s="5">
        <v>43109.517361111109</v>
      </c>
      <c r="C1785" s="5">
        <v>43109.651388888888</v>
      </c>
      <c r="D1785">
        <v>14</v>
      </c>
      <c r="E1785">
        <v>11</v>
      </c>
      <c r="F1785" s="6">
        <v>112</v>
      </c>
      <c r="G1785" s="13">
        <f>Z[[#This Row],[Date de fin]]-Z[[#This Row],[Date de début]]</f>
        <v>0.13402777777810115</v>
      </c>
      <c r="H1785">
        <f>HOUR(Z[[#This Row],[Colonne1]])</f>
        <v>3</v>
      </c>
      <c r="I1785" s="10">
        <f>MINUTE(Z[[#This Row],[Colonne1]])</f>
        <v>13</v>
      </c>
      <c r="J1785" s="10">
        <f>Z[[#This Row],[h]]*60+Z[[#This Row],[min]]</f>
        <v>193</v>
      </c>
      <c r="U1785" s="4">
        <v>43109.517361111109</v>
      </c>
      <c r="V1785" s="4">
        <v>43109.651388888888</v>
      </c>
    </row>
    <row r="1786" spans="1:22" x14ac:dyDescent="0.25">
      <c r="A1786">
        <v>616</v>
      </c>
      <c r="B1786" s="5">
        <v>43109.566666666666</v>
      </c>
      <c r="C1786" s="5">
        <v>43109.674305555556</v>
      </c>
      <c r="D1786">
        <v>11</v>
      </c>
      <c r="E1786">
        <v>11</v>
      </c>
      <c r="F1786" s="6">
        <v>112</v>
      </c>
      <c r="G1786" s="7">
        <f>Z[[#This Row],[Date de fin]]-Z[[#This Row],[Date de début]]</f>
        <v>0.10763888889050577</v>
      </c>
      <c r="H1786" s="8">
        <f>HOUR(Z[[#This Row],[Colonne1]])</f>
        <v>2</v>
      </c>
      <c r="I1786" s="9">
        <f>MINUTE(Z[[#This Row],[Colonne1]])</f>
        <v>35</v>
      </c>
      <c r="J1786" s="9">
        <f>Z[[#This Row],[h]]*60+Z[[#This Row],[min]]</f>
        <v>155</v>
      </c>
      <c r="U1786" s="4">
        <v>43109.566666666666</v>
      </c>
      <c r="V1786" s="4">
        <v>43109.674305555556</v>
      </c>
    </row>
    <row r="1787" spans="1:22" x14ac:dyDescent="0.25">
      <c r="A1787">
        <v>3106</v>
      </c>
      <c r="B1787" s="5">
        <v>43251.385416666664</v>
      </c>
      <c r="C1787" s="5">
        <v>43251.453472222223</v>
      </c>
      <c r="D1787">
        <v>9</v>
      </c>
      <c r="E1787">
        <v>15</v>
      </c>
      <c r="F1787" s="6">
        <v>112</v>
      </c>
      <c r="G1787" s="13">
        <f>Z[[#This Row],[Date de fin]]-Z[[#This Row],[Date de début]]</f>
        <v>6.805555555911269E-2</v>
      </c>
      <c r="H1787">
        <f>HOUR(Z[[#This Row],[Colonne1]])</f>
        <v>1</v>
      </c>
      <c r="I1787" s="10">
        <f>MINUTE(Z[[#This Row],[Colonne1]])</f>
        <v>38</v>
      </c>
      <c r="J1787" s="10">
        <f>Z[[#This Row],[h]]*60+Z[[#This Row],[min]]</f>
        <v>98</v>
      </c>
      <c r="U1787" s="4">
        <v>43251.385416666664</v>
      </c>
      <c r="V1787" s="4">
        <v>43251.453472222223</v>
      </c>
    </row>
    <row r="1788" spans="1:22" x14ac:dyDescent="0.25">
      <c r="A1788">
        <v>3191</v>
      </c>
      <c r="B1788" s="5">
        <v>43263.385416666664</v>
      </c>
      <c r="C1788" s="5">
        <v>43263.45208333333</v>
      </c>
      <c r="D1788">
        <v>7</v>
      </c>
      <c r="E1788">
        <v>15</v>
      </c>
      <c r="F1788" s="6">
        <v>112</v>
      </c>
      <c r="G1788" s="7">
        <f>Z[[#This Row],[Date de fin]]-Z[[#This Row],[Date de début]]</f>
        <v>6.6666666665696539E-2</v>
      </c>
      <c r="H1788" s="8">
        <f>HOUR(Z[[#This Row],[Colonne1]])</f>
        <v>1</v>
      </c>
      <c r="I1788" s="9">
        <f>MINUTE(Z[[#This Row],[Colonne1]])</f>
        <v>36</v>
      </c>
      <c r="J1788" s="9">
        <f>Z[[#This Row],[h]]*60+Z[[#This Row],[min]]</f>
        <v>96</v>
      </c>
      <c r="U1788" s="4">
        <v>43263.385416666664</v>
      </c>
      <c r="V1788" s="4">
        <v>43263.45208333333</v>
      </c>
    </row>
    <row r="1789" spans="1:22" x14ac:dyDescent="0.25">
      <c r="A1789">
        <v>5569</v>
      </c>
      <c r="B1789" s="5">
        <v>43397.532638888886</v>
      </c>
      <c r="C1789" s="5">
        <v>43397.589583333334</v>
      </c>
      <c r="D1789">
        <v>6</v>
      </c>
      <c r="E1789">
        <v>15</v>
      </c>
      <c r="F1789" s="6">
        <v>112</v>
      </c>
      <c r="G1789" s="13">
        <f>Z[[#This Row],[Date de fin]]-Z[[#This Row],[Date de début]]</f>
        <v>5.6944444448163267E-2</v>
      </c>
      <c r="H1789">
        <f>HOUR(Z[[#This Row],[Colonne1]])</f>
        <v>1</v>
      </c>
      <c r="I1789" s="10">
        <f>MINUTE(Z[[#This Row],[Colonne1]])</f>
        <v>22</v>
      </c>
      <c r="J1789" s="10">
        <f>Z[[#This Row],[h]]*60+Z[[#This Row],[min]]</f>
        <v>82</v>
      </c>
      <c r="U1789" s="4">
        <v>43397.532638888886</v>
      </c>
      <c r="V1789" s="4">
        <v>43397.589583333334</v>
      </c>
    </row>
    <row r="1790" spans="1:22" x14ac:dyDescent="0.25">
      <c r="A1790">
        <v>4349</v>
      </c>
      <c r="B1790" s="5">
        <v>43313.37777777778</v>
      </c>
      <c r="C1790" s="5">
        <v>43313.478472222225</v>
      </c>
      <c r="D1790">
        <v>23</v>
      </c>
      <c r="E1790">
        <v>2</v>
      </c>
      <c r="F1790" s="6">
        <v>113</v>
      </c>
      <c r="G1790" s="7">
        <f>Z[[#This Row],[Date de fin]]-Z[[#This Row],[Date de début]]</f>
        <v>0.10069444444525288</v>
      </c>
      <c r="H1790" s="8">
        <f>HOUR(Z[[#This Row],[Colonne1]])</f>
        <v>2</v>
      </c>
      <c r="I1790" s="9">
        <f>MINUTE(Z[[#This Row],[Colonne1]])</f>
        <v>25</v>
      </c>
      <c r="J1790" s="9">
        <f>Z[[#This Row],[h]]*60+Z[[#This Row],[min]]</f>
        <v>145</v>
      </c>
      <c r="U1790" s="4">
        <v>43313.37777777778</v>
      </c>
      <c r="V1790" s="4">
        <v>43313.478472222225</v>
      </c>
    </row>
    <row r="1791" spans="1:22" x14ac:dyDescent="0.25">
      <c r="A1791">
        <v>4537</v>
      </c>
      <c r="B1791" s="5">
        <v>43357.376388888886</v>
      </c>
      <c r="C1791" s="5">
        <v>43357.52847222222</v>
      </c>
      <c r="D1791">
        <v>26</v>
      </c>
      <c r="E1791">
        <v>4</v>
      </c>
      <c r="F1791" s="6">
        <v>113</v>
      </c>
      <c r="G1791" s="13">
        <f>Z[[#This Row],[Date de fin]]-Z[[#This Row],[Date de début]]</f>
        <v>0.15208333333430346</v>
      </c>
      <c r="H1791">
        <f>HOUR(Z[[#This Row],[Colonne1]])</f>
        <v>3</v>
      </c>
      <c r="I1791" s="10">
        <f>MINUTE(Z[[#This Row],[Colonne1]])</f>
        <v>39</v>
      </c>
      <c r="J1791" s="10">
        <f>Z[[#This Row],[h]]*60+Z[[#This Row],[min]]</f>
        <v>219</v>
      </c>
      <c r="U1791" s="4">
        <v>43357.376388888886</v>
      </c>
      <c r="V1791" s="4">
        <v>43357.52847222222</v>
      </c>
    </row>
    <row r="1792" spans="1:22" x14ac:dyDescent="0.25">
      <c r="A1792">
        <v>1060</v>
      </c>
      <c r="B1792" s="5">
        <v>43115.37777777778</v>
      </c>
      <c r="C1792" s="5">
        <v>43115.419444444444</v>
      </c>
      <c r="D1792">
        <v>7</v>
      </c>
      <c r="E1792">
        <v>5</v>
      </c>
      <c r="F1792" s="6">
        <v>113</v>
      </c>
      <c r="G1792" s="7">
        <f>Z[[#This Row],[Date de fin]]-Z[[#This Row],[Date de début]]</f>
        <v>4.1666666664241347E-2</v>
      </c>
      <c r="H1792" s="8">
        <f>HOUR(Z[[#This Row],[Colonne1]])</f>
        <v>1</v>
      </c>
      <c r="I1792" s="9">
        <f>MINUTE(Z[[#This Row],[Colonne1]])</f>
        <v>0</v>
      </c>
      <c r="J1792" s="9">
        <f>Z[[#This Row],[h]]*60+Z[[#This Row],[min]]</f>
        <v>60</v>
      </c>
      <c r="U1792" s="4">
        <v>43115.37777777778</v>
      </c>
      <c r="V1792" s="4">
        <v>43115.419444444444</v>
      </c>
    </row>
    <row r="1793" spans="1:22" x14ac:dyDescent="0.25">
      <c r="A1793">
        <v>6440</v>
      </c>
      <c r="B1793" s="5">
        <v>43434.376388888886</v>
      </c>
      <c r="C1793" s="5">
        <v>43434.445138888885</v>
      </c>
      <c r="D1793">
        <v>12</v>
      </c>
      <c r="E1793">
        <v>5</v>
      </c>
      <c r="F1793" s="6">
        <v>113</v>
      </c>
      <c r="G1793" s="13">
        <f>Z[[#This Row],[Date de fin]]-Z[[#This Row],[Date de début]]</f>
        <v>6.8749999998544808E-2</v>
      </c>
      <c r="H1793">
        <f>HOUR(Z[[#This Row],[Colonne1]])</f>
        <v>1</v>
      </c>
      <c r="I1793" s="10">
        <f>MINUTE(Z[[#This Row],[Colonne1]])</f>
        <v>39</v>
      </c>
      <c r="J1793" s="10">
        <f>Z[[#This Row],[h]]*60+Z[[#This Row],[min]]</f>
        <v>99</v>
      </c>
      <c r="U1793" s="4">
        <v>43434.376388888886</v>
      </c>
      <c r="V1793" s="4">
        <v>43434.445138888885</v>
      </c>
    </row>
    <row r="1794" spans="1:22" x14ac:dyDescent="0.25">
      <c r="A1794">
        <v>5980</v>
      </c>
      <c r="B1794" s="5">
        <v>43410.380555555559</v>
      </c>
      <c r="C1794" s="5">
        <v>43410.465972222228</v>
      </c>
      <c r="D1794">
        <v>19</v>
      </c>
      <c r="E1794">
        <v>5</v>
      </c>
      <c r="F1794" s="6">
        <v>113</v>
      </c>
      <c r="G1794" s="7">
        <f>Z[[#This Row],[Date de fin]]-Z[[#This Row],[Date de début]]</f>
        <v>8.5416666668606922E-2</v>
      </c>
      <c r="H1794" s="8">
        <f>HOUR(Z[[#This Row],[Colonne1]])</f>
        <v>2</v>
      </c>
      <c r="I1794" s="9">
        <f>MINUTE(Z[[#This Row],[Colonne1]])</f>
        <v>3</v>
      </c>
      <c r="J1794" s="9">
        <f>Z[[#This Row],[h]]*60+Z[[#This Row],[min]]</f>
        <v>123</v>
      </c>
      <c r="U1794" s="4">
        <v>43410.380555555559</v>
      </c>
      <c r="V1794" s="4">
        <v>43410.465972222228</v>
      </c>
    </row>
    <row r="1795" spans="1:22" x14ac:dyDescent="0.25">
      <c r="A1795">
        <v>1332</v>
      </c>
      <c r="B1795" s="5">
        <v>43143.64166666667</v>
      </c>
      <c r="C1795" s="5">
        <v>43143.739583333336</v>
      </c>
      <c r="D1795">
        <v>16</v>
      </c>
      <c r="E1795">
        <v>8</v>
      </c>
      <c r="F1795" s="6">
        <v>113</v>
      </c>
      <c r="G1795" s="13">
        <f>Z[[#This Row],[Date de fin]]-Z[[#This Row],[Date de début]]</f>
        <v>9.7916666665696539E-2</v>
      </c>
      <c r="H1795">
        <f>HOUR(Z[[#This Row],[Colonne1]])</f>
        <v>2</v>
      </c>
      <c r="I1795" s="10">
        <f>MINUTE(Z[[#This Row],[Colonne1]])</f>
        <v>21</v>
      </c>
      <c r="J1795" s="10">
        <f>Z[[#This Row],[h]]*60+Z[[#This Row],[min]]</f>
        <v>141</v>
      </c>
      <c r="U1795" s="4">
        <v>43143.64166666667</v>
      </c>
      <c r="V1795" s="4">
        <v>43143.739583333336</v>
      </c>
    </row>
    <row r="1796" spans="1:22" x14ac:dyDescent="0.25">
      <c r="A1796">
        <v>4206</v>
      </c>
      <c r="B1796" s="5">
        <v>43294.383333333331</v>
      </c>
      <c r="C1796" s="5">
        <v>43294.440277777772</v>
      </c>
      <c r="D1796">
        <v>10</v>
      </c>
      <c r="E1796">
        <v>9</v>
      </c>
      <c r="F1796" s="6">
        <v>113</v>
      </c>
      <c r="G1796" s="7">
        <f>Z[[#This Row],[Date de fin]]-Z[[#This Row],[Date de début]]</f>
        <v>5.694444444088731E-2</v>
      </c>
      <c r="H1796" s="8">
        <f>HOUR(Z[[#This Row],[Colonne1]])</f>
        <v>1</v>
      </c>
      <c r="I1796" s="9">
        <f>MINUTE(Z[[#This Row],[Colonne1]])</f>
        <v>22</v>
      </c>
      <c r="J1796" s="9">
        <f>Z[[#This Row],[h]]*60+Z[[#This Row],[min]]</f>
        <v>82</v>
      </c>
      <c r="U1796" s="4">
        <v>43294.383333333331</v>
      </c>
      <c r="V1796" s="4">
        <v>43294.440277777772</v>
      </c>
    </row>
    <row r="1797" spans="1:22" x14ac:dyDescent="0.25">
      <c r="A1797">
        <v>2273</v>
      </c>
      <c r="B1797" s="5">
        <v>43175.661805555559</v>
      </c>
      <c r="C1797" s="5">
        <v>43175.733333333337</v>
      </c>
      <c r="D1797">
        <v>16</v>
      </c>
      <c r="E1797">
        <v>9</v>
      </c>
      <c r="F1797" s="6">
        <v>113</v>
      </c>
      <c r="G1797" s="13">
        <f>Z[[#This Row],[Date de fin]]-Z[[#This Row],[Date de début]]</f>
        <v>7.1527777778101154E-2</v>
      </c>
      <c r="H1797">
        <f>HOUR(Z[[#This Row],[Colonne1]])</f>
        <v>1</v>
      </c>
      <c r="I1797" s="10">
        <f>MINUTE(Z[[#This Row],[Colonne1]])</f>
        <v>43</v>
      </c>
      <c r="J1797" s="10">
        <f>Z[[#This Row],[h]]*60+Z[[#This Row],[min]]</f>
        <v>103</v>
      </c>
      <c r="U1797" s="4">
        <v>43175.661805555559</v>
      </c>
      <c r="V1797" s="4">
        <v>43175.733333333337</v>
      </c>
    </row>
    <row r="1798" spans="1:22" x14ac:dyDescent="0.25">
      <c r="A1798">
        <v>3474</v>
      </c>
      <c r="B1798" s="5">
        <v>43280.473611111112</v>
      </c>
      <c r="C1798" s="5">
        <v>43280.525000000001</v>
      </c>
      <c r="D1798">
        <v>9</v>
      </c>
      <c r="E1798">
        <v>10</v>
      </c>
      <c r="F1798" s="6">
        <v>113</v>
      </c>
      <c r="G1798" s="7">
        <f>Z[[#This Row],[Date de fin]]-Z[[#This Row],[Date de début]]</f>
        <v>5.1388888889050577E-2</v>
      </c>
      <c r="H1798" s="8">
        <f>HOUR(Z[[#This Row],[Colonne1]])</f>
        <v>1</v>
      </c>
      <c r="I1798" s="9">
        <f>MINUTE(Z[[#This Row],[Colonne1]])</f>
        <v>14</v>
      </c>
      <c r="J1798" s="9">
        <f>Z[[#This Row],[h]]*60+Z[[#This Row],[min]]</f>
        <v>74</v>
      </c>
      <c r="U1798" s="4">
        <v>43280.473611111112</v>
      </c>
      <c r="V1798" s="4">
        <v>43280.525000000001</v>
      </c>
    </row>
    <row r="1799" spans="1:22" x14ac:dyDescent="0.25">
      <c r="A1799">
        <v>3835</v>
      </c>
      <c r="B1799" s="5">
        <v>43280.549999999996</v>
      </c>
      <c r="C1799" s="5">
        <v>43280.618055555555</v>
      </c>
      <c r="D1799">
        <v>12</v>
      </c>
      <c r="E1799">
        <v>10</v>
      </c>
      <c r="F1799" s="6">
        <v>113</v>
      </c>
      <c r="G1799" s="13">
        <f>Z[[#This Row],[Date de fin]]-Z[[#This Row],[Date de début]]</f>
        <v>6.805555555911269E-2</v>
      </c>
      <c r="H1799">
        <f>HOUR(Z[[#This Row],[Colonne1]])</f>
        <v>1</v>
      </c>
      <c r="I1799" s="10">
        <f>MINUTE(Z[[#This Row],[Colonne1]])</f>
        <v>38</v>
      </c>
      <c r="J1799" s="10">
        <f>Z[[#This Row],[h]]*60+Z[[#This Row],[min]]</f>
        <v>98</v>
      </c>
      <c r="U1799" s="4">
        <v>43280.549999999996</v>
      </c>
      <c r="V1799" s="4">
        <v>43280.618055555555</v>
      </c>
    </row>
    <row r="1800" spans="1:22" x14ac:dyDescent="0.25">
      <c r="A1800">
        <v>559</v>
      </c>
      <c r="B1800" s="5">
        <v>43109.5625</v>
      </c>
      <c r="C1800" s="5">
        <v>43109.619444444448</v>
      </c>
      <c r="D1800">
        <v>10</v>
      </c>
      <c r="E1800">
        <v>11</v>
      </c>
      <c r="F1800" s="6">
        <v>113</v>
      </c>
      <c r="G1800" s="7">
        <f>Z[[#This Row],[Date de fin]]-Z[[#This Row],[Date de début]]</f>
        <v>5.6944444448163267E-2</v>
      </c>
      <c r="H1800" s="8">
        <f>HOUR(Z[[#This Row],[Colonne1]])</f>
        <v>1</v>
      </c>
      <c r="I1800" s="9">
        <f>MINUTE(Z[[#This Row],[Colonne1]])</f>
        <v>22</v>
      </c>
      <c r="J1800" s="9">
        <f>Z[[#This Row],[h]]*60+Z[[#This Row],[min]]</f>
        <v>82</v>
      </c>
      <c r="U1800" s="4">
        <v>43109.5625</v>
      </c>
      <c r="V1800" s="4">
        <v>43109.619444444448</v>
      </c>
    </row>
    <row r="1801" spans="1:22" x14ac:dyDescent="0.25">
      <c r="A1801">
        <v>394</v>
      </c>
      <c r="B1801" s="5">
        <v>43109.517361111109</v>
      </c>
      <c r="C1801" s="5">
        <v>43109.644444444442</v>
      </c>
      <c r="D1801">
        <v>23</v>
      </c>
      <c r="E1801">
        <v>11</v>
      </c>
      <c r="F1801" s="6">
        <v>113</v>
      </c>
      <c r="G1801" s="13">
        <f>Z[[#This Row],[Date de fin]]-Z[[#This Row],[Date de début]]</f>
        <v>0.12708333333284827</v>
      </c>
      <c r="H1801">
        <f>HOUR(Z[[#This Row],[Colonne1]])</f>
        <v>3</v>
      </c>
      <c r="I1801" s="10">
        <f>MINUTE(Z[[#This Row],[Colonne1]])</f>
        <v>3</v>
      </c>
      <c r="J1801" s="10">
        <f>Z[[#This Row],[h]]*60+Z[[#This Row],[min]]</f>
        <v>183</v>
      </c>
      <c r="U1801" s="4">
        <v>43109.517361111109</v>
      </c>
      <c r="V1801" s="4">
        <v>43109.644444444442</v>
      </c>
    </row>
    <row r="1802" spans="1:22" x14ac:dyDescent="0.25">
      <c r="A1802">
        <v>5471</v>
      </c>
      <c r="B1802" s="5">
        <v>43397.531944444447</v>
      </c>
      <c r="C1802" s="5">
        <v>43397.577777777777</v>
      </c>
      <c r="D1802">
        <v>9</v>
      </c>
      <c r="E1802">
        <v>15</v>
      </c>
      <c r="F1802" s="6">
        <v>113</v>
      </c>
      <c r="G1802" s="7">
        <f>Z[[#This Row],[Date de fin]]-Z[[#This Row],[Date de début]]</f>
        <v>4.5833333329937886E-2</v>
      </c>
      <c r="H1802" s="8">
        <f>HOUR(Z[[#This Row],[Colonne1]])</f>
        <v>1</v>
      </c>
      <c r="I1802" s="9">
        <f>MINUTE(Z[[#This Row],[Colonne1]])</f>
        <v>6</v>
      </c>
      <c r="J1802" s="9">
        <f>Z[[#This Row],[h]]*60+Z[[#This Row],[min]]</f>
        <v>66</v>
      </c>
      <c r="U1802" s="4">
        <v>43397.531944444447</v>
      </c>
      <c r="V1802" s="4">
        <v>43397.577777777777</v>
      </c>
    </row>
    <row r="1803" spans="1:22" x14ac:dyDescent="0.25">
      <c r="A1803">
        <v>5248</v>
      </c>
      <c r="B1803" s="5">
        <v>43397.459722222222</v>
      </c>
      <c r="C1803" s="5">
        <v>43397.522916666669</v>
      </c>
      <c r="D1803">
        <v>12</v>
      </c>
      <c r="E1803">
        <v>15</v>
      </c>
      <c r="F1803" s="6">
        <v>113</v>
      </c>
      <c r="G1803" s="13">
        <f>Z[[#This Row],[Date de fin]]-Z[[#This Row],[Date de début]]</f>
        <v>6.3194444446708076E-2</v>
      </c>
      <c r="H1803">
        <f>HOUR(Z[[#This Row],[Colonne1]])</f>
        <v>1</v>
      </c>
      <c r="I1803" s="10">
        <f>MINUTE(Z[[#This Row],[Colonne1]])</f>
        <v>31</v>
      </c>
      <c r="J1803" s="10">
        <f>Z[[#This Row],[h]]*60+Z[[#This Row],[min]]</f>
        <v>91</v>
      </c>
      <c r="U1803" s="4">
        <v>43397.459722222222</v>
      </c>
      <c r="V1803" s="4">
        <v>43397.522916666669</v>
      </c>
    </row>
    <row r="1804" spans="1:22" x14ac:dyDescent="0.25">
      <c r="A1804">
        <v>5306</v>
      </c>
      <c r="B1804" s="5">
        <v>43397.467361111114</v>
      </c>
      <c r="C1804" s="5">
        <v>43397.611111111117</v>
      </c>
      <c r="D1804">
        <v>26</v>
      </c>
      <c r="E1804">
        <v>15</v>
      </c>
      <c r="F1804" s="6">
        <v>113</v>
      </c>
      <c r="G1804" s="7">
        <f>Z[[#This Row],[Date de fin]]-Z[[#This Row],[Date de début]]</f>
        <v>0.14375000000291038</v>
      </c>
      <c r="H1804" s="8">
        <f>HOUR(Z[[#This Row],[Colonne1]])</f>
        <v>3</v>
      </c>
      <c r="I1804" s="9">
        <f>MINUTE(Z[[#This Row],[Colonne1]])</f>
        <v>27</v>
      </c>
      <c r="J1804" s="9">
        <f>Z[[#This Row],[h]]*60+Z[[#This Row],[min]]</f>
        <v>207</v>
      </c>
      <c r="U1804" s="4">
        <v>43397.467361111114</v>
      </c>
      <c r="V1804" s="4">
        <v>43397.611111111117</v>
      </c>
    </row>
    <row r="1805" spans="1:22" x14ac:dyDescent="0.25">
      <c r="A1805">
        <v>3192</v>
      </c>
      <c r="B1805" s="5">
        <v>43263.380555555559</v>
      </c>
      <c r="C1805" s="5">
        <v>43263.451388888883</v>
      </c>
      <c r="D1805">
        <v>10</v>
      </c>
      <c r="E1805">
        <v>1</v>
      </c>
      <c r="F1805" s="6">
        <v>114</v>
      </c>
      <c r="G1805" s="13">
        <f>Z[[#This Row],[Date de fin]]-Z[[#This Row],[Date de début]]</f>
        <v>7.083333332411712E-2</v>
      </c>
      <c r="H1805">
        <f>HOUR(Z[[#This Row],[Colonne1]])</f>
        <v>1</v>
      </c>
      <c r="I1805" s="10">
        <f>MINUTE(Z[[#This Row],[Colonne1]])</f>
        <v>42</v>
      </c>
      <c r="J1805" s="10">
        <f>Z[[#This Row],[h]]*60+Z[[#This Row],[min]]</f>
        <v>102</v>
      </c>
      <c r="U1805" s="4">
        <v>43263.380555555559</v>
      </c>
      <c r="V1805" s="4">
        <v>43263.451388888883</v>
      </c>
    </row>
    <row r="1806" spans="1:22" x14ac:dyDescent="0.25">
      <c r="A1806">
        <v>4517</v>
      </c>
      <c r="B1806" s="5">
        <v>43355.375</v>
      </c>
      <c r="C1806" s="5">
        <v>43355.41805555555</v>
      </c>
      <c r="D1806">
        <v>6</v>
      </c>
      <c r="E1806">
        <v>1</v>
      </c>
      <c r="F1806" s="6">
        <v>114</v>
      </c>
      <c r="G1806" s="7">
        <f>Z[[#This Row],[Date de fin]]-Z[[#This Row],[Date de début]]</f>
        <v>4.3055555550381541E-2</v>
      </c>
      <c r="H1806" s="8">
        <f>HOUR(Z[[#This Row],[Colonne1]])</f>
        <v>1</v>
      </c>
      <c r="I1806" s="9">
        <f>MINUTE(Z[[#This Row],[Colonne1]])</f>
        <v>2</v>
      </c>
      <c r="J1806" s="9">
        <f>Z[[#This Row],[h]]*60+Z[[#This Row],[min]]</f>
        <v>62</v>
      </c>
      <c r="U1806" s="4">
        <v>43355.375</v>
      </c>
      <c r="V1806" s="4">
        <v>43355.41805555555</v>
      </c>
    </row>
    <row r="1807" spans="1:22" x14ac:dyDescent="0.25">
      <c r="A1807">
        <v>4521</v>
      </c>
      <c r="B1807" s="5">
        <v>43355.378472222219</v>
      </c>
      <c r="C1807" s="5">
        <v>43355.440277777772</v>
      </c>
      <c r="D1807">
        <v>9</v>
      </c>
      <c r="E1807">
        <v>2</v>
      </c>
      <c r="F1807" s="6">
        <v>114</v>
      </c>
      <c r="G1807" s="13">
        <f>Z[[#This Row],[Date de fin]]-Z[[#This Row],[Date de début]]</f>
        <v>6.1805555553291924E-2</v>
      </c>
      <c r="H1807">
        <f>HOUR(Z[[#This Row],[Colonne1]])</f>
        <v>1</v>
      </c>
      <c r="I1807" s="10">
        <f>MINUTE(Z[[#This Row],[Colonne1]])</f>
        <v>29</v>
      </c>
      <c r="J1807" s="10">
        <f>Z[[#This Row],[h]]*60+Z[[#This Row],[min]]</f>
        <v>89</v>
      </c>
      <c r="U1807" s="4">
        <v>43355.378472222219</v>
      </c>
      <c r="V1807" s="4">
        <v>43355.440277777772</v>
      </c>
    </row>
    <row r="1808" spans="1:22" x14ac:dyDescent="0.25">
      <c r="A1808">
        <v>2587</v>
      </c>
      <c r="B1808" s="5">
        <v>43213.385416666664</v>
      </c>
      <c r="C1808" s="5">
        <v>43213.506944444445</v>
      </c>
      <c r="D1808">
        <v>18</v>
      </c>
      <c r="E1808">
        <v>6</v>
      </c>
      <c r="F1808" s="6">
        <v>114</v>
      </c>
      <c r="G1808" s="7">
        <f>Z[[#This Row],[Date de fin]]-Z[[#This Row],[Date de début]]</f>
        <v>0.12152777778101154</v>
      </c>
      <c r="H1808" s="8">
        <f>HOUR(Z[[#This Row],[Colonne1]])</f>
        <v>2</v>
      </c>
      <c r="I1808" s="9">
        <f>MINUTE(Z[[#This Row],[Colonne1]])</f>
        <v>55</v>
      </c>
      <c r="J1808" s="9">
        <f>Z[[#This Row],[h]]*60+Z[[#This Row],[min]]</f>
        <v>175</v>
      </c>
      <c r="U1808" s="4">
        <v>43213.385416666664</v>
      </c>
      <c r="V1808" s="4">
        <v>43213.506944444445</v>
      </c>
    </row>
    <row r="1809" spans="1:22" x14ac:dyDescent="0.25">
      <c r="A1809">
        <v>5940</v>
      </c>
      <c r="B1809" s="5">
        <v>43404.375</v>
      </c>
      <c r="C1809" s="5">
        <v>43404.525694444441</v>
      </c>
      <c r="D1809">
        <v>20</v>
      </c>
      <c r="E1809">
        <v>6</v>
      </c>
      <c r="F1809" s="6">
        <v>114</v>
      </c>
      <c r="G1809" s="13">
        <f>Z[[#This Row],[Date de fin]]-Z[[#This Row],[Date de début]]</f>
        <v>0.15069444444088731</v>
      </c>
      <c r="H1809">
        <f>HOUR(Z[[#This Row],[Colonne1]])</f>
        <v>3</v>
      </c>
      <c r="I1809" s="10">
        <f>MINUTE(Z[[#This Row],[Colonne1]])</f>
        <v>37</v>
      </c>
      <c r="J1809" s="10">
        <f>Z[[#This Row],[h]]*60+Z[[#This Row],[min]]</f>
        <v>217</v>
      </c>
      <c r="U1809" s="4">
        <v>43404.375</v>
      </c>
      <c r="V1809" s="4">
        <v>43404.525694444441</v>
      </c>
    </row>
    <row r="1810" spans="1:22" x14ac:dyDescent="0.25">
      <c r="A1810">
        <v>6047</v>
      </c>
      <c r="B1810" s="5">
        <v>43418.383333333331</v>
      </c>
      <c r="C1810" s="5">
        <v>43418.468055555561</v>
      </c>
      <c r="D1810">
        <v>12</v>
      </c>
      <c r="E1810">
        <v>9</v>
      </c>
      <c r="F1810" s="6">
        <v>114</v>
      </c>
      <c r="G1810" s="7">
        <f>Z[[#This Row],[Date de fin]]-Z[[#This Row],[Date de début]]</f>
        <v>8.4722222229174804E-2</v>
      </c>
      <c r="H1810" s="8">
        <f>HOUR(Z[[#This Row],[Colonne1]])</f>
        <v>2</v>
      </c>
      <c r="I1810" s="9">
        <f>MINUTE(Z[[#This Row],[Colonne1]])</f>
        <v>2</v>
      </c>
      <c r="J1810" s="9">
        <f>Z[[#This Row],[h]]*60+Z[[#This Row],[min]]</f>
        <v>122</v>
      </c>
      <c r="U1810" s="4">
        <v>43418.383333333331</v>
      </c>
      <c r="V1810" s="4">
        <v>43418.468055555561</v>
      </c>
    </row>
    <row r="1811" spans="1:22" x14ac:dyDescent="0.25">
      <c r="A1811">
        <v>3755</v>
      </c>
      <c r="B1811" s="5">
        <v>43280.556944444441</v>
      </c>
      <c r="C1811" s="5">
        <v>43280.593055555561</v>
      </c>
      <c r="D1811">
        <v>6</v>
      </c>
      <c r="E1811">
        <v>10</v>
      </c>
      <c r="F1811" s="6">
        <v>114</v>
      </c>
      <c r="G1811" s="13">
        <f>Z[[#This Row],[Date de fin]]-Z[[#This Row],[Date de début]]</f>
        <v>3.6111111119680572E-2</v>
      </c>
      <c r="H1811">
        <f>HOUR(Z[[#This Row],[Colonne1]])</f>
        <v>0</v>
      </c>
      <c r="I1811" s="10">
        <f>MINUTE(Z[[#This Row],[Colonne1]])</f>
        <v>52</v>
      </c>
      <c r="J1811" s="10">
        <f>Z[[#This Row],[h]]*60+Z[[#This Row],[min]]</f>
        <v>52</v>
      </c>
      <c r="U1811" s="4">
        <v>43280.556944444441</v>
      </c>
      <c r="V1811" s="4">
        <v>43280.593055555561</v>
      </c>
    </row>
    <row r="1812" spans="1:22" x14ac:dyDescent="0.25">
      <c r="A1812">
        <v>3820</v>
      </c>
      <c r="B1812" s="5">
        <v>43280.551388888889</v>
      </c>
      <c r="C1812" s="5">
        <v>43280.59652777778</v>
      </c>
      <c r="D1812">
        <v>7</v>
      </c>
      <c r="E1812">
        <v>10</v>
      </c>
      <c r="F1812" s="6">
        <v>114</v>
      </c>
      <c r="G1812" s="7">
        <f>Z[[#This Row],[Date de fin]]-Z[[#This Row],[Date de début]]</f>
        <v>4.5138888890505768E-2</v>
      </c>
      <c r="H1812" s="8">
        <f>HOUR(Z[[#This Row],[Colonne1]])</f>
        <v>1</v>
      </c>
      <c r="I1812" s="9">
        <f>MINUTE(Z[[#This Row],[Colonne1]])</f>
        <v>5</v>
      </c>
      <c r="J1812" s="9">
        <f>Z[[#This Row],[h]]*60+Z[[#This Row],[min]]</f>
        <v>65</v>
      </c>
      <c r="U1812" s="4">
        <v>43280.551388888889</v>
      </c>
      <c r="V1812" s="4">
        <v>43280.59652777778</v>
      </c>
    </row>
    <row r="1813" spans="1:22" x14ac:dyDescent="0.25">
      <c r="A1813">
        <v>3165</v>
      </c>
      <c r="B1813" s="5">
        <v>43259.375</v>
      </c>
      <c r="C1813" s="5">
        <v>43259.510416666664</v>
      </c>
      <c r="D1813">
        <v>19</v>
      </c>
      <c r="E1813">
        <v>13</v>
      </c>
      <c r="F1813" s="6">
        <v>114</v>
      </c>
      <c r="G1813" s="13">
        <f>Z[[#This Row],[Date de fin]]-Z[[#This Row],[Date de début]]</f>
        <v>0.13541666666424135</v>
      </c>
      <c r="H1813">
        <f>HOUR(Z[[#This Row],[Colonne1]])</f>
        <v>3</v>
      </c>
      <c r="I1813" s="10">
        <f>MINUTE(Z[[#This Row],[Colonne1]])</f>
        <v>15</v>
      </c>
      <c r="J1813" s="10">
        <f>Z[[#This Row],[h]]*60+Z[[#This Row],[min]]</f>
        <v>195</v>
      </c>
      <c r="U1813" s="4">
        <v>43259.375</v>
      </c>
      <c r="V1813" s="4">
        <v>43259.510416666664</v>
      </c>
    </row>
    <row r="1814" spans="1:22" x14ac:dyDescent="0.25">
      <c r="A1814">
        <v>6400</v>
      </c>
      <c r="B1814" s="5">
        <v>43431.383333333331</v>
      </c>
      <c r="C1814" s="5">
        <v>43431.420138888883</v>
      </c>
      <c r="D1814">
        <v>5</v>
      </c>
      <c r="E1814">
        <v>15</v>
      </c>
      <c r="F1814" s="6">
        <v>114</v>
      </c>
      <c r="G1814" s="7">
        <f>Z[[#This Row],[Date de fin]]-Z[[#This Row],[Date de début]]</f>
        <v>3.6805555551836733E-2</v>
      </c>
      <c r="H1814" s="8">
        <f>HOUR(Z[[#This Row],[Colonne1]])</f>
        <v>0</v>
      </c>
      <c r="I1814" s="9">
        <f>MINUTE(Z[[#This Row],[Colonne1]])</f>
        <v>53</v>
      </c>
      <c r="J1814" s="9">
        <f>Z[[#This Row],[h]]*60+Z[[#This Row],[min]]</f>
        <v>53</v>
      </c>
      <c r="U1814" s="4">
        <v>43431.383333333331</v>
      </c>
      <c r="V1814" s="4">
        <v>43431.420138888883</v>
      </c>
    </row>
    <row r="1815" spans="1:22" x14ac:dyDescent="0.25">
      <c r="A1815">
        <v>5705</v>
      </c>
      <c r="B1815" s="5">
        <v>43397.583333333336</v>
      </c>
      <c r="C1815" s="5">
        <v>43397.731250000004</v>
      </c>
      <c r="D1815">
        <v>22</v>
      </c>
      <c r="E1815">
        <v>15</v>
      </c>
      <c r="F1815" s="6">
        <v>114</v>
      </c>
      <c r="G1815" s="13">
        <f>Z[[#This Row],[Date de fin]]-Z[[#This Row],[Date de début]]</f>
        <v>0.14791666666860692</v>
      </c>
      <c r="H1815">
        <f>HOUR(Z[[#This Row],[Colonne1]])</f>
        <v>3</v>
      </c>
      <c r="I1815" s="10">
        <f>MINUTE(Z[[#This Row],[Colonne1]])</f>
        <v>33</v>
      </c>
      <c r="J1815" s="10">
        <f>Z[[#This Row],[h]]*60+Z[[#This Row],[min]]</f>
        <v>213</v>
      </c>
      <c r="U1815" s="4">
        <v>43397.583333333336</v>
      </c>
      <c r="V1815" s="4">
        <v>43397.731250000004</v>
      </c>
    </row>
    <row r="1816" spans="1:22" x14ac:dyDescent="0.25">
      <c r="A1816">
        <v>4864</v>
      </c>
      <c r="B1816" s="5">
        <v>43367.380555555559</v>
      </c>
      <c r="C1816" s="5">
        <v>43367.415972222225</v>
      </c>
      <c r="D1816">
        <v>1</v>
      </c>
      <c r="E1816">
        <v>2</v>
      </c>
      <c r="F1816" s="6">
        <v>115</v>
      </c>
      <c r="G1816" s="7">
        <f>Z[[#This Row],[Date de fin]]-Z[[#This Row],[Date de début]]</f>
        <v>3.5416666665696539E-2</v>
      </c>
      <c r="H1816" s="8">
        <f>HOUR(Z[[#This Row],[Colonne1]])</f>
        <v>0</v>
      </c>
      <c r="I1816" s="9">
        <f>MINUTE(Z[[#This Row],[Colonne1]])</f>
        <v>51</v>
      </c>
      <c r="J1816" s="9">
        <f>Z[[#This Row],[h]]*60+Z[[#This Row],[min]]</f>
        <v>51</v>
      </c>
      <c r="U1816" s="4">
        <v>43367.380555555559</v>
      </c>
      <c r="V1816" s="4">
        <v>43367.415972222225</v>
      </c>
    </row>
    <row r="1817" spans="1:22" x14ac:dyDescent="0.25">
      <c r="A1817">
        <v>1037</v>
      </c>
      <c r="B1817" s="5">
        <v>43111.377083333333</v>
      </c>
      <c r="C1817" s="5">
        <v>43111.445833333331</v>
      </c>
      <c r="D1817">
        <v>1</v>
      </c>
      <c r="E1817">
        <v>3</v>
      </c>
      <c r="F1817" s="6">
        <v>115</v>
      </c>
      <c r="G1817" s="13">
        <f>Z[[#This Row],[Date de fin]]-Z[[#This Row],[Date de début]]</f>
        <v>6.8749999998544808E-2</v>
      </c>
      <c r="H1817">
        <f>HOUR(Z[[#This Row],[Colonne1]])</f>
        <v>1</v>
      </c>
      <c r="I1817" s="10">
        <f>MINUTE(Z[[#This Row],[Colonne1]])</f>
        <v>39</v>
      </c>
      <c r="J1817" s="10">
        <f>Z[[#This Row],[h]]*60+Z[[#This Row],[min]]</f>
        <v>99</v>
      </c>
      <c r="U1817" s="4">
        <v>43111.377083333333</v>
      </c>
      <c r="V1817" s="4">
        <v>43111.445833333331</v>
      </c>
    </row>
    <row r="1818" spans="1:22" x14ac:dyDescent="0.25">
      <c r="A1818">
        <v>6754</v>
      </c>
      <c r="B1818" s="5">
        <v>43465.571527777778</v>
      </c>
      <c r="C1818" s="5">
        <v>43465.730555555558</v>
      </c>
      <c r="D1818">
        <v>2</v>
      </c>
      <c r="E1818">
        <v>3</v>
      </c>
      <c r="F1818" s="6">
        <v>115</v>
      </c>
      <c r="G1818" s="7">
        <f>Z[[#This Row],[Date de fin]]-Z[[#This Row],[Date de début]]</f>
        <v>0.15902777777955635</v>
      </c>
      <c r="H1818" s="8">
        <f>HOUR(Z[[#This Row],[Colonne1]])</f>
        <v>3</v>
      </c>
      <c r="I1818" s="9">
        <f>MINUTE(Z[[#This Row],[Colonne1]])</f>
        <v>49</v>
      </c>
      <c r="J1818" s="9">
        <f>Z[[#This Row],[h]]*60+Z[[#This Row],[min]]</f>
        <v>229</v>
      </c>
      <c r="U1818" s="4">
        <v>43465.571527777778</v>
      </c>
      <c r="V1818" s="4">
        <v>43465.730555555558</v>
      </c>
    </row>
    <row r="1819" spans="1:22" x14ac:dyDescent="0.25">
      <c r="A1819">
        <v>4242</v>
      </c>
      <c r="B1819" s="5">
        <v>43300.380555555559</v>
      </c>
      <c r="C1819" s="5">
        <v>43300.450694444444</v>
      </c>
      <c r="D1819">
        <v>1</v>
      </c>
      <c r="E1819">
        <v>4</v>
      </c>
      <c r="F1819" s="6">
        <v>115</v>
      </c>
      <c r="G1819" s="13">
        <f>Z[[#This Row],[Date de fin]]-Z[[#This Row],[Date de début]]</f>
        <v>7.0138888884685002E-2</v>
      </c>
      <c r="H1819">
        <f>HOUR(Z[[#This Row],[Colonne1]])</f>
        <v>1</v>
      </c>
      <c r="I1819" s="10">
        <f>MINUTE(Z[[#This Row],[Colonne1]])</f>
        <v>41</v>
      </c>
      <c r="J1819" s="10">
        <f>Z[[#This Row],[h]]*60+Z[[#This Row],[min]]</f>
        <v>101</v>
      </c>
      <c r="U1819" s="4">
        <v>43300.380555555559</v>
      </c>
      <c r="V1819" s="4">
        <v>43300.450694444444</v>
      </c>
    </row>
    <row r="1820" spans="1:22" x14ac:dyDescent="0.25">
      <c r="A1820">
        <v>1586</v>
      </c>
      <c r="B1820" s="5">
        <v>43150.380555555559</v>
      </c>
      <c r="C1820" s="5">
        <v>43150.431944444441</v>
      </c>
      <c r="D1820">
        <v>1</v>
      </c>
      <c r="E1820">
        <v>5</v>
      </c>
      <c r="F1820" s="6">
        <v>115</v>
      </c>
      <c r="G1820" s="7">
        <f>Z[[#This Row],[Date de fin]]-Z[[#This Row],[Date de début]]</f>
        <v>5.1388888881774619E-2</v>
      </c>
      <c r="H1820" s="8">
        <f>HOUR(Z[[#This Row],[Colonne1]])</f>
        <v>1</v>
      </c>
      <c r="I1820" s="9">
        <f>MINUTE(Z[[#This Row],[Colonne1]])</f>
        <v>14</v>
      </c>
      <c r="J1820" s="9">
        <f>Z[[#This Row],[h]]*60+Z[[#This Row],[min]]</f>
        <v>74</v>
      </c>
      <c r="U1820" s="4">
        <v>43150.380555555559</v>
      </c>
      <c r="V1820" s="4">
        <v>43150.431944444441</v>
      </c>
    </row>
    <row r="1821" spans="1:22" x14ac:dyDescent="0.25">
      <c r="A1821">
        <v>4555</v>
      </c>
      <c r="B1821" s="5">
        <v>43360.375694444447</v>
      </c>
      <c r="C1821" s="5">
        <v>43360.522222222222</v>
      </c>
      <c r="D1821">
        <v>1</v>
      </c>
      <c r="E1821">
        <v>5</v>
      </c>
      <c r="F1821" s="6">
        <v>115</v>
      </c>
      <c r="G1821" s="13">
        <f>Z[[#This Row],[Date de fin]]-Z[[#This Row],[Date de début]]</f>
        <v>0.14652777777519077</v>
      </c>
      <c r="H1821">
        <f>HOUR(Z[[#This Row],[Colonne1]])</f>
        <v>3</v>
      </c>
      <c r="I1821" s="10">
        <f>MINUTE(Z[[#This Row],[Colonne1]])</f>
        <v>31</v>
      </c>
      <c r="J1821" s="10">
        <f>Z[[#This Row],[h]]*60+Z[[#This Row],[min]]</f>
        <v>211</v>
      </c>
      <c r="U1821" s="4">
        <v>43360.375694444447</v>
      </c>
      <c r="V1821" s="4">
        <v>43360.522222222222</v>
      </c>
    </row>
    <row r="1822" spans="1:22" x14ac:dyDescent="0.25">
      <c r="A1822">
        <v>2638</v>
      </c>
      <c r="B1822" s="5">
        <v>43220.377083333333</v>
      </c>
      <c r="C1822" s="5">
        <v>43220.497916666667</v>
      </c>
      <c r="D1822">
        <v>1</v>
      </c>
      <c r="E1822">
        <v>7</v>
      </c>
      <c r="F1822" s="6">
        <v>115</v>
      </c>
      <c r="G1822" s="7">
        <f>Z[[#This Row],[Date de fin]]-Z[[#This Row],[Date de début]]</f>
        <v>0.12083333333430346</v>
      </c>
      <c r="H1822" s="8">
        <f>HOUR(Z[[#This Row],[Colonne1]])</f>
        <v>2</v>
      </c>
      <c r="I1822" s="9">
        <f>MINUTE(Z[[#This Row],[Colonne1]])</f>
        <v>54</v>
      </c>
      <c r="J1822" s="9">
        <f>Z[[#This Row],[h]]*60+Z[[#This Row],[min]]</f>
        <v>174</v>
      </c>
      <c r="U1822" s="4">
        <v>43220.377083333333</v>
      </c>
      <c r="V1822" s="4">
        <v>43220.497916666667</v>
      </c>
    </row>
    <row r="1823" spans="1:22" x14ac:dyDescent="0.25">
      <c r="A1823">
        <v>4690</v>
      </c>
      <c r="B1823" s="5">
        <v>43367.636805555558</v>
      </c>
      <c r="C1823" s="5">
        <v>43367.730555555558</v>
      </c>
      <c r="D1823">
        <v>1</v>
      </c>
      <c r="E1823">
        <v>7</v>
      </c>
      <c r="F1823" s="6">
        <v>115</v>
      </c>
      <c r="G1823" s="13">
        <f>Z[[#This Row],[Date de fin]]-Z[[#This Row],[Date de début]]</f>
        <v>9.375E-2</v>
      </c>
      <c r="H1823">
        <f>HOUR(Z[[#This Row],[Colonne1]])</f>
        <v>2</v>
      </c>
      <c r="I1823" s="10">
        <f>MINUTE(Z[[#This Row],[Colonne1]])</f>
        <v>15</v>
      </c>
      <c r="J1823" s="10">
        <f>Z[[#This Row],[h]]*60+Z[[#This Row],[min]]</f>
        <v>135</v>
      </c>
      <c r="U1823" s="4">
        <v>43367.636805555558</v>
      </c>
      <c r="V1823" s="4">
        <v>43367.730555555558</v>
      </c>
    </row>
    <row r="1824" spans="1:22" x14ac:dyDescent="0.25">
      <c r="A1824">
        <v>2346</v>
      </c>
      <c r="B1824" s="5">
        <v>43181.382638888892</v>
      </c>
      <c r="C1824" s="5">
        <v>43181.511111111111</v>
      </c>
      <c r="D1824">
        <v>1</v>
      </c>
      <c r="E1824">
        <v>8</v>
      </c>
      <c r="F1824" s="6">
        <v>115</v>
      </c>
      <c r="G1824" s="7">
        <f>Z[[#This Row],[Date de fin]]-Z[[#This Row],[Date de début]]</f>
        <v>0.12847222221898846</v>
      </c>
      <c r="H1824" s="8">
        <f>HOUR(Z[[#This Row],[Colonne1]])</f>
        <v>3</v>
      </c>
      <c r="I1824" s="9">
        <f>MINUTE(Z[[#This Row],[Colonne1]])</f>
        <v>5</v>
      </c>
      <c r="J1824" s="9">
        <f>Z[[#This Row],[h]]*60+Z[[#This Row],[min]]</f>
        <v>185</v>
      </c>
      <c r="U1824" s="4">
        <v>43181.382638888892</v>
      </c>
      <c r="V1824" s="4">
        <v>43181.511111111111</v>
      </c>
    </row>
    <row r="1825" spans="1:22" x14ac:dyDescent="0.25">
      <c r="A1825">
        <v>4302</v>
      </c>
      <c r="B1825" s="5">
        <v>43307.375694444447</v>
      </c>
      <c r="C1825" s="5">
        <v>43307.454166666663</v>
      </c>
      <c r="D1825">
        <v>1</v>
      </c>
      <c r="E1825">
        <v>8</v>
      </c>
      <c r="F1825" s="6">
        <v>115</v>
      </c>
      <c r="G1825" s="13">
        <f>Z[[#This Row],[Date de fin]]-Z[[#This Row],[Date de début]]</f>
        <v>7.847222221607808E-2</v>
      </c>
      <c r="H1825">
        <f>HOUR(Z[[#This Row],[Colonne1]])</f>
        <v>1</v>
      </c>
      <c r="I1825" s="10">
        <f>MINUTE(Z[[#This Row],[Colonne1]])</f>
        <v>53</v>
      </c>
      <c r="J1825" s="10">
        <f>Z[[#This Row],[h]]*60+Z[[#This Row],[min]]</f>
        <v>113</v>
      </c>
      <c r="U1825" s="4">
        <v>43307.375694444447</v>
      </c>
      <c r="V1825" s="4">
        <v>43307.454166666663</v>
      </c>
    </row>
    <row r="1826" spans="1:22" x14ac:dyDescent="0.25">
      <c r="A1826">
        <v>1769</v>
      </c>
      <c r="B1826" s="5">
        <v>43174.381944444445</v>
      </c>
      <c r="C1826" s="5">
        <v>43174.519444444442</v>
      </c>
      <c r="D1826">
        <v>1</v>
      </c>
      <c r="E1826">
        <v>8</v>
      </c>
      <c r="F1826" s="6">
        <v>115</v>
      </c>
      <c r="G1826" s="7">
        <f>Z[[#This Row],[Date de fin]]-Z[[#This Row],[Date de début]]</f>
        <v>0.13749999999708962</v>
      </c>
      <c r="H1826" s="8">
        <f>HOUR(Z[[#This Row],[Colonne1]])</f>
        <v>3</v>
      </c>
      <c r="I1826" s="9">
        <f>MINUTE(Z[[#This Row],[Colonne1]])</f>
        <v>18</v>
      </c>
      <c r="J1826" s="9">
        <f>Z[[#This Row],[h]]*60+Z[[#This Row],[min]]</f>
        <v>198</v>
      </c>
      <c r="U1826" s="4">
        <v>43174.381944444445</v>
      </c>
      <c r="V1826" s="4">
        <v>43174.519444444442</v>
      </c>
    </row>
    <row r="1827" spans="1:22" x14ac:dyDescent="0.25">
      <c r="A1827">
        <v>595</v>
      </c>
      <c r="B1827" s="5">
        <v>43109.561111111107</v>
      </c>
      <c r="C1827" s="5">
        <v>43109.665972222225</v>
      </c>
      <c r="D1827">
        <v>1</v>
      </c>
      <c r="E1827">
        <v>11</v>
      </c>
      <c r="F1827" s="6">
        <v>115</v>
      </c>
      <c r="G1827" s="13">
        <f>Z[[#This Row],[Date de fin]]-Z[[#This Row],[Date de début]]</f>
        <v>0.10486111111822538</v>
      </c>
      <c r="H1827">
        <f>HOUR(Z[[#This Row],[Colonne1]])</f>
        <v>2</v>
      </c>
      <c r="I1827" s="10">
        <f>MINUTE(Z[[#This Row],[Colonne1]])</f>
        <v>31</v>
      </c>
      <c r="J1827" s="10">
        <f>Z[[#This Row],[h]]*60+Z[[#This Row],[min]]</f>
        <v>151</v>
      </c>
      <c r="U1827" s="4">
        <v>43109.561111111107</v>
      </c>
      <c r="V1827" s="4">
        <v>43109.665972222225</v>
      </c>
    </row>
    <row r="1828" spans="1:22" x14ac:dyDescent="0.25">
      <c r="A1828">
        <v>5250</v>
      </c>
      <c r="B1828" s="5">
        <v>43397.460416666669</v>
      </c>
      <c r="C1828" s="5">
        <v>43397.502083333333</v>
      </c>
      <c r="D1828">
        <v>1</v>
      </c>
      <c r="E1828">
        <v>15</v>
      </c>
      <c r="F1828" s="6">
        <v>115</v>
      </c>
      <c r="G1828" s="7">
        <f>Z[[#This Row],[Date de fin]]-Z[[#This Row],[Date de début]]</f>
        <v>4.1666666664241347E-2</v>
      </c>
      <c r="H1828" s="8">
        <f>HOUR(Z[[#This Row],[Colonne1]])</f>
        <v>1</v>
      </c>
      <c r="I1828" s="9">
        <f>MINUTE(Z[[#This Row],[Colonne1]])</f>
        <v>0</v>
      </c>
      <c r="J1828" s="9">
        <f>Z[[#This Row],[h]]*60+Z[[#This Row],[min]]</f>
        <v>60</v>
      </c>
      <c r="U1828" s="4">
        <v>43397.460416666669</v>
      </c>
      <c r="V1828" s="4">
        <v>43397.502083333333</v>
      </c>
    </row>
    <row r="1829" spans="1:22" x14ac:dyDescent="0.25">
      <c r="A1829">
        <v>5801</v>
      </c>
      <c r="B1829" s="5">
        <v>43397.590972222228</v>
      </c>
      <c r="C1829" s="5">
        <v>43397.738888888889</v>
      </c>
      <c r="D1829">
        <v>1</v>
      </c>
      <c r="E1829">
        <v>15</v>
      </c>
      <c r="F1829" s="6">
        <v>115</v>
      </c>
      <c r="G1829" s="13">
        <f>Z[[#This Row],[Date de fin]]-Z[[#This Row],[Date de début]]</f>
        <v>0.14791666666133096</v>
      </c>
      <c r="H1829">
        <f>HOUR(Z[[#This Row],[Colonne1]])</f>
        <v>3</v>
      </c>
      <c r="I1829" s="10">
        <f>MINUTE(Z[[#This Row],[Colonne1]])</f>
        <v>33</v>
      </c>
      <c r="J1829" s="10">
        <f>Z[[#This Row],[h]]*60+Z[[#This Row],[min]]</f>
        <v>213</v>
      </c>
      <c r="U1829" s="4">
        <v>43397.590972222228</v>
      </c>
      <c r="V1829" s="4">
        <v>43397.738888888889</v>
      </c>
    </row>
    <row r="1830" spans="1:22" x14ac:dyDescent="0.25">
      <c r="A1830">
        <v>5078</v>
      </c>
      <c r="B1830" s="5">
        <v>43392.383333333331</v>
      </c>
      <c r="C1830" s="5">
        <v>43392.486805555556</v>
      </c>
      <c r="D1830">
        <v>1</v>
      </c>
      <c r="E1830">
        <v>15</v>
      </c>
      <c r="F1830" s="6">
        <v>115</v>
      </c>
      <c r="G1830" s="7">
        <f>Z[[#This Row],[Date de fin]]-Z[[#This Row],[Date de début]]</f>
        <v>0.10347222222480923</v>
      </c>
      <c r="H1830" s="8">
        <f>HOUR(Z[[#This Row],[Colonne1]])</f>
        <v>2</v>
      </c>
      <c r="I1830" s="9">
        <f>MINUTE(Z[[#This Row],[Colonne1]])</f>
        <v>29</v>
      </c>
      <c r="J1830" s="9">
        <f>Z[[#This Row],[h]]*60+Z[[#This Row],[min]]</f>
        <v>149</v>
      </c>
      <c r="U1830" s="4">
        <v>43392.383333333331</v>
      </c>
      <c r="V1830" s="4">
        <v>43392.486805555556</v>
      </c>
    </row>
    <row r="1831" spans="1:22" x14ac:dyDescent="0.25">
      <c r="A1831">
        <v>39</v>
      </c>
      <c r="B1831" s="5">
        <v>43101.424305555556</v>
      </c>
      <c r="C1831" s="5">
        <v>43101.462500000001</v>
      </c>
      <c r="D1831">
        <v>5</v>
      </c>
      <c r="E1831">
        <v>4</v>
      </c>
      <c r="F1831" s="6">
        <v>116</v>
      </c>
      <c r="G1831" s="13">
        <f>Z[[#This Row],[Date de fin]]-Z[[#This Row],[Date de début]]</f>
        <v>3.8194444445252884E-2</v>
      </c>
      <c r="H1831">
        <f>HOUR(Z[[#This Row],[Colonne1]])</f>
        <v>0</v>
      </c>
      <c r="I1831" s="10">
        <f>MINUTE(Z[[#This Row],[Colonne1]])</f>
        <v>55</v>
      </c>
      <c r="J1831" s="10">
        <f>Z[[#This Row],[h]]*60+Z[[#This Row],[min]]</f>
        <v>55</v>
      </c>
      <c r="U1831" s="4">
        <v>43101.424305555556</v>
      </c>
      <c r="V1831" s="4">
        <v>43101.462500000001</v>
      </c>
    </row>
    <row r="1832" spans="1:22" x14ac:dyDescent="0.25">
      <c r="A1832">
        <v>4524</v>
      </c>
      <c r="B1832" s="5">
        <v>43356.377083333333</v>
      </c>
      <c r="C1832" s="5">
        <v>43356.463888888895</v>
      </c>
      <c r="D1832">
        <v>9</v>
      </c>
      <c r="E1832">
        <v>4</v>
      </c>
      <c r="F1832" s="6">
        <v>116</v>
      </c>
      <c r="G1832" s="7">
        <f>Z[[#This Row],[Date de fin]]-Z[[#This Row],[Date de début]]</f>
        <v>8.6805555562023073E-2</v>
      </c>
      <c r="H1832" s="8">
        <f>HOUR(Z[[#This Row],[Colonne1]])</f>
        <v>2</v>
      </c>
      <c r="I1832" s="9">
        <f>MINUTE(Z[[#This Row],[Colonne1]])</f>
        <v>5</v>
      </c>
      <c r="J1832" s="9">
        <f>Z[[#This Row],[h]]*60+Z[[#This Row],[min]]</f>
        <v>125</v>
      </c>
      <c r="U1832" s="4">
        <v>43356.377083333333</v>
      </c>
      <c r="V1832" s="4">
        <v>43356.463888888895</v>
      </c>
    </row>
    <row r="1833" spans="1:22" x14ac:dyDescent="0.25">
      <c r="A1833">
        <v>1115</v>
      </c>
      <c r="B1833" s="5">
        <v>43124.375694444447</v>
      </c>
      <c r="C1833" s="5">
        <v>43124.520833333336</v>
      </c>
      <c r="D1833">
        <v>15</v>
      </c>
      <c r="E1833">
        <v>6</v>
      </c>
      <c r="F1833" s="6">
        <v>116</v>
      </c>
      <c r="G1833" s="13">
        <f>Z[[#This Row],[Date de fin]]-Z[[#This Row],[Date de début]]</f>
        <v>0.14513888888905058</v>
      </c>
      <c r="H1833">
        <f>HOUR(Z[[#This Row],[Colonne1]])</f>
        <v>3</v>
      </c>
      <c r="I1833" s="10">
        <f>MINUTE(Z[[#This Row],[Colonne1]])</f>
        <v>29</v>
      </c>
      <c r="J1833" s="10">
        <f>Z[[#This Row],[h]]*60+Z[[#This Row],[min]]</f>
        <v>209</v>
      </c>
      <c r="U1833" s="4">
        <v>43124.375694444447</v>
      </c>
      <c r="V1833" s="4">
        <v>43124.520833333336</v>
      </c>
    </row>
    <row r="1834" spans="1:22" x14ac:dyDescent="0.25">
      <c r="A1834">
        <v>2498</v>
      </c>
      <c r="B1834" s="5">
        <v>43202.380555555559</v>
      </c>
      <c r="C1834" s="5">
        <v>43202.428472222222</v>
      </c>
      <c r="D1834">
        <v>5</v>
      </c>
      <c r="E1834">
        <v>6</v>
      </c>
      <c r="F1834" s="6">
        <v>116</v>
      </c>
      <c r="G1834" s="7">
        <f>Z[[#This Row],[Date de fin]]-Z[[#This Row],[Date de début]]</f>
        <v>4.7916666662786156E-2</v>
      </c>
      <c r="H1834" s="8">
        <f>HOUR(Z[[#This Row],[Colonne1]])</f>
        <v>1</v>
      </c>
      <c r="I1834" s="9">
        <f>MINUTE(Z[[#This Row],[Colonne1]])</f>
        <v>9</v>
      </c>
      <c r="J1834" s="9">
        <f>Z[[#This Row],[h]]*60+Z[[#This Row],[min]]</f>
        <v>69</v>
      </c>
      <c r="U1834" s="4">
        <v>43202.380555555559</v>
      </c>
      <c r="V1834" s="4">
        <v>43202.428472222222</v>
      </c>
    </row>
    <row r="1835" spans="1:22" x14ac:dyDescent="0.25">
      <c r="A1835">
        <v>2721</v>
      </c>
      <c r="B1835" s="5">
        <v>43234.376388888886</v>
      </c>
      <c r="C1835" s="5">
        <v>43234.506249999999</v>
      </c>
      <c r="D1835">
        <v>13</v>
      </c>
      <c r="E1835">
        <v>8</v>
      </c>
      <c r="F1835" s="6">
        <v>116</v>
      </c>
      <c r="G1835" s="13">
        <f>Z[[#This Row],[Date de fin]]-Z[[#This Row],[Date de début]]</f>
        <v>0.12986111111240461</v>
      </c>
      <c r="H1835">
        <f>HOUR(Z[[#This Row],[Colonne1]])</f>
        <v>3</v>
      </c>
      <c r="I1835" s="10">
        <f>MINUTE(Z[[#This Row],[Colonne1]])</f>
        <v>7</v>
      </c>
      <c r="J1835" s="10">
        <f>Z[[#This Row],[h]]*60+Z[[#This Row],[min]]</f>
        <v>187</v>
      </c>
      <c r="U1835" s="4">
        <v>43234.376388888886</v>
      </c>
      <c r="V1835" s="4">
        <v>43234.506249999999</v>
      </c>
    </row>
    <row r="1836" spans="1:22" x14ac:dyDescent="0.25">
      <c r="A1836">
        <v>1855</v>
      </c>
      <c r="B1836" s="5">
        <v>43175.54583333333</v>
      </c>
      <c r="C1836" s="5">
        <v>43175.674305555556</v>
      </c>
      <c r="D1836">
        <v>18</v>
      </c>
      <c r="E1836">
        <v>9</v>
      </c>
      <c r="F1836" s="6">
        <v>116</v>
      </c>
      <c r="G1836" s="7">
        <f>Z[[#This Row],[Date de fin]]-Z[[#This Row],[Date de début]]</f>
        <v>0.12847222222626442</v>
      </c>
      <c r="H1836" s="8">
        <f>HOUR(Z[[#This Row],[Colonne1]])</f>
        <v>3</v>
      </c>
      <c r="I1836" s="9">
        <f>MINUTE(Z[[#This Row],[Colonne1]])</f>
        <v>5</v>
      </c>
      <c r="J1836" s="9">
        <f>Z[[#This Row],[h]]*60+Z[[#This Row],[min]]</f>
        <v>185</v>
      </c>
      <c r="U1836" s="4">
        <v>43175.54583333333</v>
      </c>
      <c r="V1836" s="4">
        <v>43175.674305555556</v>
      </c>
    </row>
    <row r="1837" spans="1:22" x14ac:dyDescent="0.25">
      <c r="A1837">
        <v>6632</v>
      </c>
      <c r="B1837" s="5">
        <v>43461.37777777778</v>
      </c>
      <c r="C1837" s="5">
        <v>43461.541666666664</v>
      </c>
      <c r="D1837">
        <v>17</v>
      </c>
      <c r="E1837">
        <v>9</v>
      </c>
      <c r="F1837" s="6">
        <v>116</v>
      </c>
      <c r="G1837" s="13">
        <f>Z[[#This Row],[Date de fin]]-Z[[#This Row],[Date de début]]</f>
        <v>0.163888888884685</v>
      </c>
      <c r="H1837">
        <f>HOUR(Z[[#This Row],[Colonne1]])</f>
        <v>3</v>
      </c>
      <c r="I1837" s="10">
        <f>MINUTE(Z[[#This Row],[Colonne1]])</f>
        <v>56</v>
      </c>
      <c r="J1837" s="10">
        <f>Z[[#This Row],[h]]*60+Z[[#This Row],[min]]</f>
        <v>236</v>
      </c>
      <c r="U1837" s="4">
        <v>43461.37777777778</v>
      </c>
      <c r="V1837" s="4">
        <v>43461.541666666664</v>
      </c>
    </row>
    <row r="1838" spans="1:22" x14ac:dyDescent="0.25">
      <c r="A1838">
        <v>3595</v>
      </c>
      <c r="B1838" s="5">
        <v>43280.551388888889</v>
      </c>
      <c r="C1838" s="5">
        <v>43280.620138888895</v>
      </c>
      <c r="D1838">
        <v>8</v>
      </c>
      <c r="E1838">
        <v>10</v>
      </c>
      <c r="F1838" s="6">
        <v>116</v>
      </c>
      <c r="G1838" s="7">
        <f>Z[[#This Row],[Date de fin]]-Z[[#This Row],[Date de début]]</f>
        <v>6.8750000005820766E-2</v>
      </c>
      <c r="H1838" s="8">
        <f>HOUR(Z[[#This Row],[Colonne1]])</f>
        <v>1</v>
      </c>
      <c r="I1838" s="9">
        <f>MINUTE(Z[[#This Row],[Colonne1]])</f>
        <v>39</v>
      </c>
      <c r="J1838" s="9">
        <f>Z[[#This Row],[h]]*60+Z[[#This Row],[min]]</f>
        <v>99</v>
      </c>
      <c r="U1838" s="4">
        <v>43280.551388888889</v>
      </c>
      <c r="V1838" s="4">
        <v>43280.620138888895</v>
      </c>
    </row>
    <row r="1839" spans="1:22" x14ac:dyDescent="0.25">
      <c r="A1839">
        <v>3887</v>
      </c>
      <c r="B1839" s="5">
        <v>43280.667361111111</v>
      </c>
      <c r="C1839" s="5">
        <v>43280.731250000004</v>
      </c>
      <c r="D1839">
        <v>7</v>
      </c>
      <c r="E1839">
        <v>10</v>
      </c>
      <c r="F1839" s="6">
        <v>116</v>
      </c>
      <c r="G1839" s="13">
        <f>Z[[#This Row],[Date de fin]]-Z[[#This Row],[Date de début]]</f>
        <v>6.3888888893416151E-2</v>
      </c>
      <c r="H1839">
        <f>HOUR(Z[[#This Row],[Colonne1]])</f>
        <v>1</v>
      </c>
      <c r="I1839" s="10">
        <f>MINUTE(Z[[#This Row],[Colonne1]])</f>
        <v>32</v>
      </c>
      <c r="J1839" s="10">
        <f>Z[[#This Row],[h]]*60+Z[[#This Row],[min]]</f>
        <v>92</v>
      </c>
      <c r="U1839" s="4">
        <v>43280.667361111111</v>
      </c>
      <c r="V1839" s="4">
        <v>43280.731250000004</v>
      </c>
    </row>
    <row r="1840" spans="1:22" x14ac:dyDescent="0.25">
      <c r="A1840">
        <v>5767</v>
      </c>
      <c r="B1840" s="5">
        <v>43397.587500000001</v>
      </c>
      <c r="C1840" s="5">
        <v>43397.73541666667</v>
      </c>
      <c r="D1840">
        <v>17</v>
      </c>
      <c r="E1840">
        <v>15</v>
      </c>
      <c r="F1840" s="6">
        <v>116</v>
      </c>
      <c r="G1840" s="7">
        <f>Z[[#This Row],[Date de fin]]-Z[[#This Row],[Date de début]]</f>
        <v>0.14791666666860692</v>
      </c>
      <c r="H1840" s="8">
        <f>HOUR(Z[[#This Row],[Colonne1]])</f>
        <v>3</v>
      </c>
      <c r="I1840" s="9">
        <f>MINUTE(Z[[#This Row],[Colonne1]])</f>
        <v>33</v>
      </c>
      <c r="J1840" s="9">
        <f>Z[[#This Row],[h]]*60+Z[[#This Row],[min]]</f>
        <v>213</v>
      </c>
      <c r="U1840" s="4">
        <v>43397.587500000001</v>
      </c>
      <c r="V1840" s="4">
        <v>43397.73541666667</v>
      </c>
    </row>
    <row r="1841" spans="1:22" x14ac:dyDescent="0.25">
      <c r="A1841">
        <v>157</v>
      </c>
      <c r="B1841" s="5">
        <v>43105.48819444445</v>
      </c>
      <c r="C1841" s="5">
        <v>43105.622916666667</v>
      </c>
      <c r="D1841">
        <v>14</v>
      </c>
      <c r="E1841">
        <v>15</v>
      </c>
      <c r="F1841" s="6">
        <v>116</v>
      </c>
      <c r="G1841" s="13">
        <f>Z[[#This Row],[Date de fin]]-Z[[#This Row],[Date de début]]</f>
        <v>0.13472222221753327</v>
      </c>
      <c r="H1841">
        <f>HOUR(Z[[#This Row],[Colonne1]])</f>
        <v>3</v>
      </c>
      <c r="I1841" s="10">
        <f>MINUTE(Z[[#This Row],[Colonne1]])</f>
        <v>14</v>
      </c>
      <c r="J1841" s="10">
        <f>Z[[#This Row],[h]]*60+Z[[#This Row],[min]]</f>
        <v>194</v>
      </c>
      <c r="U1841" s="4">
        <v>43105.48819444445</v>
      </c>
      <c r="V1841" s="4">
        <v>43105.622916666667</v>
      </c>
    </row>
    <row r="1842" spans="1:22" x14ac:dyDescent="0.25">
      <c r="A1842">
        <v>5602</v>
      </c>
      <c r="B1842" s="5">
        <v>43397.52847222222</v>
      </c>
      <c r="C1842" s="5">
        <v>43397.598611111112</v>
      </c>
      <c r="D1842">
        <v>8</v>
      </c>
      <c r="E1842">
        <v>15</v>
      </c>
      <c r="F1842" s="6">
        <v>116</v>
      </c>
      <c r="G1842" s="7">
        <f>Z[[#This Row],[Date de fin]]-Z[[#This Row],[Date de début]]</f>
        <v>7.013888889196096E-2</v>
      </c>
      <c r="H1842" s="8">
        <f>HOUR(Z[[#This Row],[Colonne1]])</f>
        <v>1</v>
      </c>
      <c r="I1842" s="9">
        <f>MINUTE(Z[[#This Row],[Colonne1]])</f>
        <v>41</v>
      </c>
      <c r="J1842" s="9">
        <f>Z[[#This Row],[h]]*60+Z[[#This Row],[min]]</f>
        <v>101</v>
      </c>
      <c r="U1842" s="4">
        <v>43397.52847222222</v>
      </c>
      <c r="V1842" s="4">
        <v>43397.598611111112</v>
      </c>
    </row>
    <row r="1843" spans="1:22" x14ac:dyDescent="0.25">
      <c r="A1843">
        <v>1546</v>
      </c>
      <c r="B1843" s="5">
        <v>43144.383333333331</v>
      </c>
      <c r="C1843" s="5">
        <v>43144.468055555561</v>
      </c>
      <c r="D1843">
        <v>25</v>
      </c>
      <c r="E1843">
        <v>2</v>
      </c>
      <c r="F1843" s="6">
        <v>117</v>
      </c>
      <c r="G1843" s="13">
        <f>Z[[#This Row],[Date de fin]]-Z[[#This Row],[Date de début]]</f>
        <v>8.4722222229174804E-2</v>
      </c>
      <c r="H1843">
        <f>HOUR(Z[[#This Row],[Colonne1]])</f>
        <v>2</v>
      </c>
      <c r="I1843" s="10">
        <f>MINUTE(Z[[#This Row],[Colonne1]])</f>
        <v>2</v>
      </c>
      <c r="J1843" s="10">
        <f>Z[[#This Row],[h]]*60+Z[[#This Row],[min]]</f>
        <v>122</v>
      </c>
      <c r="U1843" s="4">
        <v>43144.383333333331</v>
      </c>
      <c r="V1843" s="4">
        <v>43144.468055555561</v>
      </c>
    </row>
    <row r="1844" spans="1:22" x14ac:dyDescent="0.25">
      <c r="A1844">
        <v>1653</v>
      </c>
      <c r="B1844" s="5">
        <v>43159.37777777778</v>
      </c>
      <c r="C1844" s="5">
        <v>43159.515277777777</v>
      </c>
      <c r="D1844">
        <v>66</v>
      </c>
      <c r="E1844">
        <v>1</v>
      </c>
      <c r="F1844" s="6">
        <v>117</v>
      </c>
      <c r="G1844" s="7">
        <f>Z[[#This Row],[Date de fin]]-Z[[#This Row],[Date de début]]</f>
        <v>0.13749999999708962</v>
      </c>
      <c r="H1844" s="8">
        <f>HOUR(Z[[#This Row],[Colonne1]])</f>
        <v>3</v>
      </c>
      <c r="I1844" s="9">
        <f>MINUTE(Z[[#This Row],[Colonne1]])</f>
        <v>18</v>
      </c>
      <c r="J1844" s="9">
        <f>Z[[#This Row],[h]]*60+Z[[#This Row],[min]]</f>
        <v>198</v>
      </c>
      <c r="U1844" s="4">
        <v>43159.37777777778</v>
      </c>
      <c r="V1844" s="4">
        <v>43159.515277777777</v>
      </c>
    </row>
    <row r="1845" spans="1:22" x14ac:dyDescent="0.25">
      <c r="A1845">
        <v>1760</v>
      </c>
      <c r="B1845" s="5">
        <v>43173.37777777778</v>
      </c>
      <c r="C1845" s="5">
        <v>43173.515277777777</v>
      </c>
      <c r="D1845">
        <v>31</v>
      </c>
      <c r="E1845">
        <v>2</v>
      </c>
      <c r="F1845" s="6">
        <v>117</v>
      </c>
      <c r="G1845" s="13">
        <f>Z[[#This Row],[Date de fin]]-Z[[#This Row],[Date de début]]</f>
        <v>0.13749999999708962</v>
      </c>
      <c r="H1845">
        <f>HOUR(Z[[#This Row],[Colonne1]])</f>
        <v>3</v>
      </c>
      <c r="I1845" s="10">
        <f>MINUTE(Z[[#This Row],[Colonne1]])</f>
        <v>18</v>
      </c>
      <c r="J1845" s="10">
        <f>Z[[#This Row],[h]]*60+Z[[#This Row],[min]]</f>
        <v>198</v>
      </c>
      <c r="U1845" s="4">
        <v>43173.37777777778</v>
      </c>
      <c r="V1845" s="4">
        <v>43173.515277777777</v>
      </c>
    </row>
    <row r="1846" spans="1:22" x14ac:dyDescent="0.25">
      <c r="A1846">
        <v>4457</v>
      </c>
      <c r="B1846" s="5">
        <v>43348.383333333331</v>
      </c>
      <c r="C1846" s="5">
        <v>43348.42083333333</v>
      </c>
      <c r="D1846">
        <v>18</v>
      </c>
      <c r="E1846">
        <v>3</v>
      </c>
      <c r="F1846" s="6">
        <v>117</v>
      </c>
      <c r="G1846" s="7">
        <f>Z[[#This Row],[Date de fin]]-Z[[#This Row],[Date de début]]</f>
        <v>3.7499999998544808E-2</v>
      </c>
      <c r="H1846" s="8">
        <f>HOUR(Z[[#This Row],[Colonne1]])</f>
        <v>0</v>
      </c>
      <c r="I1846" s="9">
        <f>MINUTE(Z[[#This Row],[Colonne1]])</f>
        <v>54</v>
      </c>
      <c r="J1846" s="9">
        <f>Z[[#This Row],[h]]*60+Z[[#This Row],[min]]</f>
        <v>54</v>
      </c>
      <c r="U1846" s="4">
        <v>43348.383333333331</v>
      </c>
      <c r="V1846" s="4">
        <v>43348.42083333333</v>
      </c>
    </row>
    <row r="1847" spans="1:22" x14ac:dyDescent="0.25">
      <c r="A1847">
        <v>6771</v>
      </c>
      <c r="B1847" s="5">
        <v>43465.579861111109</v>
      </c>
      <c r="C1847" s="5">
        <v>43465.738888888889</v>
      </c>
      <c r="D1847">
        <v>92</v>
      </c>
      <c r="E1847">
        <v>3</v>
      </c>
      <c r="F1847" s="6">
        <v>117</v>
      </c>
      <c r="G1847" s="13">
        <f>Z[[#This Row],[Date de fin]]-Z[[#This Row],[Date de début]]</f>
        <v>0.15902777777955635</v>
      </c>
      <c r="H1847">
        <f>HOUR(Z[[#This Row],[Colonne1]])</f>
        <v>3</v>
      </c>
      <c r="I1847" s="10">
        <f>MINUTE(Z[[#This Row],[Colonne1]])</f>
        <v>49</v>
      </c>
      <c r="J1847" s="10">
        <f>Z[[#This Row],[h]]*60+Z[[#This Row],[min]]</f>
        <v>229</v>
      </c>
      <c r="U1847" s="4">
        <v>43465.579861111109</v>
      </c>
      <c r="V1847" s="4">
        <v>43465.738888888889</v>
      </c>
    </row>
    <row r="1848" spans="1:22" x14ac:dyDescent="0.25">
      <c r="A1848">
        <v>172</v>
      </c>
      <c r="B1848" s="5">
        <v>43105.376388888886</v>
      </c>
      <c r="C1848" s="5">
        <v>43105.445833333331</v>
      </c>
      <c r="D1848">
        <v>18</v>
      </c>
      <c r="E1848">
        <v>4</v>
      </c>
      <c r="F1848" s="6">
        <v>117</v>
      </c>
      <c r="G1848" s="7">
        <f>Z[[#This Row],[Date de fin]]-Z[[#This Row],[Date de début]]</f>
        <v>6.9444444445252884E-2</v>
      </c>
      <c r="H1848" s="8">
        <f>HOUR(Z[[#This Row],[Colonne1]])</f>
        <v>1</v>
      </c>
      <c r="I1848" s="9">
        <f>MINUTE(Z[[#This Row],[Colonne1]])</f>
        <v>40</v>
      </c>
      <c r="J1848" s="9">
        <f>Z[[#This Row],[h]]*60+Z[[#This Row],[min]]</f>
        <v>100</v>
      </c>
      <c r="U1848" s="4">
        <v>43105.376388888886</v>
      </c>
      <c r="V1848" s="4">
        <v>43105.445833333331</v>
      </c>
    </row>
    <row r="1849" spans="1:22" x14ac:dyDescent="0.25">
      <c r="A1849">
        <v>6015</v>
      </c>
      <c r="B1849" s="5">
        <v>43413.381249999999</v>
      </c>
      <c r="C1849" s="5">
        <v>43413.536111111112</v>
      </c>
      <c r="D1849">
        <v>45</v>
      </c>
      <c r="E1849">
        <v>7</v>
      </c>
      <c r="F1849" s="6">
        <v>117</v>
      </c>
      <c r="G1849" s="13">
        <f>Z[[#This Row],[Date de fin]]-Z[[#This Row],[Date de début]]</f>
        <v>0.15486111111385981</v>
      </c>
      <c r="H1849">
        <f>HOUR(Z[[#This Row],[Colonne1]])</f>
        <v>3</v>
      </c>
      <c r="I1849" s="10">
        <f>MINUTE(Z[[#This Row],[Colonne1]])</f>
        <v>43</v>
      </c>
      <c r="J1849" s="10">
        <f>Z[[#This Row],[h]]*60+Z[[#This Row],[min]]</f>
        <v>223</v>
      </c>
      <c r="U1849" s="4">
        <v>43413.381249999999</v>
      </c>
      <c r="V1849" s="4">
        <v>43413.536111111112</v>
      </c>
    </row>
    <row r="1850" spans="1:22" x14ac:dyDescent="0.25">
      <c r="A1850">
        <v>1811</v>
      </c>
      <c r="B1850" s="5">
        <v>43175.543749999997</v>
      </c>
      <c r="C1850" s="5">
        <v>43175.636111111111</v>
      </c>
      <c r="D1850">
        <v>27</v>
      </c>
      <c r="E1850">
        <v>9</v>
      </c>
      <c r="F1850" s="6">
        <v>117</v>
      </c>
      <c r="G1850" s="7">
        <f>Z[[#This Row],[Date de fin]]-Z[[#This Row],[Date de début]]</f>
        <v>9.2361111113859806E-2</v>
      </c>
      <c r="H1850" s="8">
        <f>HOUR(Z[[#This Row],[Colonne1]])</f>
        <v>2</v>
      </c>
      <c r="I1850" s="9">
        <f>MINUTE(Z[[#This Row],[Colonne1]])</f>
        <v>13</v>
      </c>
      <c r="J1850" s="9">
        <f>Z[[#This Row],[h]]*60+Z[[#This Row],[min]]</f>
        <v>133</v>
      </c>
      <c r="U1850" s="4">
        <v>43175.543749999997</v>
      </c>
      <c r="V1850" s="4">
        <v>43175.636111111111</v>
      </c>
    </row>
    <row r="1851" spans="1:22" x14ac:dyDescent="0.25">
      <c r="A1851">
        <v>3586</v>
      </c>
      <c r="B1851" s="5">
        <v>43280.554861111108</v>
      </c>
      <c r="C1851" s="5">
        <v>43280.635416666664</v>
      </c>
      <c r="D1851">
        <v>18</v>
      </c>
      <c r="E1851">
        <v>10</v>
      </c>
      <c r="F1851" s="6">
        <v>117</v>
      </c>
      <c r="G1851" s="13">
        <f>Z[[#This Row],[Date de fin]]-Z[[#This Row],[Date de début]]</f>
        <v>8.0555555556202307E-2</v>
      </c>
      <c r="H1851">
        <f>HOUR(Z[[#This Row],[Colonne1]])</f>
        <v>1</v>
      </c>
      <c r="I1851" s="10">
        <f>MINUTE(Z[[#This Row],[Colonne1]])</f>
        <v>56</v>
      </c>
      <c r="J1851" s="10">
        <f>Z[[#This Row],[h]]*60+Z[[#This Row],[min]]</f>
        <v>116</v>
      </c>
      <c r="U1851" s="4">
        <v>43280.554861111108</v>
      </c>
      <c r="V1851" s="4">
        <v>43280.635416666664</v>
      </c>
    </row>
    <row r="1852" spans="1:22" x14ac:dyDescent="0.25">
      <c r="A1852">
        <v>3409</v>
      </c>
      <c r="B1852" s="5">
        <v>43280.47152777778</v>
      </c>
      <c r="C1852" s="5">
        <v>43280.51666666667</v>
      </c>
      <c r="D1852">
        <v>10</v>
      </c>
      <c r="E1852">
        <v>10</v>
      </c>
      <c r="F1852" s="6">
        <v>117</v>
      </c>
      <c r="G1852" s="7">
        <f>Z[[#This Row],[Date de fin]]-Z[[#This Row],[Date de début]]</f>
        <v>4.5138888890505768E-2</v>
      </c>
      <c r="H1852" s="8">
        <f>HOUR(Z[[#This Row],[Colonne1]])</f>
        <v>1</v>
      </c>
      <c r="I1852" s="9">
        <f>MINUTE(Z[[#This Row],[Colonne1]])</f>
        <v>5</v>
      </c>
      <c r="J1852" s="9">
        <f>Z[[#This Row],[h]]*60+Z[[#This Row],[min]]</f>
        <v>65</v>
      </c>
      <c r="U1852" s="4">
        <v>43280.47152777778</v>
      </c>
      <c r="V1852" s="4">
        <v>43280.51666666667</v>
      </c>
    </row>
    <row r="1853" spans="1:22" x14ac:dyDescent="0.25">
      <c r="A1853">
        <v>6034</v>
      </c>
      <c r="B1853" s="5">
        <v>43417.384722222225</v>
      </c>
      <c r="C1853" s="5">
        <v>43417.489583333336</v>
      </c>
      <c r="D1853">
        <v>45</v>
      </c>
      <c r="E1853">
        <v>10</v>
      </c>
      <c r="F1853" s="6">
        <v>117</v>
      </c>
      <c r="G1853" s="13">
        <f>Z[[#This Row],[Date de fin]]-Z[[#This Row],[Date de début]]</f>
        <v>0.10486111111094942</v>
      </c>
      <c r="H1853">
        <f>HOUR(Z[[#This Row],[Colonne1]])</f>
        <v>2</v>
      </c>
      <c r="I1853" s="10">
        <f>MINUTE(Z[[#This Row],[Colonne1]])</f>
        <v>31</v>
      </c>
      <c r="J1853" s="10">
        <f>Z[[#This Row],[h]]*60+Z[[#This Row],[min]]</f>
        <v>151</v>
      </c>
      <c r="U1853" s="4">
        <v>43417.384722222225</v>
      </c>
      <c r="V1853" s="4">
        <v>43417.489583333336</v>
      </c>
    </row>
    <row r="1854" spans="1:22" x14ac:dyDescent="0.25">
      <c r="A1854">
        <v>3742</v>
      </c>
      <c r="B1854" s="5">
        <v>43280.550694444442</v>
      </c>
      <c r="C1854" s="5">
        <v>43280.644444444442</v>
      </c>
      <c r="D1854">
        <v>21</v>
      </c>
      <c r="E1854">
        <v>10</v>
      </c>
      <c r="F1854" s="6">
        <v>117</v>
      </c>
      <c r="G1854" s="7">
        <f>Z[[#This Row],[Date de fin]]-Z[[#This Row],[Date de début]]</f>
        <v>9.375E-2</v>
      </c>
      <c r="H1854" s="8">
        <f>HOUR(Z[[#This Row],[Colonne1]])</f>
        <v>2</v>
      </c>
      <c r="I1854" s="9">
        <f>MINUTE(Z[[#This Row],[Colonne1]])</f>
        <v>15</v>
      </c>
      <c r="J1854" s="9">
        <f>Z[[#This Row],[h]]*60+Z[[#This Row],[min]]</f>
        <v>135</v>
      </c>
      <c r="U1854" s="4">
        <v>43280.550694444442</v>
      </c>
      <c r="V1854" s="4">
        <v>43280.644444444442</v>
      </c>
    </row>
    <row r="1855" spans="1:22" x14ac:dyDescent="0.25">
      <c r="A1855">
        <v>2508</v>
      </c>
      <c r="B1855" s="5">
        <v>43203.379166666666</v>
      </c>
      <c r="C1855" s="5">
        <v>43203.529166666667</v>
      </c>
      <c r="D1855">
        <v>34</v>
      </c>
      <c r="E1855">
        <v>10</v>
      </c>
      <c r="F1855" s="6">
        <v>117</v>
      </c>
      <c r="G1855" s="13">
        <f>Z[[#This Row],[Date de fin]]-Z[[#This Row],[Date de début]]</f>
        <v>0.15000000000145519</v>
      </c>
      <c r="H1855">
        <f>HOUR(Z[[#This Row],[Colonne1]])</f>
        <v>3</v>
      </c>
      <c r="I1855" s="10">
        <f>MINUTE(Z[[#This Row],[Colonne1]])</f>
        <v>36</v>
      </c>
      <c r="J1855" s="10">
        <f>Z[[#This Row],[h]]*60+Z[[#This Row],[min]]</f>
        <v>216</v>
      </c>
      <c r="U1855" s="4">
        <v>43203.379166666666</v>
      </c>
      <c r="V1855" s="4">
        <v>43203.529166666667</v>
      </c>
    </row>
    <row r="1856" spans="1:22" x14ac:dyDescent="0.25">
      <c r="A1856">
        <v>926</v>
      </c>
      <c r="B1856" s="5">
        <v>43109.677083333328</v>
      </c>
      <c r="C1856" s="5">
        <v>43109.734027777777</v>
      </c>
      <c r="D1856">
        <v>14</v>
      </c>
      <c r="E1856">
        <v>11</v>
      </c>
      <c r="F1856" s="6">
        <v>117</v>
      </c>
      <c r="G1856" s="7">
        <f>Z[[#This Row],[Date de fin]]-Z[[#This Row],[Date de début]]</f>
        <v>5.6944444448163267E-2</v>
      </c>
      <c r="H1856" s="8">
        <f>HOUR(Z[[#This Row],[Colonne1]])</f>
        <v>1</v>
      </c>
      <c r="I1856" s="9">
        <f>MINUTE(Z[[#This Row],[Colonne1]])</f>
        <v>22</v>
      </c>
      <c r="J1856" s="9">
        <f>Z[[#This Row],[h]]*60+Z[[#This Row],[min]]</f>
        <v>82</v>
      </c>
      <c r="U1856" s="4">
        <v>43109.677083333328</v>
      </c>
      <c r="V1856" s="4">
        <v>43109.734027777777</v>
      </c>
    </row>
    <row r="1857" spans="1:22" x14ac:dyDescent="0.25">
      <c r="A1857">
        <v>5052</v>
      </c>
      <c r="B1857" s="5">
        <v>43390.379166666666</v>
      </c>
      <c r="C1857" s="5">
        <v>43390.534722222219</v>
      </c>
      <c r="D1857">
        <v>35</v>
      </c>
      <c r="E1857">
        <v>11</v>
      </c>
      <c r="F1857" s="6">
        <v>117</v>
      </c>
      <c r="G1857" s="13">
        <f>Z[[#This Row],[Date de fin]]-Z[[#This Row],[Date de début]]</f>
        <v>0.15555555555329192</v>
      </c>
      <c r="H1857">
        <f>HOUR(Z[[#This Row],[Colonne1]])</f>
        <v>3</v>
      </c>
      <c r="I1857" s="10">
        <f>MINUTE(Z[[#This Row],[Colonne1]])</f>
        <v>44</v>
      </c>
      <c r="J1857" s="10">
        <f>Z[[#This Row],[h]]*60+Z[[#This Row],[min]]</f>
        <v>224</v>
      </c>
      <c r="U1857" s="4">
        <v>43390.379166666666</v>
      </c>
      <c r="V1857" s="4">
        <v>43390.534722222219</v>
      </c>
    </row>
    <row r="1858" spans="1:22" x14ac:dyDescent="0.25">
      <c r="A1858">
        <v>738</v>
      </c>
      <c r="B1858" s="5">
        <v>43109.565277777772</v>
      </c>
      <c r="C1858" s="5">
        <v>43109.655555555553</v>
      </c>
      <c r="D1858">
        <v>21</v>
      </c>
      <c r="E1858">
        <v>11</v>
      </c>
      <c r="F1858" s="6">
        <v>117</v>
      </c>
      <c r="G1858" s="7">
        <f>Z[[#This Row],[Date de fin]]-Z[[#This Row],[Date de début]]</f>
        <v>9.0277777781011537E-2</v>
      </c>
      <c r="H1858" s="8">
        <f>HOUR(Z[[#This Row],[Colonne1]])</f>
        <v>2</v>
      </c>
      <c r="I1858" s="9">
        <f>MINUTE(Z[[#This Row],[Colonne1]])</f>
        <v>10</v>
      </c>
      <c r="J1858" s="9">
        <f>Z[[#This Row],[h]]*60+Z[[#This Row],[min]]</f>
        <v>130</v>
      </c>
      <c r="U1858" s="4">
        <v>43109.565277777772</v>
      </c>
      <c r="V1858" s="4">
        <v>43109.655555555553</v>
      </c>
    </row>
    <row r="1859" spans="1:22" x14ac:dyDescent="0.25">
      <c r="A1859">
        <v>2931</v>
      </c>
      <c r="B1859" s="5">
        <v>43245.697222222218</v>
      </c>
      <c r="C1859" s="5">
        <v>43245.734722222223</v>
      </c>
      <c r="D1859">
        <v>9</v>
      </c>
      <c r="E1859">
        <v>12</v>
      </c>
      <c r="F1859" s="6">
        <v>117</v>
      </c>
      <c r="G1859" s="13">
        <f>Z[[#This Row],[Date de fin]]-Z[[#This Row],[Date de début]]</f>
        <v>3.7500000005820766E-2</v>
      </c>
      <c r="H1859">
        <f>HOUR(Z[[#This Row],[Colonne1]])</f>
        <v>0</v>
      </c>
      <c r="I1859" s="10">
        <f>MINUTE(Z[[#This Row],[Colonne1]])</f>
        <v>54</v>
      </c>
      <c r="J1859" s="10">
        <f>Z[[#This Row],[h]]*60+Z[[#This Row],[min]]</f>
        <v>54</v>
      </c>
      <c r="U1859" s="4">
        <v>43245.697222222218</v>
      </c>
      <c r="V1859" s="4">
        <v>43245.734722222223</v>
      </c>
    </row>
    <row r="1860" spans="1:22" x14ac:dyDescent="0.25">
      <c r="A1860">
        <v>4907</v>
      </c>
      <c r="B1860" s="5">
        <v>43371.378472222219</v>
      </c>
      <c r="C1860" s="5">
        <v>43371.495833333334</v>
      </c>
      <c r="D1860">
        <v>26</v>
      </c>
      <c r="E1860">
        <v>15</v>
      </c>
      <c r="F1860" s="6">
        <v>117</v>
      </c>
      <c r="G1860" s="7">
        <f>Z[[#This Row],[Date de fin]]-Z[[#This Row],[Date de début]]</f>
        <v>0.117361111115315</v>
      </c>
      <c r="H1860" s="8">
        <f>HOUR(Z[[#This Row],[Colonne1]])</f>
        <v>2</v>
      </c>
      <c r="I1860" s="9">
        <f>MINUTE(Z[[#This Row],[Colonne1]])</f>
        <v>49</v>
      </c>
      <c r="J1860" s="9">
        <f>Z[[#This Row],[h]]*60+Z[[#This Row],[min]]</f>
        <v>169</v>
      </c>
      <c r="U1860" s="4">
        <v>43371.378472222219</v>
      </c>
      <c r="V1860" s="4">
        <v>43371.495833333334</v>
      </c>
    </row>
    <row r="1861" spans="1:22" x14ac:dyDescent="0.25">
      <c r="A1861">
        <v>5293</v>
      </c>
      <c r="B1861" s="5">
        <v>43397.456944444442</v>
      </c>
      <c r="C1861" s="5">
        <v>43397.52847222222</v>
      </c>
      <c r="D1861">
        <v>17</v>
      </c>
      <c r="E1861">
        <v>15</v>
      </c>
      <c r="F1861" s="6">
        <v>117</v>
      </c>
      <c r="G1861" s="13">
        <f>Z[[#This Row],[Date de fin]]-Z[[#This Row],[Date de début]]</f>
        <v>7.1527777778101154E-2</v>
      </c>
      <c r="H1861">
        <f>HOUR(Z[[#This Row],[Colonne1]])</f>
        <v>1</v>
      </c>
      <c r="I1861" s="10">
        <f>MINUTE(Z[[#This Row],[Colonne1]])</f>
        <v>43</v>
      </c>
      <c r="J1861" s="10">
        <f>Z[[#This Row],[h]]*60+Z[[#This Row],[min]]</f>
        <v>103</v>
      </c>
      <c r="U1861" s="4">
        <v>43397.456944444442</v>
      </c>
      <c r="V1861" s="4">
        <v>43397.52847222222</v>
      </c>
    </row>
    <row r="1862" spans="1:22" x14ac:dyDescent="0.25">
      <c r="A1862">
        <v>4352</v>
      </c>
      <c r="B1862" s="5">
        <v>43313.378472222219</v>
      </c>
      <c r="C1862" s="5">
        <v>43313.488888888889</v>
      </c>
      <c r="D1862">
        <v>72</v>
      </c>
      <c r="E1862">
        <v>1</v>
      </c>
      <c r="F1862" s="6">
        <v>118</v>
      </c>
      <c r="G1862" s="7">
        <f>Z[[#This Row],[Date de fin]]-Z[[#This Row],[Date de début]]</f>
        <v>0.11041666667006211</v>
      </c>
      <c r="H1862" s="8">
        <f>HOUR(Z[[#This Row],[Colonne1]])</f>
        <v>2</v>
      </c>
      <c r="I1862" s="9">
        <f>MINUTE(Z[[#This Row],[Colonne1]])</f>
        <v>39</v>
      </c>
      <c r="J1862" s="9">
        <f>Z[[#This Row],[h]]*60+Z[[#This Row],[min]]</f>
        <v>159</v>
      </c>
      <c r="U1862" s="4">
        <v>43313.378472222219</v>
      </c>
      <c r="V1862" s="4">
        <v>43313.488888888889</v>
      </c>
    </row>
    <row r="1863" spans="1:22" x14ac:dyDescent="0.25">
      <c r="A1863">
        <v>4216</v>
      </c>
      <c r="B1863" s="5">
        <v>43297.383333333331</v>
      </c>
      <c r="C1863" s="5">
        <v>43297.438888888886</v>
      </c>
      <c r="D1863">
        <v>37</v>
      </c>
      <c r="E1863">
        <v>2</v>
      </c>
      <c r="F1863" s="6">
        <v>118</v>
      </c>
      <c r="G1863" s="13">
        <f>Z[[#This Row],[Date de fin]]-Z[[#This Row],[Date de début]]</f>
        <v>5.5555555554747116E-2</v>
      </c>
      <c r="H1863">
        <f>HOUR(Z[[#This Row],[Colonne1]])</f>
        <v>1</v>
      </c>
      <c r="I1863" s="10">
        <f>MINUTE(Z[[#This Row],[Colonne1]])</f>
        <v>20</v>
      </c>
      <c r="J1863" s="10">
        <f>Z[[#This Row],[h]]*60+Z[[#This Row],[min]]</f>
        <v>80</v>
      </c>
      <c r="U1863" s="4">
        <v>43297.383333333331</v>
      </c>
      <c r="V1863" s="4">
        <v>43297.438888888886</v>
      </c>
    </row>
    <row r="1864" spans="1:22" x14ac:dyDescent="0.25">
      <c r="A1864">
        <v>2489</v>
      </c>
      <c r="B1864" s="5">
        <v>43202.380555555559</v>
      </c>
      <c r="C1864" s="5">
        <v>43202.515277777777</v>
      </c>
      <c r="D1864">
        <v>98</v>
      </c>
      <c r="E1864">
        <v>2</v>
      </c>
      <c r="F1864" s="6">
        <v>118</v>
      </c>
      <c r="G1864" s="7">
        <f>Z[[#This Row],[Date de fin]]-Z[[#This Row],[Date de début]]</f>
        <v>0.13472222221753327</v>
      </c>
      <c r="H1864" s="8">
        <f>HOUR(Z[[#This Row],[Colonne1]])</f>
        <v>3</v>
      </c>
      <c r="I1864" s="9">
        <f>MINUTE(Z[[#This Row],[Colonne1]])</f>
        <v>14</v>
      </c>
      <c r="J1864" s="9">
        <f>Z[[#This Row],[h]]*60+Z[[#This Row],[min]]</f>
        <v>194</v>
      </c>
      <c r="U1864" s="4">
        <v>43202.380555555559</v>
      </c>
      <c r="V1864" s="4">
        <v>43202.515277777777</v>
      </c>
    </row>
    <row r="1865" spans="1:22" x14ac:dyDescent="0.25">
      <c r="A1865">
        <v>4544</v>
      </c>
      <c r="B1865" s="5">
        <v>43357.381249999999</v>
      </c>
      <c r="C1865" s="5">
        <v>43357.430555555555</v>
      </c>
      <c r="D1865">
        <v>33</v>
      </c>
      <c r="E1865">
        <v>2</v>
      </c>
      <c r="F1865" s="6">
        <v>118</v>
      </c>
      <c r="G1865" s="13">
        <f>Z[[#This Row],[Date de fin]]-Z[[#This Row],[Date de début]]</f>
        <v>4.9305555556202307E-2</v>
      </c>
      <c r="H1865">
        <f>HOUR(Z[[#This Row],[Colonne1]])</f>
        <v>1</v>
      </c>
      <c r="I1865" s="10">
        <f>MINUTE(Z[[#This Row],[Colonne1]])</f>
        <v>11</v>
      </c>
      <c r="J1865" s="10">
        <f>Z[[#This Row],[h]]*60+Z[[#This Row],[min]]</f>
        <v>71</v>
      </c>
      <c r="U1865" s="4">
        <v>43357.381249999999</v>
      </c>
      <c r="V1865" s="4">
        <v>43357.430555555555</v>
      </c>
    </row>
    <row r="1866" spans="1:22" x14ac:dyDescent="0.25">
      <c r="A1866">
        <v>6818</v>
      </c>
      <c r="B1866" s="5">
        <v>43465.572916666664</v>
      </c>
      <c r="C1866" s="5">
        <v>43465.731944444444</v>
      </c>
      <c r="D1866">
        <v>268</v>
      </c>
      <c r="E1866">
        <v>3</v>
      </c>
      <c r="F1866" s="6">
        <v>118</v>
      </c>
      <c r="G1866" s="7">
        <f>Z[[#This Row],[Date de fin]]-Z[[#This Row],[Date de début]]</f>
        <v>0.15902777777955635</v>
      </c>
      <c r="H1866" s="8">
        <f>HOUR(Z[[#This Row],[Colonne1]])</f>
        <v>3</v>
      </c>
      <c r="I1866" s="9">
        <f>MINUTE(Z[[#This Row],[Colonne1]])</f>
        <v>49</v>
      </c>
      <c r="J1866" s="9">
        <f>Z[[#This Row],[h]]*60+Z[[#This Row],[min]]</f>
        <v>229</v>
      </c>
      <c r="U1866" s="4">
        <v>43465.572916666664</v>
      </c>
      <c r="V1866" s="4">
        <v>43465.731944444444</v>
      </c>
    </row>
    <row r="1867" spans="1:22" x14ac:dyDescent="0.25">
      <c r="A1867">
        <v>5043</v>
      </c>
      <c r="B1867" s="5">
        <v>43389.378472222219</v>
      </c>
      <c r="C1867" s="5">
        <v>43389.495138888895</v>
      </c>
      <c r="D1867">
        <v>76</v>
      </c>
      <c r="E1867">
        <v>7</v>
      </c>
      <c r="F1867" s="6">
        <v>118</v>
      </c>
      <c r="G1867" s="13">
        <f>Z[[#This Row],[Date de fin]]-Z[[#This Row],[Date de début]]</f>
        <v>0.11666666667588288</v>
      </c>
      <c r="H1867">
        <f>HOUR(Z[[#This Row],[Colonne1]])</f>
        <v>2</v>
      </c>
      <c r="I1867" s="10">
        <f>MINUTE(Z[[#This Row],[Colonne1]])</f>
        <v>48</v>
      </c>
      <c r="J1867" s="10">
        <f>Z[[#This Row],[h]]*60+Z[[#This Row],[min]]</f>
        <v>168</v>
      </c>
      <c r="U1867" s="4">
        <v>43389.378472222219</v>
      </c>
      <c r="V1867" s="4">
        <v>43389.495138888895</v>
      </c>
    </row>
    <row r="1868" spans="1:22" x14ac:dyDescent="0.25">
      <c r="A1868">
        <v>3194</v>
      </c>
      <c r="B1868" s="5">
        <v>43264.384027777778</v>
      </c>
      <c r="C1868" s="5">
        <v>43264.424999999996</v>
      </c>
      <c r="D1868">
        <v>26</v>
      </c>
      <c r="E1868">
        <v>8</v>
      </c>
      <c r="F1868" s="6">
        <v>118</v>
      </c>
      <c r="G1868" s="7">
        <f>Z[[#This Row],[Date de fin]]-Z[[#This Row],[Date de début]]</f>
        <v>4.0972222217533272E-2</v>
      </c>
      <c r="H1868" s="8">
        <f>HOUR(Z[[#This Row],[Colonne1]])</f>
        <v>0</v>
      </c>
      <c r="I1868" s="9">
        <f>MINUTE(Z[[#This Row],[Colonne1]])</f>
        <v>59</v>
      </c>
      <c r="J1868" s="9">
        <f>Z[[#This Row],[h]]*60+Z[[#This Row],[min]]</f>
        <v>59</v>
      </c>
      <c r="U1868" s="4">
        <v>43264.384027777778</v>
      </c>
      <c r="V1868" s="4">
        <v>43264.424999999996</v>
      </c>
    </row>
    <row r="1869" spans="1:22" x14ac:dyDescent="0.25">
      <c r="A1869">
        <v>1458</v>
      </c>
      <c r="B1869" s="5">
        <v>43143.640972222223</v>
      </c>
      <c r="C1869" s="5">
        <v>43143.738888888889</v>
      </c>
      <c r="D1869">
        <v>60</v>
      </c>
      <c r="E1869">
        <v>8</v>
      </c>
      <c r="F1869" s="6">
        <v>118</v>
      </c>
      <c r="G1869" s="13">
        <f>Z[[#This Row],[Date de fin]]-Z[[#This Row],[Date de début]]</f>
        <v>9.7916666665696539E-2</v>
      </c>
      <c r="H1869">
        <f>HOUR(Z[[#This Row],[Colonne1]])</f>
        <v>2</v>
      </c>
      <c r="I1869" s="10">
        <f>MINUTE(Z[[#This Row],[Colonne1]])</f>
        <v>21</v>
      </c>
      <c r="J1869" s="10">
        <f>Z[[#This Row],[h]]*60+Z[[#This Row],[min]]</f>
        <v>141</v>
      </c>
      <c r="U1869" s="4">
        <v>43143.640972222223</v>
      </c>
      <c r="V1869" s="4">
        <v>43143.738888888889</v>
      </c>
    </row>
    <row r="1870" spans="1:22" x14ac:dyDescent="0.25">
      <c r="A1870">
        <v>6128</v>
      </c>
      <c r="B1870" s="5">
        <v>43427.375</v>
      </c>
      <c r="C1870" s="5">
        <v>43427.479861111111</v>
      </c>
      <c r="D1870">
        <v>69</v>
      </c>
      <c r="E1870">
        <v>9</v>
      </c>
      <c r="F1870" s="6">
        <v>118</v>
      </c>
      <c r="G1870" s="7">
        <f>Z[[#This Row],[Date de fin]]-Z[[#This Row],[Date de début]]</f>
        <v>0.10486111111094942</v>
      </c>
      <c r="H1870" s="8">
        <f>HOUR(Z[[#This Row],[Colonne1]])</f>
        <v>2</v>
      </c>
      <c r="I1870" s="9">
        <f>MINUTE(Z[[#This Row],[Colonne1]])</f>
        <v>31</v>
      </c>
      <c r="J1870" s="9">
        <f>Z[[#This Row],[h]]*60+Z[[#This Row],[min]]</f>
        <v>151</v>
      </c>
      <c r="U1870" s="4">
        <v>43427.375</v>
      </c>
      <c r="V1870" s="4">
        <v>43427.479861111111</v>
      </c>
    </row>
    <row r="1871" spans="1:22" x14ac:dyDescent="0.25">
      <c r="A1871">
        <v>524</v>
      </c>
      <c r="B1871" s="5">
        <v>43109.565277777772</v>
      </c>
      <c r="C1871" s="5">
        <v>43109.655555555553</v>
      </c>
      <c r="D1871">
        <v>61</v>
      </c>
      <c r="E1871">
        <v>11</v>
      </c>
      <c r="F1871" s="6">
        <v>118</v>
      </c>
      <c r="G1871" s="13">
        <f>Z[[#This Row],[Date de fin]]-Z[[#This Row],[Date de début]]</f>
        <v>9.0277777781011537E-2</v>
      </c>
      <c r="H1871">
        <f>HOUR(Z[[#This Row],[Colonne1]])</f>
        <v>2</v>
      </c>
      <c r="I1871" s="10">
        <f>MINUTE(Z[[#This Row],[Colonne1]])</f>
        <v>10</v>
      </c>
      <c r="J1871" s="10">
        <f>Z[[#This Row],[h]]*60+Z[[#This Row],[min]]</f>
        <v>130</v>
      </c>
      <c r="U1871" s="4">
        <v>43109.565277777772</v>
      </c>
      <c r="V1871" s="4">
        <v>43109.655555555553</v>
      </c>
    </row>
    <row r="1872" spans="1:22" x14ac:dyDescent="0.25">
      <c r="A1872">
        <v>1757</v>
      </c>
      <c r="B1872" s="5">
        <v>43172.379861111112</v>
      </c>
      <c r="C1872" s="5">
        <v>43172.498611111114</v>
      </c>
      <c r="D1872">
        <v>153</v>
      </c>
      <c r="E1872">
        <v>11</v>
      </c>
      <c r="F1872" s="6">
        <v>118</v>
      </c>
      <c r="G1872" s="7">
        <f>Z[[#This Row],[Date de fin]]-Z[[#This Row],[Date de début]]</f>
        <v>0.11875000000145519</v>
      </c>
      <c r="H1872" s="8">
        <f>HOUR(Z[[#This Row],[Colonne1]])</f>
        <v>2</v>
      </c>
      <c r="I1872" s="9">
        <f>MINUTE(Z[[#This Row],[Colonne1]])</f>
        <v>51</v>
      </c>
      <c r="J1872" s="9">
        <f>Z[[#This Row],[h]]*60+Z[[#This Row],[min]]</f>
        <v>171</v>
      </c>
      <c r="U1872" s="4">
        <v>43172.379861111112</v>
      </c>
      <c r="V1872" s="4">
        <v>43172.498611111114</v>
      </c>
    </row>
    <row r="1873" spans="1:22" x14ac:dyDescent="0.25">
      <c r="A1873">
        <v>5295</v>
      </c>
      <c r="B1873" s="5">
        <v>43397.461111111115</v>
      </c>
      <c r="C1873" s="5">
        <v>43397.502083333333</v>
      </c>
      <c r="D1873">
        <v>28</v>
      </c>
      <c r="E1873">
        <v>15</v>
      </c>
      <c r="F1873" s="6">
        <v>118</v>
      </c>
      <c r="G1873" s="13">
        <f>Z[[#This Row],[Date de fin]]-Z[[#This Row],[Date de début]]</f>
        <v>4.0972222217533272E-2</v>
      </c>
      <c r="H1873">
        <f>HOUR(Z[[#This Row],[Colonne1]])</f>
        <v>0</v>
      </c>
      <c r="I1873" s="10">
        <f>MINUTE(Z[[#This Row],[Colonne1]])</f>
        <v>59</v>
      </c>
      <c r="J1873" s="10">
        <f>Z[[#This Row],[h]]*60+Z[[#This Row],[min]]</f>
        <v>59</v>
      </c>
      <c r="U1873" s="4">
        <v>43397.461111111115</v>
      </c>
      <c r="V1873" s="4">
        <v>43397.502083333333</v>
      </c>
    </row>
    <row r="1874" spans="1:22" x14ac:dyDescent="0.25">
      <c r="A1874">
        <v>5830</v>
      </c>
      <c r="B1874" s="5">
        <v>43397.584027777782</v>
      </c>
      <c r="C1874" s="5">
        <v>43397.731944444444</v>
      </c>
      <c r="D1874">
        <v>100</v>
      </c>
      <c r="E1874">
        <v>15</v>
      </c>
      <c r="F1874" s="6">
        <v>118</v>
      </c>
      <c r="G1874" s="7">
        <f>Z[[#This Row],[Date de fin]]-Z[[#This Row],[Date de début]]</f>
        <v>0.14791666666133096</v>
      </c>
      <c r="H1874" s="8">
        <f>HOUR(Z[[#This Row],[Colonne1]])</f>
        <v>3</v>
      </c>
      <c r="I1874" s="9">
        <f>MINUTE(Z[[#This Row],[Colonne1]])</f>
        <v>33</v>
      </c>
      <c r="J1874" s="9">
        <f>Z[[#This Row],[h]]*60+Z[[#This Row],[min]]</f>
        <v>213</v>
      </c>
      <c r="U1874" s="4">
        <v>43397.584027777782</v>
      </c>
      <c r="V1874" s="4">
        <v>43397.731944444444</v>
      </c>
    </row>
    <row r="1875" spans="1:22" x14ac:dyDescent="0.25">
      <c r="A1875">
        <v>5092</v>
      </c>
      <c r="B1875" s="5">
        <v>43395.380555555559</v>
      </c>
      <c r="C1875" s="5">
        <v>43395.541666666664</v>
      </c>
      <c r="D1875">
        <v>8</v>
      </c>
      <c r="E1875">
        <v>2</v>
      </c>
      <c r="F1875" s="6">
        <v>119</v>
      </c>
      <c r="G1875" s="13">
        <f>Z[[#This Row],[Date de fin]]-Z[[#This Row],[Date de début]]</f>
        <v>0.16111111110512866</v>
      </c>
      <c r="H1875">
        <f>HOUR(Z[[#This Row],[Colonne1]])</f>
        <v>3</v>
      </c>
      <c r="I1875" s="10">
        <f>MINUTE(Z[[#This Row],[Colonne1]])</f>
        <v>52</v>
      </c>
      <c r="J1875" s="10">
        <f>Z[[#This Row],[h]]*60+Z[[#This Row],[min]]</f>
        <v>232</v>
      </c>
      <c r="U1875" s="4">
        <v>43395.380555555559</v>
      </c>
      <c r="V1875" s="4">
        <v>43395.541666666664</v>
      </c>
    </row>
    <row r="1876" spans="1:22" x14ac:dyDescent="0.25">
      <c r="A1876">
        <v>6666</v>
      </c>
      <c r="B1876" s="5">
        <v>43465.579166666663</v>
      </c>
      <c r="C1876" s="5">
        <v>43465.73819444445</v>
      </c>
      <c r="D1876">
        <v>20</v>
      </c>
      <c r="E1876">
        <v>3</v>
      </c>
      <c r="F1876" s="6">
        <v>119</v>
      </c>
      <c r="G1876" s="7">
        <f>Z[[#This Row],[Date de fin]]-Z[[#This Row],[Date de début]]</f>
        <v>0.1590277777868323</v>
      </c>
      <c r="H1876" s="8">
        <f>HOUR(Z[[#This Row],[Colonne1]])</f>
        <v>3</v>
      </c>
      <c r="I1876" s="9">
        <f>MINUTE(Z[[#This Row],[Colonne1]])</f>
        <v>49</v>
      </c>
      <c r="J1876" s="9">
        <f>Z[[#This Row],[h]]*60+Z[[#This Row],[min]]</f>
        <v>229</v>
      </c>
      <c r="U1876" s="4">
        <v>43465.579166666663</v>
      </c>
      <c r="V1876" s="4">
        <v>43465.73819444445</v>
      </c>
    </row>
    <row r="1877" spans="1:22" x14ac:dyDescent="0.25">
      <c r="A1877">
        <v>2382</v>
      </c>
      <c r="B1877" s="5">
        <v>43187.383333333331</v>
      </c>
      <c r="C1877" s="5">
        <v>43187.502083333333</v>
      </c>
      <c r="D1877">
        <v>10</v>
      </c>
      <c r="E1877">
        <v>3</v>
      </c>
      <c r="F1877" s="6">
        <v>119</v>
      </c>
      <c r="G1877" s="13">
        <f>Z[[#This Row],[Date de fin]]-Z[[#This Row],[Date de début]]</f>
        <v>0.11875000000145519</v>
      </c>
      <c r="H1877">
        <f>HOUR(Z[[#This Row],[Colonne1]])</f>
        <v>2</v>
      </c>
      <c r="I1877" s="10">
        <f>MINUTE(Z[[#This Row],[Colonne1]])</f>
        <v>51</v>
      </c>
      <c r="J1877" s="10">
        <f>Z[[#This Row],[h]]*60+Z[[#This Row],[min]]</f>
        <v>171</v>
      </c>
      <c r="U1877" s="4">
        <v>43187.383333333331</v>
      </c>
      <c r="V1877" s="4">
        <v>43187.502083333333</v>
      </c>
    </row>
    <row r="1878" spans="1:22" x14ac:dyDescent="0.25">
      <c r="A1878">
        <v>6257</v>
      </c>
      <c r="B1878" s="5">
        <v>43431.61041666667</v>
      </c>
      <c r="C1878" s="5">
        <v>43431.731944444444</v>
      </c>
      <c r="D1878">
        <v>6</v>
      </c>
      <c r="E1878">
        <v>4</v>
      </c>
      <c r="F1878" s="6">
        <v>119</v>
      </c>
      <c r="G1878" s="7">
        <f>Z[[#This Row],[Date de fin]]-Z[[#This Row],[Date de début]]</f>
        <v>0.12152777777373558</v>
      </c>
      <c r="H1878" s="8">
        <f>HOUR(Z[[#This Row],[Colonne1]])</f>
        <v>2</v>
      </c>
      <c r="I1878" s="9">
        <f>MINUTE(Z[[#This Row],[Colonne1]])</f>
        <v>55</v>
      </c>
      <c r="J1878" s="9">
        <f>Z[[#This Row],[h]]*60+Z[[#This Row],[min]]</f>
        <v>175</v>
      </c>
      <c r="U1878" s="4">
        <v>43431.61041666667</v>
      </c>
      <c r="V1878" s="4">
        <v>43431.731944444444</v>
      </c>
    </row>
    <row r="1879" spans="1:22" x14ac:dyDescent="0.25">
      <c r="A1879">
        <v>2030</v>
      </c>
      <c r="B1879" s="5">
        <v>43175.538888888892</v>
      </c>
      <c r="C1879" s="5">
        <v>43175.665277777778</v>
      </c>
      <c r="D1879">
        <v>8</v>
      </c>
      <c r="E1879">
        <v>9</v>
      </c>
      <c r="F1879" s="6">
        <v>119</v>
      </c>
      <c r="G1879" s="13">
        <f>Z[[#This Row],[Date de fin]]-Z[[#This Row],[Date de début]]</f>
        <v>0.12638888888614019</v>
      </c>
      <c r="H1879">
        <f>HOUR(Z[[#This Row],[Colonne1]])</f>
        <v>3</v>
      </c>
      <c r="I1879" s="10">
        <f>MINUTE(Z[[#This Row],[Colonne1]])</f>
        <v>2</v>
      </c>
      <c r="J1879" s="10">
        <f>Z[[#This Row],[h]]*60+Z[[#This Row],[min]]</f>
        <v>182</v>
      </c>
      <c r="U1879" s="4">
        <v>43175.538888888892</v>
      </c>
      <c r="V1879" s="4">
        <v>43175.665277777778</v>
      </c>
    </row>
    <row r="1880" spans="1:22" x14ac:dyDescent="0.25">
      <c r="A1880">
        <v>3854</v>
      </c>
      <c r="B1880" s="5">
        <v>43280.674999999996</v>
      </c>
      <c r="C1880" s="5">
        <v>43280.738888888889</v>
      </c>
      <c r="D1880">
        <v>3</v>
      </c>
      <c r="E1880">
        <v>10</v>
      </c>
      <c r="F1880" s="6">
        <v>119</v>
      </c>
      <c r="G1880" s="7">
        <f>Z[[#This Row],[Date de fin]]-Z[[#This Row],[Date de début]]</f>
        <v>6.3888888893416151E-2</v>
      </c>
      <c r="H1880" s="8">
        <f>HOUR(Z[[#This Row],[Colonne1]])</f>
        <v>1</v>
      </c>
      <c r="I1880" s="9">
        <f>MINUTE(Z[[#This Row],[Colonne1]])</f>
        <v>32</v>
      </c>
      <c r="J1880" s="9">
        <f>Z[[#This Row],[h]]*60+Z[[#This Row],[min]]</f>
        <v>92</v>
      </c>
      <c r="U1880" s="4">
        <v>43280.674999999996</v>
      </c>
      <c r="V1880" s="4">
        <v>43280.738888888889</v>
      </c>
    </row>
    <row r="1881" spans="1:22" x14ac:dyDescent="0.25">
      <c r="A1881">
        <v>3869</v>
      </c>
      <c r="B1881" s="5">
        <v>43280.674305555556</v>
      </c>
      <c r="C1881" s="5">
        <v>43280.73819444445</v>
      </c>
      <c r="D1881">
        <v>3</v>
      </c>
      <c r="E1881">
        <v>10</v>
      </c>
      <c r="F1881" s="6">
        <v>119</v>
      </c>
      <c r="G1881" s="13">
        <f>Z[[#This Row],[Date de fin]]-Z[[#This Row],[Date de début]]</f>
        <v>6.3888888893416151E-2</v>
      </c>
      <c r="H1881">
        <f>HOUR(Z[[#This Row],[Colonne1]])</f>
        <v>1</v>
      </c>
      <c r="I1881" s="10">
        <f>MINUTE(Z[[#This Row],[Colonne1]])</f>
        <v>32</v>
      </c>
      <c r="J1881" s="10">
        <f>Z[[#This Row],[h]]*60+Z[[#This Row],[min]]</f>
        <v>92</v>
      </c>
      <c r="U1881" s="4">
        <v>43280.674305555556</v>
      </c>
      <c r="V1881" s="4">
        <v>43280.73819444445</v>
      </c>
    </row>
    <row r="1882" spans="1:22" x14ac:dyDescent="0.25">
      <c r="A1882">
        <v>3655</v>
      </c>
      <c r="B1882" s="5">
        <v>43280.556944444441</v>
      </c>
      <c r="C1882" s="5">
        <v>43280.645833333336</v>
      </c>
      <c r="D1882">
        <v>5</v>
      </c>
      <c r="E1882">
        <v>10</v>
      </c>
      <c r="F1882" s="6">
        <v>119</v>
      </c>
      <c r="G1882" s="7">
        <f>Z[[#This Row],[Date de fin]]-Z[[#This Row],[Date de début]]</f>
        <v>8.8888888894871343E-2</v>
      </c>
      <c r="H1882" s="8">
        <f>HOUR(Z[[#This Row],[Colonne1]])</f>
        <v>2</v>
      </c>
      <c r="I1882" s="9">
        <f>MINUTE(Z[[#This Row],[Colonne1]])</f>
        <v>8</v>
      </c>
      <c r="J1882" s="9">
        <f>Z[[#This Row],[h]]*60+Z[[#This Row],[min]]</f>
        <v>128</v>
      </c>
      <c r="U1882" s="4">
        <v>43280.556944444441</v>
      </c>
      <c r="V1882" s="4">
        <v>43280.645833333336</v>
      </c>
    </row>
    <row r="1883" spans="1:22" x14ac:dyDescent="0.25">
      <c r="A1883">
        <v>4004</v>
      </c>
      <c r="B1883" s="5">
        <v>43280.673611111109</v>
      </c>
      <c r="C1883" s="5">
        <v>43280.737500000003</v>
      </c>
      <c r="D1883">
        <v>3</v>
      </c>
      <c r="E1883">
        <v>10</v>
      </c>
      <c r="F1883" s="6">
        <v>119</v>
      </c>
      <c r="G1883" s="13">
        <f>Z[[#This Row],[Date de fin]]-Z[[#This Row],[Date de début]]</f>
        <v>6.3888888893416151E-2</v>
      </c>
      <c r="H1883">
        <f>HOUR(Z[[#This Row],[Colonne1]])</f>
        <v>1</v>
      </c>
      <c r="I1883" s="10">
        <f>MINUTE(Z[[#This Row],[Colonne1]])</f>
        <v>32</v>
      </c>
      <c r="J1883" s="10">
        <f>Z[[#This Row],[h]]*60+Z[[#This Row],[min]]</f>
        <v>92</v>
      </c>
      <c r="U1883" s="4">
        <v>43280.673611111109</v>
      </c>
      <c r="V1883" s="4">
        <v>43280.737500000003</v>
      </c>
    </row>
    <row r="1884" spans="1:22" x14ac:dyDescent="0.25">
      <c r="A1884">
        <v>667</v>
      </c>
      <c r="B1884" s="5">
        <v>43109.568055555552</v>
      </c>
      <c r="C1884" s="5">
        <v>43109.626388888886</v>
      </c>
      <c r="D1884">
        <v>3</v>
      </c>
      <c r="E1884">
        <v>11</v>
      </c>
      <c r="F1884" s="6">
        <v>119</v>
      </c>
      <c r="G1884" s="7">
        <f>Z[[#This Row],[Date de fin]]-Z[[#This Row],[Date de début]]</f>
        <v>5.8333333334303461E-2</v>
      </c>
      <c r="H1884" s="8">
        <f>HOUR(Z[[#This Row],[Colonne1]])</f>
        <v>1</v>
      </c>
      <c r="I1884" s="9">
        <f>MINUTE(Z[[#This Row],[Colonne1]])</f>
        <v>24</v>
      </c>
      <c r="J1884" s="9">
        <f>Z[[#This Row],[h]]*60+Z[[#This Row],[min]]</f>
        <v>84</v>
      </c>
      <c r="U1884" s="4">
        <v>43109.568055555552</v>
      </c>
      <c r="V1884" s="4">
        <v>43109.626388888886</v>
      </c>
    </row>
    <row r="1885" spans="1:22" x14ac:dyDescent="0.25">
      <c r="A1885">
        <v>950</v>
      </c>
      <c r="B1885" s="5">
        <v>43109.680555555555</v>
      </c>
      <c r="C1885" s="5">
        <v>43109.737500000003</v>
      </c>
      <c r="D1885">
        <v>3</v>
      </c>
      <c r="E1885">
        <v>11</v>
      </c>
      <c r="F1885" s="6">
        <v>119</v>
      </c>
      <c r="G1885" s="13">
        <f>Z[[#This Row],[Date de fin]]-Z[[#This Row],[Date de début]]</f>
        <v>5.6944444448163267E-2</v>
      </c>
      <c r="H1885">
        <f>HOUR(Z[[#This Row],[Colonne1]])</f>
        <v>1</v>
      </c>
      <c r="I1885" s="10">
        <f>MINUTE(Z[[#This Row],[Colonne1]])</f>
        <v>22</v>
      </c>
      <c r="J1885" s="10">
        <f>Z[[#This Row],[h]]*60+Z[[#This Row],[min]]</f>
        <v>82</v>
      </c>
      <c r="U1885" s="4">
        <v>43109.680555555555</v>
      </c>
      <c r="V1885" s="4">
        <v>43109.737500000003</v>
      </c>
    </row>
    <row r="1886" spans="1:22" x14ac:dyDescent="0.25">
      <c r="A1886">
        <v>4950</v>
      </c>
      <c r="B1886" s="5">
        <v>43377.381249999999</v>
      </c>
      <c r="C1886" s="5">
        <v>43377.538194444445</v>
      </c>
      <c r="D1886">
        <v>16</v>
      </c>
      <c r="E1886">
        <v>15</v>
      </c>
      <c r="F1886" s="6">
        <v>119</v>
      </c>
      <c r="G1886" s="7">
        <f>Z[[#This Row],[Date de fin]]-Z[[#This Row],[Date de début]]</f>
        <v>0.15694444444670808</v>
      </c>
      <c r="H1886" s="8">
        <f>HOUR(Z[[#This Row],[Colonne1]])</f>
        <v>3</v>
      </c>
      <c r="I1886" s="9">
        <f>MINUTE(Z[[#This Row],[Colonne1]])</f>
        <v>46</v>
      </c>
      <c r="J1886" s="9">
        <f>Z[[#This Row],[h]]*60+Z[[#This Row],[min]]</f>
        <v>226</v>
      </c>
      <c r="U1886" s="4">
        <v>43377.381249999999</v>
      </c>
      <c r="V1886" s="4">
        <v>43377.538194444445</v>
      </c>
    </row>
    <row r="1887" spans="1:22" x14ac:dyDescent="0.25">
      <c r="A1887">
        <v>5309</v>
      </c>
      <c r="B1887" s="5">
        <v>43397.463888888895</v>
      </c>
      <c r="C1887" s="5">
        <v>43397.626388888886</v>
      </c>
      <c r="D1887">
        <v>8</v>
      </c>
      <c r="E1887">
        <v>15</v>
      </c>
      <c r="F1887" s="6">
        <v>119</v>
      </c>
      <c r="G1887" s="13">
        <f>Z[[#This Row],[Date de fin]]-Z[[#This Row],[Date de début]]</f>
        <v>0.16249999999126885</v>
      </c>
      <c r="H1887">
        <f>HOUR(Z[[#This Row],[Colonne1]])</f>
        <v>3</v>
      </c>
      <c r="I1887" s="10">
        <f>MINUTE(Z[[#This Row],[Colonne1]])</f>
        <v>54</v>
      </c>
      <c r="J1887" s="10">
        <f>Z[[#This Row],[h]]*60+Z[[#This Row],[min]]</f>
        <v>234</v>
      </c>
      <c r="U1887" s="4">
        <v>43397.463888888895</v>
      </c>
      <c r="V1887" s="4">
        <v>43397.626388888886</v>
      </c>
    </row>
    <row r="1888" spans="1:22" x14ac:dyDescent="0.25">
      <c r="A1888">
        <v>2792</v>
      </c>
      <c r="B1888" s="5">
        <v>43244.384722222225</v>
      </c>
      <c r="C1888" s="5">
        <v>43244.513194444444</v>
      </c>
      <c r="D1888">
        <v>6</v>
      </c>
      <c r="E1888">
        <v>15</v>
      </c>
      <c r="F1888" s="6">
        <v>119</v>
      </c>
      <c r="G1888" s="7">
        <f>Z[[#This Row],[Date de fin]]-Z[[#This Row],[Date de début]]</f>
        <v>0.12847222221898846</v>
      </c>
      <c r="H1888" s="8">
        <f>HOUR(Z[[#This Row],[Colonne1]])</f>
        <v>3</v>
      </c>
      <c r="I1888" s="9">
        <f>MINUTE(Z[[#This Row],[Colonne1]])</f>
        <v>5</v>
      </c>
      <c r="J1888" s="9">
        <f>Z[[#This Row],[h]]*60+Z[[#This Row],[min]]</f>
        <v>185</v>
      </c>
      <c r="U1888" s="4">
        <v>43244.384722222225</v>
      </c>
      <c r="V1888" s="4">
        <v>43244.513194444444</v>
      </c>
    </row>
    <row r="1889" spans="1:22" x14ac:dyDescent="0.25">
      <c r="A1889">
        <v>1035</v>
      </c>
      <c r="B1889" s="5">
        <v>43111.384722222225</v>
      </c>
      <c r="C1889" s="5">
        <v>43111.479861111111</v>
      </c>
      <c r="D1889">
        <v>4</v>
      </c>
      <c r="E1889">
        <v>2</v>
      </c>
      <c r="F1889" s="6">
        <v>120</v>
      </c>
      <c r="G1889" s="13">
        <f>Z[[#This Row],[Date de fin]]-Z[[#This Row],[Date de début]]</f>
        <v>9.5138888886140194E-2</v>
      </c>
      <c r="H1889">
        <f>HOUR(Z[[#This Row],[Colonne1]])</f>
        <v>2</v>
      </c>
      <c r="I1889" s="10">
        <f>MINUTE(Z[[#This Row],[Colonne1]])</f>
        <v>17</v>
      </c>
      <c r="J1889" s="10">
        <f>Z[[#This Row],[h]]*60+Z[[#This Row],[min]]</f>
        <v>137</v>
      </c>
      <c r="U1889" s="4">
        <v>43111.384722222225</v>
      </c>
      <c r="V1889" s="4">
        <v>43111.479861111111</v>
      </c>
    </row>
    <row r="1890" spans="1:22" x14ac:dyDescent="0.25">
      <c r="A1890">
        <v>1142</v>
      </c>
      <c r="B1890" s="5">
        <v>43129.379166666666</v>
      </c>
      <c r="C1890" s="5">
        <v>43129.522222222222</v>
      </c>
      <c r="D1890">
        <v>11</v>
      </c>
      <c r="E1890">
        <v>3</v>
      </c>
      <c r="F1890" s="6">
        <v>120</v>
      </c>
      <c r="G1890" s="7">
        <f>Z[[#This Row],[Date de fin]]-Z[[#This Row],[Date de début]]</f>
        <v>0.14305555555620231</v>
      </c>
      <c r="H1890" s="8">
        <f>HOUR(Z[[#This Row],[Colonne1]])</f>
        <v>3</v>
      </c>
      <c r="I1890" s="9">
        <f>MINUTE(Z[[#This Row],[Colonne1]])</f>
        <v>26</v>
      </c>
      <c r="J1890" s="9">
        <f>Z[[#This Row],[h]]*60+Z[[#This Row],[min]]</f>
        <v>206</v>
      </c>
      <c r="U1890" s="4">
        <v>43129.379166666666</v>
      </c>
      <c r="V1890" s="4">
        <v>43129.522222222222</v>
      </c>
    </row>
    <row r="1891" spans="1:22" x14ac:dyDescent="0.25">
      <c r="A1891">
        <v>6888</v>
      </c>
      <c r="B1891" s="5">
        <v>43465.577777777777</v>
      </c>
      <c r="C1891" s="5">
        <v>43465.736805555556</v>
      </c>
      <c r="D1891">
        <v>14</v>
      </c>
      <c r="E1891">
        <v>3</v>
      </c>
      <c r="F1891" s="6">
        <v>120</v>
      </c>
      <c r="G1891" s="13">
        <f>Z[[#This Row],[Date de fin]]-Z[[#This Row],[Date de début]]</f>
        <v>0.15902777777955635</v>
      </c>
      <c r="H1891">
        <f>HOUR(Z[[#This Row],[Colonne1]])</f>
        <v>3</v>
      </c>
      <c r="I1891" s="10">
        <f>MINUTE(Z[[#This Row],[Colonne1]])</f>
        <v>49</v>
      </c>
      <c r="J1891" s="10">
        <f>Z[[#This Row],[h]]*60+Z[[#This Row],[min]]</f>
        <v>229</v>
      </c>
      <c r="U1891" s="4">
        <v>43465.577777777777</v>
      </c>
      <c r="V1891" s="4">
        <v>43465.736805555556</v>
      </c>
    </row>
    <row r="1892" spans="1:22" x14ac:dyDescent="0.25">
      <c r="A1892">
        <v>1657</v>
      </c>
      <c r="B1892" s="5">
        <v>43159.385416666664</v>
      </c>
      <c r="C1892" s="5">
        <v>43159.525000000001</v>
      </c>
      <c r="D1892">
        <v>6</v>
      </c>
      <c r="E1892">
        <v>4</v>
      </c>
      <c r="F1892" s="6">
        <v>120</v>
      </c>
      <c r="G1892" s="7">
        <f>Z[[#This Row],[Date de fin]]-Z[[#This Row],[Date de début]]</f>
        <v>0.13958333333721384</v>
      </c>
      <c r="H1892" s="8">
        <f>HOUR(Z[[#This Row],[Colonne1]])</f>
        <v>3</v>
      </c>
      <c r="I1892" s="9">
        <f>MINUTE(Z[[#This Row],[Colonne1]])</f>
        <v>21</v>
      </c>
      <c r="J1892" s="9">
        <f>Z[[#This Row],[h]]*60+Z[[#This Row],[min]]</f>
        <v>201</v>
      </c>
      <c r="U1892" s="4">
        <v>43159.385416666664</v>
      </c>
      <c r="V1892" s="4">
        <v>43159.525000000001</v>
      </c>
    </row>
    <row r="1893" spans="1:22" x14ac:dyDescent="0.25">
      <c r="A1893">
        <v>2681</v>
      </c>
      <c r="B1893" s="5">
        <v>43224.380555555559</v>
      </c>
      <c r="C1893" s="5">
        <v>43224.467361111114</v>
      </c>
      <c r="D1893">
        <v>3</v>
      </c>
      <c r="E1893">
        <v>4</v>
      </c>
      <c r="F1893" s="6">
        <v>120</v>
      </c>
      <c r="G1893" s="13">
        <f>Z[[#This Row],[Date de fin]]-Z[[#This Row],[Date de début]]</f>
        <v>8.6805555554747116E-2</v>
      </c>
      <c r="H1893">
        <f>HOUR(Z[[#This Row],[Colonne1]])</f>
        <v>2</v>
      </c>
      <c r="I1893" s="10">
        <f>MINUTE(Z[[#This Row],[Colonne1]])</f>
        <v>5</v>
      </c>
      <c r="J1893" s="10">
        <f>Z[[#This Row],[h]]*60+Z[[#This Row],[min]]</f>
        <v>125</v>
      </c>
      <c r="U1893" s="4">
        <v>43224.380555555559</v>
      </c>
      <c r="V1893" s="4">
        <v>43224.467361111114</v>
      </c>
    </row>
    <row r="1894" spans="1:22" x14ac:dyDescent="0.25">
      <c r="A1894">
        <v>6284</v>
      </c>
      <c r="B1894" s="5">
        <v>43431.611111111117</v>
      </c>
      <c r="C1894" s="5">
        <v>43431.732638888891</v>
      </c>
      <c r="D1894">
        <v>5</v>
      </c>
      <c r="E1894">
        <v>4</v>
      </c>
      <c r="F1894" s="6">
        <v>120</v>
      </c>
      <c r="G1894" s="7">
        <f>Z[[#This Row],[Date de fin]]-Z[[#This Row],[Date de début]]</f>
        <v>0.12152777777373558</v>
      </c>
      <c r="H1894" s="8">
        <f>HOUR(Z[[#This Row],[Colonne1]])</f>
        <v>2</v>
      </c>
      <c r="I1894" s="9">
        <f>MINUTE(Z[[#This Row],[Colonne1]])</f>
        <v>55</v>
      </c>
      <c r="J1894" s="9">
        <f>Z[[#This Row],[h]]*60+Z[[#This Row],[min]]</f>
        <v>175</v>
      </c>
      <c r="U1894" s="4">
        <v>43431.611111111117</v>
      </c>
      <c r="V1894" s="4">
        <v>43431.732638888891</v>
      </c>
    </row>
    <row r="1895" spans="1:22" x14ac:dyDescent="0.25">
      <c r="A1895">
        <v>6534</v>
      </c>
      <c r="B1895" s="5">
        <v>43447.383333333331</v>
      </c>
      <c r="C1895" s="5">
        <v>43447.421527777777</v>
      </c>
      <c r="D1895">
        <v>2</v>
      </c>
      <c r="E1895">
        <v>7</v>
      </c>
      <c r="F1895" s="6">
        <v>120</v>
      </c>
      <c r="G1895" s="13">
        <f>Z[[#This Row],[Date de fin]]-Z[[#This Row],[Date de début]]</f>
        <v>3.8194444445252884E-2</v>
      </c>
      <c r="H1895">
        <f>HOUR(Z[[#This Row],[Colonne1]])</f>
        <v>0</v>
      </c>
      <c r="I1895" s="10">
        <f>MINUTE(Z[[#This Row],[Colonne1]])</f>
        <v>55</v>
      </c>
      <c r="J1895" s="10">
        <f>Z[[#This Row],[h]]*60+Z[[#This Row],[min]]</f>
        <v>55</v>
      </c>
      <c r="U1895" s="4">
        <v>43447.383333333331</v>
      </c>
      <c r="V1895" s="4">
        <v>43447.421527777777</v>
      </c>
    </row>
    <row r="1896" spans="1:22" x14ac:dyDescent="0.25">
      <c r="A1896">
        <v>1190</v>
      </c>
      <c r="B1896" s="5">
        <v>43133.384027777778</v>
      </c>
      <c r="C1896" s="5">
        <v>43133.47152777778</v>
      </c>
      <c r="D1896">
        <v>3</v>
      </c>
      <c r="E1896">
        <v>7</v>
      </c>
      <c r="F1896" s="6">
        <v>120</v>
      </c>
      <c r="G1896" s="7">
        <f>Z[[#This Row],[Date de fin]]-Z[[#This Row],[Date de début]]</f>
        <v>8.7500000001455192E-2</v>
      </c>
      <c r="H1896" s="8">
        <f>HOUR(Z[[#This Row],[Colonne1]])</f>
        <v>2</v>
      </c>
      <c r="I1896" s="9">
        <f>MINUTE(Z[[#This Row],[Colonne1]])</f>
        <v>6</v>
      </c>
      <c r="J1896" s="9">
        <f>Z[[#This Row],[h]]*60+Z[[#This Row],[min]]</f>
        <v>126</v>
      </c>
      <c r="U1896" s="4">
        <v>43133.384027777778</v>
      </c>
      <c r="V1896" s="4">
        <v>43133.47152777778</v>
      </c>
    </row>
    <row r="1897" spans="1:22" x14ac:dyDescent="0.25">
      <c r="A1897">
        <v>5081</v>
      </c>
      <c r="B1897" s="5">
        <v>43392.381944444445</v>
      </c>
      <c r="C1897" s="5">
        <v>43392.522222222222</v>
      </c>
      <c r="D1897">
        <v>5</v>
      </c>
      <c r="E1897">
        <v>8</v>
      </c>
      <c r="F1897" s="6">
        <v>120</v>
      </c>
      <c r="G1897" s="13">
        <f>Z[[#This Row],[Date de fin]]-Z[[#This Row],[Date de début]]</f>
        <v>0.14027777777664596</v>
      </c>
      <c r="H1897">
        <f>HOUR(Z[[#This Row],[Colonne1]])</f>
        <v>3</v>
      </c>
      <c r="I1897" s="10">
        <f>MINUTE(Z[[#This Row],[Colonne1]])</f>
        <v>22</v>
      </c>
      <c r="J1897" s="10">
        <f>Z[[#This Row],[h]]*60+Z[[#This Row],[min]]</f>
        <v>202</v>
      </c>
      <c r="U1897" s="4">
        <v>43392.381944444445</v>
      </c>
      <c r="V1897" s="4">
        <v>43392.522222222222</v>
      </c>
    </row>
    <row r="1898" spans="1:22" x14ac:dyDescent="0.25">
      <c r="A1898">
        <v>2476</v>
      </c>
      <c r="B1898" s="5">
        <v>43200.377083333333</v>
      </c>
      <c r="C1898" s="5">
        <v>43200.489583333336</v>
      </c>
      <c r="D1898">
        <v>4</v>
      </c>
      <c r="E1898">
        <v>9</v>
      </c>
      <c r="F1898" s="6">
        <v>120</v>
      </c>
      <c r="G1898" s="7">
        <f>Z[[#This Row],[Date de fin]]-Z[[#This Row],[Date de début]]</f>
        <v>0.11250000000291038</v>
      </c>
      <c r="H1898" s="8">
        <f>HOUR(Z[[#This Row],[Colonne1]])</f>
        <v>2</v>
      </c>
      <c r="I1898" s="9">
        <f>MINUTE(Z[[#This Row],[Colonne1]])</f>
        <v>42</v>
      </c>
      <c r="J1898" s="9">
        <f>Z[[#This Row],[h]]*60+Z[[#This Row],[min]]</f>
        <v>162</v>
      </c>
      <c r="U1898" s="4">
        <v>43200.377083333333</v>
      </c>
      <c r="V1898" s="4">
        <v>43200.489583333336</v>
      </c>
    </row>
    <row r="1899" spans="1:22" x14ac:dyDescent="0.25">
      <c r="A1899">
        <v>2009</v>
      </c>
      <c r="B1899" s="5">
        <v>43175.541666666664</v>
      </c>
      <c r="C1899" s="5">
        <v>43175.603472222225</v>
      </c>
      <c r="D1899">
        <v>3</v>
      </c>
      <c r="E1899">
        <v>9</v>
      </c>
      <c r="F1899" s="6">
        <v>120</v>
      </c>
      <c r="G1899" s="13">
        <f>Z[[#This Row],[Date de fin]]-Z[[#This Row],[Date de début]]</f>
        <v>6.1805555560567882E-2</v>
      </c>
      <c r="H1899">
        <f>HOUR(Z[[#This Row],[Colonne1]])</f>
        <v>1</v>
      </c>
      <c r="I1899" s="10">
        <f>MINUTE(Z[[#This Row],[Colonne1]])</f>
        <v>29</v>
      </c>
      <c r="J1899" s="10">
        <f>Z[[#This Row],[h]]*60+Z[[#This Row],[min]]</f>
        <v>89</v>
      </c>
      <c r="U1899" s="4">
        <v>43175.541666666664</v>
      </c>
      <c r="V1899" s="4">
        <v>43175.603472222225</v>
      </c>
    </row>
    <row r="1900" spans="1:22" x14ac:dyDescent="0.25">
      <c r="A1900">
        <v>3888</v>
      </c>
      <c r="B1900" s="5">
        <v>43280.67083333333</v>
      </c>
      <c r="C1900" s="5">
        <v>43280.734722222223</v>
      </c>
      <c r="D1900">
        <v>3</v>
      </c>
      <c r="E1900">
        <v>10</v>
      </c>
      <c r="F1900" s="6">
        <v>120</v>
      </c>
      <c r="G1900" s="7">
        <f>Z[[#This Row],[Date de fin]]-Z[[#This Row],[Date de début]]</f>
        <v>6.3888888893416151E-2</v>
      </c>
      <c r="H1900" s="8">
        <f>HOUR(Z[[#This Row],[Colonne1]])</f>
        <v>1</v>
      </c>
      <c r="I1900" s="9">
        <f>MINUTE(Z[[#This Row],[Colonne1]])</f>
        <v>32</v>
      </c>
      <c r="J1900" s="9">
        <f>Z[[#This Row],[h]]*60+Z[[#This Row],[min]]</f>
        <v>92</v>
      </c>
      <c r="U1900" s="4">
        <v>43280.67083333333</v>
      </c>
      <c r="V1900" s="4">
        <v>43280.734722222223</v>
      </c>
    </row>
    <row r="1901" spans="1:22" x14ac:dyDescent="0.25">
      <c r="A1901">
        <v>3382</v>
      </c>
      <c r="B1901" s="5">
        <v>43280.465972222228</v>
      </c>
      <c r="C1901" s="5">
        <v>43280.510416666664</v>
      </c>
      <c r="D1901">
        <v>2</v>
      </c>
      <c r="E1901">
        <v>10</v>
      </c>
      <c r="F1901" s="6">
        <v>120</v>
      </c>
      <c r="G1901" s="13">
        <f>Z[[#This Row],[Date de fin]]-Z[[#This Row],[Date de début]]</f>
        <v>4.4444444436521735E-2</v>
      </c>
      <c r="H1901">
        <f>HOUR(Z[[#This Row],[Colonne1]])</f>
        <v>1</v>
      </c>
      <c r="I1901" s="10">
        <f>MINUTE(Z[[#This Row],[Colonne1]])</f>
        <v>4</v>
      </c>
      <c r="J1901" s="10">
        <f>Z[[#This Row],[h]]*60+Z[[#This Row],[min]]</f>
        <v>64</v>
      </c>
      <c r="U1901" s="4">
        <v>43280.465972222228</v>
      </c>
      <c r="V1901" s="4">
        <v>43280.510416666664</v>
      </c>
    </row>
    <row r="1902" spans="1:22" x14ac:dyDescent="0.25">
      <c r="A1902">
        <v>920</v>
      </c>
      <c r="B1902" s="5">
        <v>43109.674305555556</v>
      </c>
      <c r="C1902" s="5">
        <v>43109.731250000004</v>
      </c>
      <c r="D1902">
        <v>2</v>
      </c>
      <c r="E1902">
        <v>11</v>
      </c>
      <c r="F1902" s="6">
        <v>120</v>
      </c>
      <c r="G1902" s="7">
        <f>Z[[#This Row],[Date de fin]]-Z[[#This Row],[Date de début]]</f>
        <v>5.6944444448163267E-2</v>
      </c>
      <c r="H1902" s="8">
        <f>HOUR(Z[[#This Row],[Colonne1]])</f>
        <v>1</v>
      </c>
      <c r="I1902" s="9">
        <f>MINUTE(Z[[#This Row],[Colonne1]])</f>
        <v>22</v>
      </c>
      <c r="J1902" s="9">
        <f>Z[[#This Row],[h]]*60+Z[[#This Row],[min]]</f>
        <v>82</v>
      </c>
      <c r="U1902" s="4">
        <v>43109.674305555556</v>
      </c>
      <c r="V1902" s="4">
        <v>43109.731250000004</v>
      </c>
    </row>
    <row r="1903" spans="1:22" x14ac:dyDescent="0.25">
      <c r="A1903">
        <v>3278</v>
      </c>
      <c r="B1903" s="5">
        <v>43276.385416666664</v>
      </c>
      <c r="C1903" s="5">
        <v>43276.502083333333</v>
      </c>
      <c r="D1903">
        <v>4</v>
      </c>
      <c r="E1903">
        <v>11</v>
      </c>
      <c r="F1903" s="6">
        <v>120</v>
      </c>
      <c r="G1903" s="13">
        <f>Z[[#This Row],[Date de fin]]-Z[[#This Row],[Date de début]]</f>
        <v>0.11666666666860692</v>
      </c>
      <c r="H1903">
        <f>HOUR(Z[[#This Row],[Colonne1]])</f>
        <v>2</v>
      </c>
      <c r="I1903" s="10">
        <f>MINUTE(Z[[#This Row],[Colonne1]])</f>
        <v>48</v>
      </c>
      <c r="J1903" s="10">
        <f>Z[[#This Row],[h]]*60+Z[[#This Row],[min]]</f>
        <v>168</v>
      </c>
      <c r="U1903" s="4">
        <v>43276.385416666664</v>
      </c>
      <c r="V1903" s="4">
        <v>43276.502083333333</v>
      </c>
    </row>
    <row r="1904" spans="1:22" x14ac:dyDescent="0.25">
      <c r="A1904">
        <v>3000</v>
      </c>
      <c r="B1904" s="5">
        <v>43245.7</v>
      </c>
      <c r="C1904" s="5">
        <v>43245.737500000003</v>
      </c>
      <c r="D1904">
        <v>2</v>
      </c>
      <c r="E1904">
        <v>12</v>
      </c>
      <c r="F1904" s="6">
        <v>120</v>
      </c>
      <c r="G1904" s="7">
        <f>Z[[#This Row],[Date de fin]]-Z[[#This Row],[Date de début]]</f>
        <v>3.7500000005820766E-2</v>
      </c>
      <c r="H1904" s="8">
        <f>HOUR(Z[[#This Row],[Colonne1]])</f>
        <v>0</v>
      </c>
      <c r="I1904" s="9">
        <f>MINUTE(Z[[#This Row],[Colonne1]])</f>
        <v>54</v>
      </c>
      <c r="J1904" s="9">
        <f>Z[[#This Row],[h]]*60+Z[[#This Row],[min]]</f>
        <v>54</v>
      </c>
      <c r="U1904" s="4">
        <v>43245.7</v>
      </c>
      <c r="V1904" s="4">
        <v>43245.737500000003</v>
      </c>
    </row>
    <row r="1905" spans="1:22" x14ac:dyDescent="0.25">
      <c r="A1905">
        <v>5534</v>
      </c>
      <c r="B1905" s="5">
        <v>43397.529861111114</v>
      </c>
      <c r="C1905" s="5">
        <v>43397.650694444441</v>
      </c>
      <c r="D1905">
        <v>5</v>
      </c>
      <c r="E1905">
        <v>15</v>
      </c>
      <c r="F1905" s="6">
        <v>120</v>
      </c>
      <c r="G1905" s="13">
        <f>Z[[#This Row],[Date de fin]]-Z[[#This Row],[Date de début]]</f>
        <v>0.1208333333270275</v>
      </c>
      <c r="H1905">
        <f>HOUR(Z[[#This Row],[Colonne1]])</f>
        <v>2</v>
      </c>
      <c r="I1905" s="10">
        <f>MINUTE(Z[[#This Row],[Colonne1]])</f>
        <v>54</v>
      </c>
      <c r="J1905" s="10">
        <f>Z[[#This Row],[h]]*60+Z[[#This Row],[min]]</f>
        <v>174</v>
      </c>
      <c r="U1905" s="4">
        <v>43397.529861111114</v>
      </c>
      <c r="V1905" s="4">
        <v>43397.650694444441</v>
      </c>
    </row>
    <row r="1906" spans="1:22" x14ac:dyDescent="0.25">
      <c r="A1906">
        <v>6620</v>
      </c>
      <c r="B1906" s="5">
        <v>43459.381944444445</v>
      </c>
      <c r="C1906" s="5">
        <v>43459.489583333336</v>
      </c>
      <c r="D1906">
        <v>41</v>
      </c>
      <c r="E1906">
        <v>2</v>
      </c>
      <c r="F1906" s="6">
        <v>121</v>
      </c>
      <c r="G1906" s="7">
        <f>Z[[#This Row],[Date de fin]]-Z[[#This Row],[Date de début]]</f>
        <v>0.10763888889050577</v>
      </c>
      <c r="H1906" s="8">
        <f>HOUR(Z[[#This Row],[Colonne1]])</f>
        <v>2</v>
      </c>
      <c r="I1906" s="9">
        <f>MINUTE(Z[[#This Row],[Colonne1]])</f>
        <v>35</v>
      </c>
      <c r="J1906" s="9">
        <f>Z[[#This Row],[h]]*60+Z[[#This Row],[min]]</f>
        <v>155</v>
      </c>
      <c r="U1906" s="4">
        <v>43459.381944444445</v>
      </c>
      <c r="V1906" s="4">
        <v>43459.489583333336</v>
      </c>
    </row>
    <row r="1907" spans="1:22" x14ac:dyDescent="0.25">
      <c r="A1907">
        <v>1176</v>
      </c>
      <c r="B1907" s="5">
        <v>43132.380555555559</v>
      </c>
      <c r="C1907" s="5">
        <v>43132.469444444447</v>
      </c>
      <c r="D1907">
        <v>18</v>
      </c>
      <c r="E1907">
        <v>4</v>
      </c>
      <c r="F1907" s="6">
        <v>121</v>
      </c>
      <c r="G1907" s="13">
        <f>Z[[#This Row],[Date de fin]]-Z[[#This Row],[Date de début]]</f>
        <v>8.8888888887595385E-2</v>
      </c>
      <c r="H1907">
        <f>HOUR(Z[[#This Row],[Colonne1]])</f>
        <v>2</v>
      </c>
      <c r="I1907" s="10">
        <f>MINUTE(Z[[#This Row],[Colonne1]])</f>
        <v>8</v>
      </c>
      <c r="J1907" s="10">
        <f>Z[[#This Row],[h]]*60+Z[[#This Row],[min]]</f>
        <v>128</v>
      </c>
      <c r="U1907" s="4">
        <v>43132.380555555559</v>
      </c>
      <c r="V1907" s="4">
        <v>43132.469444444447</v>
      </c>
    </row>
    <row r="1908" spans="1:22" x14ac:dyDescent="0.25">
      <c r="A1908">
        <v>2602</v>
      </c>
      <c r="B1908" s="5">
        <v>43215.377083333333</v>
      </c>
      <c r="C1908" s="5">
        <v>43215.51666666667</v>
      </c>
      <c r="D1908">
        <v>29</v>
      </c>
      <c r="E1908">
        <v>5</v>
      </c>
      <c r="F1908" s="6">
        <v>121</v>
      </c>
      <c r="G1908" s="7">
        <f>Z[[#This Row],[Date de fin]]-Z[[#This Row],[Date de début]]</f>
        <v>0.13958333333721384</v>
      </c>
      <c r="H1908" s="8">
        <f>HOUR(Z[[#This Row],[Colonne1]])</f>
        <v>3</v>
      </c>
      <c r="I1908" s="9">
        <f>MINUTE(Z[[#This Row],[Colonne1]])</f>
        <v>21</v>
      </c>
      <c r="J1908" s="9">
        <f>Z[[#This Row],[h]]*60+Z[[#This Row],[min]]</f>
        <v>201</v>
      </c>
      <c r="U1908" s="4">
        <v>43215.377083333333</v>
      </c>
      <c r="V1908" s="4">
        <v>43215.51666666667</v>
      </c>
    </row>
    <row r="1909" spans="1:22" x14ac:dyDescent="0.25">
      <c r="A1909">
        <v>1728</v>
      </c>
      <c r="B1909" s="5">
        <v>43167.382638888892</v>
      </c>
      <c r="C1909" s="5">
        <v>43167.477777777778</v>
      </c>
      <c r="D1909">
        <v>20</v>
      </c>
      <c r="E1909">
        <v>7</v>
      </c>
      <c r="F1909" s="6">
        <v>121</v>
      </c>
      <c r="G1909" s="13">
        <f>Z[[#This Row],[Date de fin]]-Z[[#This Row],[Date de début]]</f>
        <v>9.5138888886140194E-2</v>
      </c>
      <c r="H1909">
        <f>HOUR(Z[[#This Row],[Colonne1]])</f>
        <v>2</v>
      </c>
      <c r="I1909" s="10">
        <f>MINUTE(Z[[#This Row],[Colonne1]])</f>
        <v>17</v>
      </c>
      <c r="J1909" s="10">
        <f>Z[[#This Row],[h]]*60+Z[[#This Row],[min]]</f>
        <v>137</v>
      </c>
      <c r="U1909" s="4">
        <v>43167.382638888892</v>
      </c>
      <c r="V1909" s="4">
        <v>43167.477777777778</v>
      </c>
    </row>
    <row r="1910" spans="1:22" x14ac:dyDescent="0.25">
      <c r="A1910">
        <v>1516</v>
      </c>
      <c r="B1910" s="5">
        <v>43143.636805555558</v>
      </c>
      <c r="C1910" s="5">
        <v>43143.734722222223</v>
      </c>
      <c r="D1910">
        <v>20</v>
      </c>
      <c r="E1910">
        <v>8</v>
      </c>
      <c r="F1910" s="6">
        <v>121</v>
      </c>
      <c r="G1910" s="7">
        <f>Z[[#This Row],[Date de fin]]-Z[[#This Row],[Date de début]]</f>
        <v>9.7916666665696539E-2</v>
      </c>
      <c r="H1910" s="8">
        <f>HOUR(Z[[#This Row],[Colonne1]])</f>
        <v>2</v>
      </c>
      <c r="I1910" s="9">
        <f>MINUTE(Z[[#This Row],[Colonne1]])</f>
        <v>21</v>
      </c>
      <c r="J1910" s="9">
        <f>Z[[#This Row],[h]]*60+Z[[#This Row],[min]]</f>
        <v>141</v>
      </c>
      <c r="U1910" s="4">
        <v>43143.636805555558</v>
      </c>
      <c r="V1910" s="4">
        <v>43143.734722222223</v>
      </c>
    </row>
    <row r="1911" spans="1:22" x14ac:dyDescent="0.25">
      <c r="A1911">
        <v>1535</v>
      </c>
      <c r="B1911" s="5">
        <v>43143.638194444444</v>
      </c>
      <c r="C1911" s="5">
        <v>43143.736111111117</v>
      </c>
      <c r="D1911">
        <v>20</v>
      </c>
      <c r="E1911">
        <v>8</v>
      </c>
      <c r="F1911" s="6">
        <v>121</v>
      </c>
      <c r="G1911" s="13">
        <f>Z[[#This Row],[Date de fin]]-Z[[#This Row],[Date de début]]</f>
        <v>9.7916666672972497E-2</v>
      </c>
      <c r="H1911">
        <f>HOUR(Z[[#This Row],[Colonne1]])</f>
        <v>2</v>
      </c>
      <c r="I1911" s="10">
        <f>MINUTE(Z[[#This Row],[Colonne1]])</f>
        <v>21</v>
      </c>
      <c r="J1911" s="10">
        <f>Z[[#This Row],[h]]*60+Z[[#This Row],[min]]</f>
        <v>141</v>
      </c>
      <c r="U1911" s="4">
        <v>43143.638194444444</v>
      </c>
      <c r="V1911" s="4">
        <v>43143.736111111117</v>
      </c>
    </row>
    <row r="1912" spans="1:22" x14ac:dyDescent="0.25">
      <c r="A1912">
        <v>1219</v>
      </c>
      <c r="B1912" s="5">
        <v>43138.378472222219</v>
      </c>
      <c r="C1912" s="5">
        <v>43138.494444444448</v>
      </c>
      <c r="D1912">
        <v>23</v>
      </c>
      <c r="E1912">
        <v>10</v>
      </c>
      <c r="F1912" s="6">
        <v>121</v>
      </c>
      <c r="G1912" s="7">
        <f>Z[[#This Row],[Date de fin]]-Z[[#This Row],[Date de début]]</f>
        <v>0.1159722222291748</v>
      </c>
      <c r="H1912" s="8">
        <f>HOUR(Z[[#This Row],[Colonne1]])</f>
        <v>2</v>
      </c>
      <c r="I1912" s="9">
        <f>MINUTE(Z[[#This Row],[Colonne1]])</f>
        <v>47</v>
      </c>
      <c r="J1912" s="9">
        <f>Z[[#This Row],[h]]*60+Z[[#This Row],[min]]</f>
        <v>167</v>
      </c>
      <c r="U1912" s="4">
        <v>43138.378472222219</v>
      </c>
      <c r="V1912" s="4">
        <v>43138.494444444448</v>
      </c>
    </row>
    <row r="1913" spans="1:22" x14ac:dyDescent="0.25">
      <c r="A1913">
        <v>3836</v>
      </c>
      <c r="B1913" s="5">
        <v>43280.555555555555</v>
      </c>
      <c r="C1913" s="5">
        <v>43280.660416666666</v>
      </c>
      <c r="D1913">
        <v>22</v>
      </c>
      <c r="E1913">
        <v>10</v>
      </c>
      <c r="F1913" s="6">
        <v>121</v>
      </c>
      <c r="G1913" s="13">
        <f>Z[[#This Row],[Date de fin]]-Z[[#This Row],[Date de début]]</f>
        <v>0.10486111111094942</v>
      </c>
      <c r="H1913">
        <f>HOUR(Z[[#This Row],[Colonne1]])</f>
        <v>2</v>
      </c>
      <c r="I1913" s="10">
        <f>MINUTE(Z[[#This Row],[Colonne1]])</f>
        <v>31</v>
      </c>
      <c r="J1913" s="10">
        <f>Z[[#This Row],[h]]*60+Z[[#This Row],[min]]</f>
        <v>151</v>
      </c>
      <c r="U1913" s="4">
        <v>43280.555555555555</v>
      </c>
      <c r="V1913" s="4">
        <v>43280.660416666666</v>
      </c>
    </row>
    <row r="1914" spans="1:22" x14ac:dyDescent="0.25">
      <c r="A1914">
        <v>277</v>
      </c>
      <c r="B1914" s="5">
        <v>43109.522916666669</v>
      </c>
      <c r="C1914" s="5">
        <v>43109.575694444444</v>
      </c>
      <c r="D1914">
        <v>12</v>
      </c>
      <c r="E1914">
        <v>11</v>
      </c>
      <c r="F1914" s="6">
        <v>121</v>
      </c>
      <c r="G1914" s="7">
        <f>Z[[#This Row],[Date de fin]]-Z[[#This Row],[Date de début]]</f>
        <v>5.2777777775190771E-2</v>
      </c>
      <c r="H1914" s="8">
        <f>HOUR(Z[[#This Row],[Colonne1]])</f>
        <v>1</v>
      </c>
      <c r="I1914" s="9">
        <f>MINUTE(Z[[#This Row],[Colonne1]])</f>
        <v>16</v>
      </c>
      <c r="J1914" s="9">
        <f>Z[[#This Row],[h]]*60+Z[[#This Row],[min]]</f>
        <v>76</v>
      </c>
      <c r="U1914" s="4">
        <v>43109.522916666669</v>
      </c>
      <c r="V1914" s="4">
        <v>43109.575694444444</v>
      </c>
    </row>
    <row r="1915" spans="1:22" x14ac:dyDescent="0.25">
      <c r="A1915">
        <v>320</v>
      </c>
      <c r="B1915" s="5">
        <v>43109.51666666667</v>
      </c>
      <c r="C1915" s="5">
        <v>43109.65</v>
      </c>
      <c r="D1915">
        <v>30</v>
      </c>
      <c r="E1915">
        <v>11</v>
      </c>
      <c r="F1915" s="6">
        <v>121</v>
      </c>
      <c r="G1915" s="13">
        <f>Z[[#This Row],[Date de fin]]-Z[[#This Row],[Date de début]]</f>
        <v>0.13333333333139308</v>
      </c>
      <c r="H1915">
        <f>HOUR(Z[[#This Row],[Colonne1]])</f>
        <v>3</v>
      </c>
      <c r="I1915" s="10">
        <f>MINUTE(Z[[#This Row],[Colonne1]])</f>
        <v>12</v>
      </c>
      <c r="J1915" s="10">
        <f>Z[[#This Row],[h]]*60+Z[[#This Row],[min]]</f>
        <v>192</v>
      </c>
      <c r="U1915" s="4">
        <v>43109.51666666667</v>
      </c>
      <c r="V1915" s="4">
        <v>43109.65</v>
      </c>
    </row>
    <row r="1916" spans="1:22" x14ac:dyDescent="0.25">
      <c r="A1916">
        <v>880</v>
      </c>
      <c r="B1916" s="5">
        <v>43109.677083333328</v>
      </c>
      <c r="C1916" s="5">
        <v>43109.734027777777</v>
      </c>
      <c r="D1916">
        <v>13</v>
      </c>
      <c r="E1916">
        <v>11</v>
      </c>
      <c r="F1916" s="6">
        <v>121</v>
      </c>
      <c r="G1916" s="7">
        <f>Z[[#This Row],[Date de fin]]-Z[[#This Row],[Date de début]]</f>
        <v>5.6944444448163267E-2</v>
      </c>
      <c r="H1916" s="8">
        <f>HOUR(Z[[#This Row],[Colonne1]])</f>
        <v>1</v>
      </c>
      <c r="I1916" s="9">
        <f>MINUTE(Z[[#This Row],[Colonne1]])</f>
        <v>22</v>
      </c>
      <c r="J1916" s="9">
        <f>Z[[#This Row],[h]]*60+Z[[#This Row],[min]]</f>
        <v>82</v>
      </c>
      <c r="U1916" s="4">
        <v>43109.677083333328</v>
      </c>
      <c r="V1916" s="4">
        <v>43109.734027777777</v>
      </c>
    </row>
    <row r="1917" spans="1:22" x14ac:dyDescent="0.25">
      <c r="A1917">
        <v>3097</v>
      </c>
      <c r="B1917" s="5">
        <v>43250.381249999999</v>
      </c>
      <c r="C1917" s="5">
        <v>43250.478472222225</v>
      </c>
      <c r="D1917">
        <v>20</v>
      </c>
      <c r="E1917">
        <v>12</v>
      </c>
      <c r="F1917" s="6">
        <v>121</v>
      </c>
      <c r="G1917" s="13">
        <f>Z[[#This Row],[Date de fin]]-Z[[#This Row],[Date de début]]</f>
        <v>9.7222222226264421E-2</v>
      </c>
      <c r="H1917">
        <f>HOUR(Z[[#This Row],[Colonne1]])</f>
        <v>2</v>
      </c>
      <c r="I1917" s="10">
        <f>MINUTE(Z[[#This Row],[Colonne1]])</f>
        <v>20</v>
      </c>
      <c r="J1917" s="10">
        <f>Z[[#This Row],[h]]*60+Z[[#This Row],[min]]</f>
        <v>140</v>
      </c>
      <c r="U1917" s="4">
        <v>43250.381249999999</v>
      </c>
      <c r="V1917" s="4">
        <v>43250.478472222225</v>
      </c>
    </row>
    <row r="1918" spans="1:22" x14ac:dyDescent="0.25">
      <c r="A1918">
        <v>4978</v>
      </c>
      <c r="B1918" s="5">
        <v>43381.375694444447</v>
      </c>
      <c r="C1918" s="5">
        <v>43381.522222222222</v>
      </c>
      <c r="D1918">
        <v>40</v>
      </c>
      <c r="E1918">
        <v>13</v>
      </c>
      <c r="F1918" s="6">
        <v>121</v>
      </c>
      <c r="G1918" s="7">
        <f>Z[[#This Row],[Date de fin]]-Z[[#This Row],[Date de début]]</f>
        <v>0.14652777777519077</v>
      </c>
      <c r="H1918" s="8">
        <f>HOUR(Z[[#This Row],[Colonne1]])</f>
        <v>3</v>
      </c>
      <c r="I1918" s="9">
        <f>MINUTE(Z[[#This Row],[Colonne1]])</f>
        <v>31</v>
      </c>
      <c r="J1918" s="9">
        <f>Z[[#This Row],[h]]*60+Z[[#This Row],[min]]</f>
        <v>211</v>
      </c>
      <c r="U1918" s="4">
        <v>43381.375694444447</v>
      </c>
      <c r="V1918" s="4">
        <v>43381.522222222222</v>
      </c>
    </row>
    <row r="1919" spans="1:22" x14ac:dyDescent="0.25">
      <c r="A1919">
        <v>1232</v>
      </c>
      <c r="B1919" s="5">
        <v>43138.378472222219</v>
      </c>
      <c r="C1919" s="5">
        <v>43138.446527777778</v>
      </c>
      <c r="D1919">
        <v>14</v>
      </c>
      <c r="E1919">
        <v>13</v>
      </c>
      <c r="F1919" s="6">
        <v>121</v>
      </c>
      <c r="G1919" s="13">
        <f>Z[[#This Row],[Date de fin]]-Z[[#This Row],[Date de début]]</f>
        <v>6.805555555911269E-2</v>
      </c>
      <c r="H1919">
        <f>HOUR(Z[[#This Row],[Colonne1]])</f>
        <v>1</v>
      </c>
      <c r="I1919" s="10">
        <f>MINUTE(Z[[#This Row],[Colonne1]])</f>
        <v>38</v>
      </c>
      <c r="J1919" s="10">
        <f>Z[[#This Row],[h]]*60+Z[[#This Row],[min]]</f>
        <v>98</v>
      </c>
      <c r="U1919" s="4">
        <v>43138.378472222219</v>
      </c>
      <c r="V1919" s="4">
        <v>43138.446527777778</v>
      </c>
    </row>
    <row r="1920" spans="1:22" x14ac:dyDescent="0.25">
      <c r="A1920">
        <v>6088</v>
      </c>
      <c r="B1920" s="5">
        <v>43424.382638888892</v>
      </c>
      <c r="C1920" s="5">
        <v>43424.47152777778</v>
      </c>
      <c r="D1920">
        <v>17</v>
      </c>
      <c r="E1920">
        <v>14</v>
      </c>
      <c r="F1920" s="6">
        <v>121</v>
      </c>
      <c r="G1920" s="7">
        <f>Z[[#This Row],[Date de fin]]-Z[[#This Row],[Date de début]]</f>
        <v>8.8888888887595385E-2</v>
      </c>
      <c r="H1920" s="8">
        <f>HOUR(Z[[#This Row],[Colonne1]])</f>
        <v>2</v>
      </c>
      <c r="I1920" s="9">
        <f>MINUTE(Z[[#This Row],[Colonne1]])</f>
        <v>8</v>
      </c>
      <c r="J1920" s="9">
        <f>Z[[#This Row],[h]]*60+Z[[#This Row],[min]]</f>
        <v>128</v>
      </c>
      <c r="U1920" s="4">
        <v>43424.382638888892</v>
      </c>
      <c r="V1920" s="4">
        <v>43424.47152777778</v>
      </c>
    </row>
    <row r="1921" spans="1:22" x14ac:dyDescent="0.25">
      <c r="A1921">
        <v>5320</v>
      </c>
      <c r="B1921" s="5">
        <v>43397.458333333336</v>
      </c>
      <c r="C1921" s="5">
        <v>43397.497222222228</v>
      </c>
      <c r="D1921">
        <v>9</v>
      </c>
      <c r="E1921">
        <v>15</v>
      </c>
      <c r="F1921" s="6">
        <v>121</v>
      </c>
      <c r="G1921" s="13">
        <f>Z[[#This Row],[Date de fin]]-Z[[#This Row],[Date de début]]</f>
        <v>3.888888889196096E-2</v>
      </c>
      <c r="H1921">
        <f>HOUR(Z[[#This Row],[Colonne1]])</f>
        <v>0</v>
      </c>
      <c r="I1921" s="10">
        <f>MINUTE(Z[[#This Row],[Colonne1]])</f>
        <v>56</v>
      </c>
      <c r="J1921" s="10">
        <f>Z[[#This Row],[h]]*60+Z[[#This Row],[min]]</f>
        <v>56</v>
      </c>
      <c r="U1921" s="4">
        <v>43397.458333333336</v>
      </c>
      <c r="V1921" s="4">
        <v>43397.497222222228</v>
      </c>
    </row>
    <row r="1922" spans="1:22" x14ac:dyDescent="0.25">
      <c r="A1922">
        <v>6119</v>
      </c>
      <c r="B1922" s="5">
        <v>43427.376388888886</v>
      </c>
      <c r="C1922" s="5">
        <v>43427.524305555555</v>
      </c>
      <c r="D1922">
        <v>4</v>
      </c>
      <c r="E1922">
        <v>2</v>
      </c>
      <c r="F1922" s="6">
        <v>122</v>
      </c>
      <c r="G1922" s="7">
        <f>Z[[#This Row],[Date de fin]]-Z[[#This Row],[Date de début]]</f>
        <v>0.14791666666860692</v>
      </c>
      <c r="H1922" s="8">
        <f>HOUR(Z[[#This Row],[Colonne1]])</f>
        <v>3</v>
      </c>
      <c r="I1922" s="9">
        <f>MINUTE(Z[[#This Row],[Colonne1]])</f>
        <v>33</v>
      </c>
      <c r="J1922" s="9">
        <f>Z[[#This Row],[h]]*60+Z[[#This Row],[min]]</f>
        <v>213</v>
      </c>
      <c r="U1922" s="4">
        <v>43427.376388888886</v>
      </c>
      <c r="V1922" s="4">
        <v>43427.524305555555</v>
      </c>
    </row>
    <row r="1923" spans="1:22" x14ac:dyDescent="0.25">
      <c r="A1923">
        <v>6642</v>
      </c>
      <c r="B1923" s="5">
        <v>43462.381249999999</v>
      </c>
      <c r="C1923" s="5">
        <v>43462.492361111115</v>
      </c>
      <c r="D1923">
        <v>2</v>
      </c>
      <c r="E1923">
        <v>2</v>
      </c>
      <c r="F1923" s="6">
        <v>122</v>
      </c>
      <c r="G1923" s="13">
        <f>Z[[#This Row],[Date de fin]]-Z[[#This Row],[Date de début]]</f>
        <v>0.11111111111677019</v>
      </c>
      <c r="H1923">
        <f>HOUR(Z[[#This Row],[Colonne1]])</f>
        <v>2</v>
      </c>
      <c r="I1923" s="10">
        <f>MINUTE(Z[[#This Row],[Colonne1]])</f>
        <v>40</v>
      </c>
      <c r="J1923" s="10">
        <f>Z[[#This Row],[h]]*60+Z[[#This Row],[min]]</f>
        <v>160</v>
      </c>
      <c r="U1923" s="4">
        <v>43462.381249999999</v>
      </c>
      <c r="V1923" s="4">
        <v>43462.492361111115</v>
      </c>
    </row>
    <row r="1924" spans="1:22" x14ac:dyDescent="0.25">
      <c r="A1924">
        <v>1069</v>
      </c>
      <c r="B1924" s="5">
        <v>43117.381249999999</v>
      </c>
      <c r="C1924" s="5">
        <v>43117.509722222225</v>
      </c>
      <c r="D1924">
        <v>3</v>
      </c>
      <c r="E1924">
        <v>4</v>
      </c>
      <c r="F1924" s="6">
        <v>122</v>
      </c>
      <c r="G1924" s="7">
        <f>Z[[#This Row],[Date de fin]]-Z[[#This Row],[Date de début]]</f>
        <v>0.12847222222626442</v>
      </c>
      <c r="H1924" s="8">
        <f>HOUR(Z[[#This Row],[Colonne1]])</f>
        <v>3</v>
      </c>
      <c r="I1924" s="9">
        <f>MINUTE(Z[[#This Row],[Colonne1]])</f>
        <v>5</v>
      </c>
      <c r="J1924" s="9">
        <f>Z[[#This Row],[h]]*60+Z[[#This Row],[min]]</f>
        <v>185</v>
      </c>
      <c r="U1924" s="4">
        <v>43117.381249999999</v>
      </c>
      <c r="V1924" s="4">
        <v>43117.509722222225</v>
      </c>
    </row>
    <row r="1925" spans="1:22" x14ac:dyDescent="0.25">
      <c r="A1925">
        <v>6267</v>
      </c>
      <c r="B1925" s="5">
        <v>43431.614583333336</v>
      </c>
      <c r="C1925" s="5">
        <v>43431.736111111117</v>
      </c>
      <c r="D1925">
        <v>3</v>
      </c>
      <c r="E1925">
        <v>4</v>
      </c>
      <c r="F1925" s="6">
        <v>122</v>
      </c>
      <c r="G1925" s="13">
        <f>Z[[#This Row],[Date de fin]]-Z[[#This Row],[Date de début]]</f>
        <v>0.12152777778101154</v>
      </c>
      <c r="H1925">
        <f>HOUR(Z[[#This Row],[Colonne1]])</f>
        <v>2</v>
      </c>
      <c r="I1925" s="10">
        <f>MINUTE(Z[[#This Row],[Colonne1]])</f>
        <v>55</v>
      </c>
      <c r="J1925" s="10">
        <f>Z[[#This Row],[h]]*60+Z[[#This Row],[min]]</f>
        <v>175</v>
      </c>
      <c r="U1925" s="4">
        <v>43431.614583333336</v>
      </c>
      <c r="V1925" s="4">
        <v>43431.736111111117</v>
      </c>
    </row>
    <row r="1926" spans="1:22" x14ac:dyDescent="0.25">
      <c r="A1926">
        <v>5073</v>
      </c>
      <c r="B1926" s="5">
        <v>43392.384027777778</v>
      </c>
      <c r="C1926" s="5">
        <v>43392.479166666672</v>
      </c>
      <c r="D1926">
        <v>2</v>
      </c>
      <c r="E1926">
        <v>4</v>
      </c>
      <c r="F1926" s="6">
        <v>122</v>
      </c>
      <c r="G1926" s="7">
        <f>Z[[#This Row],[Date de fin]]-Z[[#This Row],[Date de début]]</f>
        <v>9.5138888893416151E-2</v>
      </c>
      <c r="H1926" s="8">
        <f>HOUR(Z[[#This Row],[Colonne1]])</f>
        <v>2</v>
      </c>
      <c r="I1926" s="9">
        <f>MINUTE(Z[[#This Row],[Colonne1]])</f>
        <v>17</v>
      </c>
      <c r="J1926" s="9">
        <f>Z[[#This Row],[h]]*60+Z[[#This Row],[min]]</f>
        <v>137</v>
      </c>
      <c r="U1926" s="4">
        <v>43392.384027777778</v>
      </c>
      <c r="V1926" s="4">
        <v>43392.479166666672</v>
      </c>
    </row>
    <row r="1927" spans="1:22" x14ac:dyDescent="0.25">
      <c r="A1927">
        <v>1391</v>
      </c>
      <c r="B1927" s="5">
        <v>43143.634027777778</v>
      </c>
      <c r="C1927" s="5">
        <v>43143.731944444444</v>
      </c>
      <c r="D1927">
        <v>3</v>
      </c>
      <c r="E1927">
        <v>8</v>
      </c>
      <c r="F1927" s="6">
        <v>122</v>
      </c>
      <c r="G1927" s="13">
        <f>Z[[#This Row],[Date de fin]]-Z[[#This Row],[Date de début]]</f>
        <v>9.7916666665696539E-2</v>
      </c>
      <c r="H1927">
        <f>HOUR(Z[[#This Row],[Colonne1]])</f>
        <v>2</v>
      </c>
      <c r="I1927" s="10">
        <f>MINUTE(Z[[#This Row],[Colonne1]])</f>
        <v>21</v>
      </c>
      <c r="J1927" s="10">
        <f>Z[[#This Row],[h]]*60+Z[[#This Row],[min]]</f>
        <v>141</v>
      </c>
      <c r="U1927" s="4">
        <v>43143.634027777778</v>
      </c>
      <c r="V1927" s="4">
        <v>43143.731944444444</v>
      </c>
    </row>
    <row r="1928" spans="1:22" x14ac:dyDescent="0.25">
      <c r="A1928">
        <v>1459</v>
      </c>
      <c r="B1928" s="5">
        <v>43143.636111111111</v>
      </c>
      <c r="C1928" s="5">
        <v>43143.734027777777</v>
      </c>
      <c r="D1928">
        <v>3</v>
      </c>
      <c r="E1928">
        <v>8</v>
      </c>
      <c r="F1928" s="6">
        <v>122</v>
      </c>
      <c r="G1928" s="7">
        <f>Z[[#This Row],[Date de fin]]-Z[[#This Row],[Date de début]]</f>
        <v>9.7916666665696539E-2</v>
      </c>
      <c r="H1928" s="8">
        <f>HOUR(Z[[#This Row],[Colonne1]])</f>
        <v>2</v>
      </c>
      <c r="I1928" s="9">
        <f>MINUTE(Z[[#This Row],[Colonne1]])</f>
        <v>21</v>
      </c>
      <c r="J1928" s="9">
        <f>Z[[#This Row],[h]]*60+Z[[#This Row],[min]]</f>
        <v>141</v>
      </c>
      <c r="U1928" s="4">
        <v>43143.636111111111</v>
      </c>
      <c r="V1928" s="4">
        <v>43143.734027777777</v>
      </c>
    </row>
    <row r="1929" spans="1:22" x14ac:dyDescent="0.25">
      <c r="A1929">
        <v>1216</v>
      </c>
      <c r="B1929" s="5">
        <v>43137.380555555559</v>
      </c>
      <c r="C1929" s="5">
        <v>43137.448611111111</v>
      </c>
      <c r="D1929">
        <v>2</v>
      </c>
      <c r="E1929">
        <v>8</v>
      </c>
      <c r="F1929" s="6">
        <v>122</v>
      </c>
      <c r="G1929" s="13">
        <f>Z[[#This Row],[Date de fin]]-Z[[#This Row],[Date de début]]</f>
        <v>6.8055555551836733E-2</v>
      </c>
      <c r="H1929">
        <f>HOUR(Z[[#This Row],[Colonne1]])</f>
        <v>1</v>
      </c>
      <c r="I1929" s="10">
        <f>MINUTE(Z[[#This Row],[Colonne1]])</f>
        <v>38</v>
      </c>
      <c r="J1929" s="10">
        <f>Z[[#This Row],[h]]*60+Z[[#This Row],[min]]</f>
        <v>98</v>
      </c>
      <c r="U1929" s="4">
        <v>43137.380555555559</v>
      </c>
      <c r="V1929" s="4">
        <v>43137.448611111111</v>
      </c>
    </row>
    <row r="1930" spans="1:22" x14ac:dyDescent="0.25">
      <c r="A1930">
        <v>1265</v>
      </c>
      <c r="B1930" s="5">
        <v>43140.379861111112</v>
      </c>
      <c r="C1930" s="5">
        <v>43140.459722222222</v>
      </c>
      <c r="D1930">
        <v>2</v>
      </c>
      <c r="E1930">
        <v>8</v>
      </c>
      <c r="F1930" s="6">
        <v>122</v>
      </c>
      <c r="G1930" s="7">
        <f>Z[[#This Row],[Date de fin]]-Z[[#This Row],[Date de début]]</f>
        <v>7.9861111109494232E-2</v>
      </c>
      <c r="H1930" s="8">
        <f>HOUR(Z[[#This Row],[Colonne1]])</f>
        <v>1</v>
      </c>
      <c r="I1930" s="9">
        <f>MINUTE(Z[[#This Row],[Colonne1]])</f>
        <v>55</v>
      </c>
      <c r="J1930" s="9">
        <f>Z[[#This Row],[h]]*60+Z[[#This Row],[min]]</f>
        <v>115</v>
      </c>
      <c r="U1930" s="4">
        <v>43140.379861111112</v>
      </c>
      <c r="V1930" s="4">
        <v>43140.459722222222</v>
      </c>
    </row>
    <row r="1931" spans="1:22" x14ac:dyDescent="0.25">
      <c r="A1931">
        <v>1914</v>
      </c>
      <c r="B1931" s="5">
        <v>43175.54583333333</v>
      </c>
      <c r="C1931" s="5">
        <v>43175.640277777777</v>
      </c>
      <c r="D1931">
        <v>3</v>
      </c>
      <c r="E1931">
        <v>9</v>
      </c>
      <c r="F1931" s="6">
        <v>122</v>
      </c>
      <c r="G1931" s="13">
        <f>Z[[#This Row],[Date de fin]]-Z[[#This Row],[Date de début]]</f>
        <v>9.4444444446708076E-2</v>
      </c>
      <c r="H1931">
        <f>HOUR(Z[[#This Row],[Colonne1]])</f>
        <v>2</v>
      </c>
      <c r="I1931" s="10">
        <f>MINUTE(Z[[#This Row],[Colonne1]])</f>
        <v>16</v>
      </c>
      <c r="J1931" s="10">
        <f>Z[[#This Row],[h]]*60+Z[[#This Row],[min]]</f>
        <v>136</v>
      </c>
      <c r="U1931" s="4">
        <v>43175.54583333333</v>
      </c>
      <c r="V1931" s="4">
        <v>43175.640277777777</v>
      </c>
    </row>
    <row r="1932" spans="1:22" x14ac:dyDescent="0.25">
      <c r="A1932">
        <v>3368</v>
      </c>
      <c r="B1932" s="5">
        <v>43280.469444444447</v>
      </c>
      <c r="C1932" s="5">
        <v>43280.549305555556</v>
      </c>
      <c r="D1932">
        <v>2</v>
      </c>
      <c r="E1932">
        <v>10</v>
      </c>
      <c r="F1932" s="6">
        <v>122</v>
      </c>
      <c r="G1932" s="7">
        <f>Z[[#This Row],[Date de fin]]-Z[[#This Row],[Date de début]]</f>
        <v>7.9861111109494232E-2</v>
      </c>
      <c r="H1932" s="8">
        <f>HOUR(Z[[#This Row],[Colonne1]])</f>
        <v>1</v>
      </c>
      <c r="I1932" s="9">
        <f>MINUTE(Z[[#This Row],[Colonne1]])</f>
        <v>55</v>
      </c>
      <c r="J1932" s="9">
        <f>Z[[#This Row],[h]]*60+Z[[#This Row],[min]]</f>
        <v>115</v>
      </c>
      <c r="U1932" s="4">
        <v>43280.469444444447</v>
      </c>
      <c r="V1932" s="4">
        <v>43280.549305555556</v>
      </c>
    </row>
    <row r="1933" spans="1:22" x14ac:dyDescent="0.25">
      <c r="A1933">
        <v>3625</v>
      </c>
      <c r="B1933" s="5">
        <v>43280.553472222222</v>
      </c>
      <c r="C1933" s="5">
        <v>43280.644444444442</v>
      </c>
      <c r="D1933">
        <v>3</v>
      </c>
      <c r="E1933">
        <v>10</v>
      </c>
      <c r="F1933" s="6">
        <v>122</v>
      </c>
      <c r="G1933" s="13">
        <f>Z[[#This Row],[Date de fin]]-Z[[#This Row],[Date de début]]</f>
        <v>9.0972222220443655E-2</v>
      </c>
      <c r="H1933">
        <f>HOUR(Z[[#This Row],[Colonne1]])</f>
        <v>2</v>
      </c>
      <c r="I1933" s="10">
        <f>MINUTE(Z[[#This Row],[Colonne1]])</f>
        <v>11</v>
      </c>
      <c r="J1933" s="10">
        <f>Z[[#This Row],[h]]*60+Z[[#This Row],[min]]</f>
        <v>131</v>
      </c>
      <c r="U1933" s="4">
        <v>43280.553472222222</v>
      </c>
      <c r="V1933" s="4">
        <v>43280.644444444442</v>
      </c>
    </row>
    <row r="1934" spans="1:22" x14ac:dyDescent="0.25">
      <c r="A1934">
        <v>3720</v>
      </c>
      <c r="B1934" s="5">
        <v>43280.559027777774</v>
      </c>
      <c r="C1934" s="5">
        <v>43280.65</v>
      </c>
      <c r="D1934">
        <v>3</v>
      </c>
      <c r="E1934">
        <v>10</v>
      </c>
      <c r="F1934" s="6">
        <v>122</v>
      </c>
      <c r="G1934" s="7">
        <f>Z[[#This Row],[Date de fin]]-Z[[#This Row],[Date de début]]</f>
        <v>9.0972222227719612E-2</v>
      </c>
      <c r="H1934" s="8">
        <f>HOUR(Z[[#This Row],[Colonne1]])</f>
        <v>2</v>
      </c>
      <c r="I1934" s="9">
        <f>MINUTE(Z[[#This Row],[Colonne1]])</f>
        <v>11</v>
      </c>
      <c r="J1934" s="9">
        <f>Z[[#This Row],[h]]*60+Z[[#This Row],[min]]</f>
        <v>131</v>
      </c>
      <c r="U1934" s="4">
        <v>43280.559027777774</v>
      </c>
      <c r="V1934" s="4">
        <v>43280.65</v>
      </c>
    </row>
    <row r="1935" spans="1:22" x14ac:dyDescent="0.25">
      <c r="A1935">
        <v>3827</v>
      </c>
      <c r="B1935" s="5">
        <v>43280.557638888888</v>
      </c>
      <c r="C1935" s="5">
        <v>43280.620138888895</v>
      </c>
      <c r="D1935">
        <v>2</v>
      </c>
      <c r="E1935">
        <v>10</v>
      </c>
      <c r="F1935" s="6">
        <v>122</v>
      </c>
      <c r="G1935" s="13">
        <f>Z[[#This Row],[Date de fin]]-Z[[#This Row],[Date de début]]</f>
        <v>6.2500000007275958E-2</v>
      </c>
      <c r="H1935">
        <f>HOUR(Z[[#This Row],[Colonne1]])</f>
        <v>1</v>
      </c>
      <c r="I1935" s="10">
        <f>MINUTE(Z[[#This Row],[Colonne1]])</f>
        <v>30</v>
      </c>
      <c r="J1935" s="10">
        <f>Z[[#This Row],[h]]*60+Z[[#This Row],[min]]</f>
        <v>90</v>
      </c>
      <c r="U1935" s="4">
        <v>43280.557638888888</v>
      </c>
      <c r="V1935" s="4">
        <v>43280.620138888895</v>
      </c>
    </row>
    <row r="1936" spans="1:22" x14ac:dyDescent="0.25">
      <c r="A1936">
        <v>301</v>
      </c>
      <c r="B1936" s="5">
        <v>43109.520138888889</v>
      </c>
      <c r="C1936" s="5">
        <v>43109.623611111114</v>
      </c>
      <c r="D1936">
        <v>3</v>
      </c>
      <c r="E1936">
        <v>11</v>
      </c>
      <c r="F1936" s="6">
        <v>122</v>
      </c>
      <c r="G1936" s="7">
        <f>Z[[#This Row],[Date de fin]]-Z[[#This Row],[Date de début]]</f>
        <v>0.10347222222480923</v>
      </c>
      <c r="H1936" s="8">
        <f>HOUR(Z[[#This Row],[Colonne1]])</f>
        <v>2</v>
      </c>
      <c r="I1936" s="9">
        <f>MINUTE(Z[[#This Row],[Colonne1]])</f>
        <v>29</v>
      </c>
      <c r="J1936" s="9">
        <f>Z[[#This Row],[h]]*60+Z[[#This Row],[min]]</f>
        <v>149</v>
      </c>
      <c r="U1936" s="4">
        <v>43109.520138888889</v>
      </c>
      <c r="V1936" s="4">
        <v>43109.623611111114</v>
      </c>
    </row>
    <row r="1937" spans="1:22" x14ac:dyDescent="0.25">
      <c r="A1937">
        <v>2879</v>
      </c>
      <c r="B1937" s="5">
        <v>43245.692361111105</v>
      </c>
      <c r="C1937" s="5">
        <v>43245.729861111111</v>
      </c>
      <c r="D1937">
        <v>1</v>
      </c>
      <c r="E1937">
        <v>12</v>
      </c>
      <c r="F1937" s="6">
        <v>122</v>
      </c>
      <c r="G1937" s="13">
        <f>Z[[#This Row],[Date de fin]]-Z[[#This Row],[Date de début]]</f>
        <v>3.7500000005820766E-2</v>
      </c>
      <c r="H1937">
        <f>HOUR(Z[[#This Row],[Colonne1]])</f>
        <v>0</v>
      </c>
      <c r="I1937" s="10">
        <f>MINUTE(Z[[#This Row],[Colonne1]])</f>
        <v>54</v>
      </c>
      <c r="J1937" s="10">
        <f>Z[[#This Row],[h]]*60+Z[[#This Row],[min]]</f>
        <v>54</v>
      </c>
      <c r="U1937" s="4">
        <v>43245.692361111105</v>
      </c>
      <c r="V1937" s="4">
        <v>43245.729861111111</v>
      </c>
    </row>
    <row r="1938" spans="1:22" x14ac:dyDescent="0.25">
      <c r="A1938">
        <v>2952</v>
      </c>
      <c r="B1938" s="5">
        <v>43245.695138888885</v>
      </c>
      <c r="C1938" s="5">
        <v>43245.732638888891</v>
      </c>
      <c r="D1938">
        <v>1</v>
      </c>
      <c r="E1938">
        <v>12</v>
      </c>
      <c r="F1938" s="6">
        <v>122</v>
      </c>
      <c r="G1938" s="7">
        <f>Z[[#This Row],[Date de fin]]-Z[[#This Row],[Date de début]]</f>
        <v>3.7500000005820766E-2</v>
      </c>
      <c r="H1938" s="8">
        <f>HOUR(Z[[#This Row],[Colonne1]])</f>
        <v>0</v>
      </c>
      <c r="I1938" s="9">
        <f>MINUTE(Z[[#This Row],[Colonne1]])</f>
        <v>54</v>
      </c>
      <c r="J1938" s="9">
        <f>Z[[#This Row],[h]]*60+Z[[#This Row],[min]]</f>
        <v>54</v>
      </c>
      <c r="U1938" s="4">
        <v>43245.695138888885</v>
      </c>
      <c r="V1938" s="4">
        <v>43245.732638888891</v>
      </c>
    </row>
    <row r="1939" spans="1:22" x14ac:dyDescent="0.25">
      <c r="A1939">
        <v>5638</v>
      </c>
      <c r="B1939" s="5">
        <v>43397.586805555555</v>
      </c>
      <c r="C1939" s="5">
        <v>43397.734722222223</v>
      </c>
      <c r="D1939">
        <v>4</v>
      </c>
      <c r="E1939">
        <v>15</v>
      </c>
      <c r="F1939" s="6">
        <v>122</v>
      </c>
      <c r="G1939" s="13">
        <f>Z[[#This Row],[Date de fin]]-Z[[#This Row],[Date de début]]</f>
        <v>0.14791666666860692</v>
      </c>
      <c r="H1939">
        <f>HOUR(Z[[#This Row],[Colonne1]])</f>
        <v>3</v>
      </c>
      <c r="I1939" s="10">
        <f>MINUTE(Z[[#This Row],[Colonne1]])</f>
        <v>33</v>
      </c>
      <c r="J1939" s="10">
        <f>Z[[#This Row],[h]]*60+Z[[#This Row],[min]]</f>
        <v>213</v>
      </c>
      <c r="U1939" s="4">
        <v>43397.586805555555</v>
      </c>
      <c r="V1939" s="4">
        <v>43397.734722222223</v>
      </c>
    </row>
    <row r="1940" spans="1:22" x14ac:dyDescent="0.25">
      <c r="A1940">
        <v>5771</v>
      </c>
      <c r="B1940" s="5">
        <v>43397.588888888895</v>
      </c>
      <c r="C1940" s="5">
        <v>43397.736805555556</v>
      </c>
      <c r="D1940">
        <v>4</v>
      </c>
      <c r="E1940">
        <v>15</v>
      </c>
      <c r="F1940" s="6">
        <v>122</v>
      </c>
      <c r="G1940" s="7">
        <f>Z[[#This Row],[Date de fin]]-Z[[#This Row],[Date de début]]</f>
        <v>0.14791666666133096</v>
      </c>
      <c r="H1940" s="8">
        <f>HOUR(Z[[#This Row],[Colonne1]])</f>
        <v>3</v>
      </c>
      <c r="I1940" s="9">
        <f>MINUTE(Z[[#This Row],[Colonne1]])</f>
        <v>33</v>
      </c>
      <c r="J1940" s="9">
        <f>Z[[#This Row],[h]]*60+Z[[#This Row],[min]]</f>
        <v>213</v>
      </c>
      <c r="U1940" s="4">
        <v>43397.588888888895</v>
      </c>
      <c r="V1940" s="4">
        <v>43397.736805555556</v>
      </c>
    </row>
    <row r="1941" spans="1:22" x14ac:dyDescent="0.25">
      <c r="A1941">
        <v>5867</v>
      </c>
      <c r="B1941" s="5">
        <v>43397.588888888895</v>
      </c>
      <c r="C1941" s="5">
        <v>43397.736805555556</v>
      </c>
      <c r="D1941">
        <v>4</v>
      </c>
      <c r="E1941">
        <v>15</v>
      </c>
      <c r="F1941" s="6">
        <v>122</v>
      </c>
      <c r="G1941" s="13">
        <f>Z[[#This Row],[Date de fin]]-Z[[#This Row],[Date de début]]</f>
        <v>0.14791666666133096</v>
      </c>
      <c r="H1941">
        <f>HOUR(Z[[#This Row],[Colonne1]])</f>
        <v>3</v>
      </c>
      <c r="I1941" s="10">
        <f>MINUTE(Z[[#This Row],[Colonne1]])</f>
        <v>33</v>
      </c>
      <c r="J1941" s="10">
        <f>Z[[#This Row],[h]]*60+Z[[#This Row],[min]]</f>
        <v>213</v>
      </c>
      <c r="U1941" s="4">
        <v>43397.588888888895</v>
      </c>
      <c r="V1941" s="4">
        <v>43397.736805555556</v>
      </c>
    </row>
    <row r="1942" spans="1:22" x14ac:dyDescent="0.25">
      <c r="A1942">
        <v>4901</v>
      </c>
      <c r="B1942" s="5">
        <v>43370.382638888892</v>
      </c>
      <c r="C1942" s="5">
        <v>43370.526388888888</v>
      </c>
      <c r="D1942">
        <v>14</v>
      </c>
      <c r="E1942">
        <v>2</v>
      </c>
      <c r="F1942" s="6">
        <v>123</v>
      </c>
      <c r="G1942" s="7">
        <f>Z[[#This Row],[Date de fin]]-Z[[#This Row],[Date de début]]</f>
        <v>0.14374999999563443</v>
      </c>
      <c r="H1942" s="8">
        <f>HOUR(Z[[#This Row],[Colonne1]])</f>
        <v>3</v>
      </c>
      <c r="I1942" s="9">
        <f>MINUTE(Z[[#This Row],[Colonne1]])</f>
        <v>27</v>
      </c>
      <c r="J1942" s="9">
        <f>Z[[#This Row],[h]]*60+Z[[#This Row],[min]]</f>
        <v>207</v>
      </c>
      <c r="U1942" s="4">
        <v>43370.382638888892</v>
      </c>
      <c r="V1942" s="4">
        <v>43370.526388888888</v>
      </c>
    </row>
    <row r="1943" spans="1:22" x14ac:dyDescent="0.25">
      <c r="A1943">
        <v>229</v>
      </c>
      <c r="B1943" s="5">
        <v>43109.493055555555</v>
      </c>
      <c r="C1943" s="5">
        <v>43109.579166666663</v>
      </c>
      <c r="D1943">
        <v>12</v>
      </c>
      <c r="E1943">
        <v>1</v>
      </c>
      <c r="F1943" s="6">
        <v>123</v>
      </c>
      <c r="G1943" s="13">
        <f>Z[[#This Row],[Date de fin]]-Z[[#This Row],[Date de début]]</f>
        <v>8.611111110803904E-2</v>
      </c>
      <c r="H1943">
        <f>HOUR(Z[[#This Row],[Colonne1]])</f>
        <v>2</v>
      </c>
      <c r="I1943" s="10">
        <f>MINUTE(Z[[#This Row],[Colonne1]])</f>
        <v>4</v>
      </c>
      <c r="J1943" s="10">
        <f>Z[[#This Row],[h]]*60+Z[[#This Row],[min]]</f>
        <v>124</v>
      </c>
      <c r="U1943" s="4">
        <v>43109.493055555555</v>
      </c>
      <c r="V1943" s="4">
        <v>43109.579166666663</v>
      </c>
    </row>
    <row r="1944" spans="1:22" x14ac:dyDescent="0.25">
      <c r="A1944">
        <v>4801</v>
      </c>
      <c r="B1944" s="5">
        <v>43367.635416666664</v>
      </c>
      <c r="C1944" s="5">
        <v>43367.729166666672</v>
      </c>
      <c r="D1944">
        <v>8</v>
      </c>
      <c r="E1944">
        <v>7</v>
      </c>
      <c r="F1944" s="6">
        <v>123</v>
      </c>
      <c r="G1944" s="7">
        <f>Z[[#This Row],[Date de fin]]-Z[[#This Row],[Date de début]]</f>
        <v>9.3750000007275958E-2</v>
      </c>
      <c r="H1944" s="8">
        <f>HOUR(Z[[#This Row],[Colonne1]])</f>
        <v>2</v>
      </c>
      <c r="I1944" s="9">
        <f>MINUTE(Z[[#This Row],[Colonne1]])</f>
        <v>15</v>
      </c>
      <c r="J1944" s="9">
        <f>Z[[#This Row],[h]]*60+Z[[#This Row],[min]]</f>
        <v>135</v>
      </c>
      <c r="U1944" s="4">
        <v>43367.635416666664</v>
      </c>
      <c r="V1944" s="4">
        <v>43367.729166666672</v>
      </c>
    </row>
    <row r="1945" spans="1:22" x14ac:dyDescent="0.25">
      <c r="A1945">
        <v>1777</v>
      </c>
      <c r="B1945" s="5">
        <v>43174.381944444445</v>
      </c>
      <c r="C1945" s="5">
        <v>43174.441666666666</v>
      </c>
      <c r="D1945">
        <v>5</v>
      </c>
      <c r="E1945">
        <v>8</v>
      </c>
      <c r="F1945" s="6">
        <v>123</v>
      </c>
      <c r="G1945" s="13">
        <f>Z[[#This Row],[Date de fin]]-Z[[#This Row],[Date de début]]</f>
        <v>5.9722222220443655E-2</v>
      </c>
      <c r="H1945">
        <f>HOUR(Z[[#This Row],[Colonne1]])</f>
        <v>1</v>
      </c>
      <c r="I1945" s="10">
        <f>MINUTE(Z[[#This Row],[Colonne1]])</f>
        <v>26</v>
      </c>
      <c r="J1945" s="10">
        <f>Z[[#This Row],[h]]*60+Z[[#This Row],[min]]</f>
        <v>86</v>
      </c>
      <c r="U1945" s="4">
        <v>43174.381944444445</v>
      </c>
      <c r="V1945" s="4">
        <v>43174.441666666666</v>
      </c>
    </row>
    <row r="1946" spans="1:22" x14ac:dyDescent="0.25">
      <c r="A1946">
        <v>2106</v>
      </c>
      <c r="B1946" s="5">
        <v>43175.660416666666</v>
      </c>
      <c r="C1946" s="5">
        <v>43175.731944444444</v>
      </c>
      <c r="D1946">
        <v>8</v>
      </c>
      <c r="E1946">
        <v>9</v>
      </c>
      <c r="F1946" s="6">
        <v>123</v>
      </c>
      <c r="G1946" s="7">
        <f>Z[[#This Row],[Date de fin]]-Z[[#This Row],[Date de début]]</f>
        <v>7.1527777778101154E-2</v>
      </c>
      <c r="H1946" s="8">
        <f>HOUR(Z[[#This Row],[Colonne1]])</f>
        <v>1</v>
      </c>
      <c r="I1946" s="9">
        <f>MINUTE(Z[[#This Row],[Colonne1]])</f>
        <v>43</v>
      </c>
      <c r="J1946" s="9">
        <f>Z[[#This Row],[h]]*60+Z[[#This Row],[min]]</f>
        <v>103</v>
      </c>
      <c r="U1946" s="4">
        <v>43175.660416666666</v>
      </c>
      <c r="V1946" s="4">
        <v>43175.731944444444</v>
      </c>
    </row>
    <row r="1947" spans="1:22" x14ac:dyDescent="0.25">
      <c r="A1947">
        <v>1953</v>
      </c>
      <c r="B1947" s="5">
        <v>43175.54583333333</v>
      </c>
      <c r="C1947" s="5">
        <v>43175.688888888886</v>
      </c>
      <c r="D1947">
        <v>15</v>
      </c>
      <c r="E1947">
        <v>9</v>
      </c>
      <c r="F1947" s="6">
        <v>123</v>
      </c>
      <c r="G1947" s="13">
        <f>Z[[#This Row],[Date de fin]]-Z[[#This Row],[Date de début]]</f>
        <v>0.14305555555620231</v>
      </c>
      <c r="H1947">
        <f>HOUR(Z[[#This Row],[Colonne1]])</f>
        <v>3</v>
      </c>
      <c r="I1947" s="10">
        <f>MINUTE(Z[[#This Row],[Colonne1]])</f>
        <v>26</v>
      </c>
      <c r="J1947" s="10">
        <f>Z[[#This Row],[h]]*60+Z[[#This Row],[min]]</f>
        <v>206</v>
      </c>
      <c r="U1947" s="4">
        <v>43175.54583333333</v>
      </c>
      <c r="V1947" s="4">
        <v>43175.688888888886</v>
      </c>
    </row>
    <row r="1948" spans="1:22" x14ac:dyDescent="0.25">
      <c r="A1948">
        <v>3408</v>
      </c>
      <c r="B1948" s="5">
        <v>43280.47152777778</v>
      </c>
      <c r="C1948" s="5">
        <v>43280.61041666667</v>
      </c>
      <c r="D1948">
        <v>11</v>
      </c>
      <c r="E1948">
        <v>10</v>
      </c>
      <c r="F1948" s="6">
        <v>123</v>
      </c>
      <c r="G1948" s="7">
        <f>Z[[#This Row],[Date de fin]]-Z[[#This Row],[Date de début]]</f>
        <v>0.13888888889050577</v>
      </c>
      <c r="H1948" s="8">
        <f>HOUR(Z[[#This Row],[Colonne1]])</f>
        <v>3</v>
      </c>
      <c r="I1948" s="9">
        <f>MINUTE(Z[[#This Row],[Colonne1]])</f>
        <v>20</v>
      </c>
      <c r="J1948" s="9">
        <f>Z[[#This Row],[h]]*60+Z[[#This Row],[min]]</f>
        <v>200</v>
      </c>
      <c r="U1948" s="4">
        <v>43280.47152777778</v>
      </c>
      <c r="V1948" s="4">
        <v>43280.61041666667</v>
      </c>
    </row>
    <row r="1949" spans="1:22" x14ac:dyDescent="0.25">
      <c r="A1949">
        <v>3935</v>
      </c>
      <c r="B1949" s="5">
        <v>43280.66805555555</v>
      </c>
      <c r="C1949" s="5">
        <v>43280.731944444444</v>
      </c>
      <c r="D1949">
        <v>5</v>
      </c>
      <c r="E1949">
        <v>10</v>
      </c>
      <c r="F1949" s="6">
        <v>123</v>
      </c>
      <c r="G1949" s="13">
        <f>Z[[#This Row],[Date de fin]]-Z[[#This Row],[Date de début]]</f>
        <v>6.3888888893416151E-2</v>
      </c>
      <c r="H1949">
        <f>HOUR(Z[[#This Row],[Colonne1]])</f>
        <v>1</v>
      </c>
      <c r="I1949" s="10">
        <f>MINUTE(Z[[#This Row],[Colonne1]])</f>
        <v>32</v>
      </c>
      <c r="J1949" s="10">
        <f>Z[[#This Row],[h]]*60+Z[[#This Row],[min]]</f>
        <v>92</v>
      </c>
      <c r="U1949" s="4">
        <v>43280.66805555555</v>
      </c>
      <c r="V1949" s="4">
        <v>43280.731944444444</v>
      </c>
    </row>
    <row r="1950" spans="1:22" x14ac:dyDescent="0.25">
      <c r="A1950">
        <v>3576</v>
      </c>
      <c r="B1950" s="5">
        <v>43280.467361111114</v>
      </c>
      <c r="C1950" s="5">
        <v>43280.544444444444</v>
      </c>
      <c r="D1950">
        <v>6</v>
      </c>
      <c r="E1950">
        <v>10</v>
      </c>
      <c r="F1950" s="6">
        <v>123</v>
      </c>
      <c r="G1950" s="7">
        <f>Z[[#This Row],[Date de fin]]-Z[[#This Row],[Date de début]]</f>
        <v>7.7083333329937886E-2</v>
      </c>
      <c r="H1950" s="8">
        <f>HOUR(Z[[#This Row],[Colonne1]])</f>
        <v>1</v>
      </c>
      <c r="I1950" s="9">
        <f>MINUTE(Z[[#This Row],[Colonne1]])</f>
        <v>51</v>
      </c>
      <c r="J1950" s="9">
        <f>Z[[#This Row],[h]]*60+Z[[#This Row],[min]]</f>
        <v>111</v>
      </c>
      <c r="U1950" s="4">
        <v>43280.467361111114</v>
      </c>
      <c r="V1950" s="4">
        <v>43280.544444444444</v>
      </c>
    </row>
    <row r="1951" spans="1:22" x14ac:dyDescent="0.25">
      <c r="A1951">
        <v>547</v>
      </c>
      <c r="B1951" s="5">
        <v>43109.568055555552</v>
      </c>
      <c r="C1951" s="5">
        <v>43109.640972222223</v>
      </c>
      <c r="D1951">
        <v>6</v>
      </c>
      <c r="E1951">
        <v>11</v>
      </c>
      <c r="F1951" s="6">
        <v>123</v>
      </c>
      <c r="G1951" s="13">
        <f>Z[[#This Row],[Date de fin]]-Z[[#This Row],[Date de début]]</f>
        <v>7.2916666671517305E-2</v>
      </c>
      <c r="H1951">
        <f>HOUR(Z[[#This Row],[Colonne1]])</f>
        <v>1</v>
      </c>
      <c r="I1951" s="10">
        <f>MINUTE(Z[[#This Row],[Colonne1]])</f>
        <v>45</v>
      </c>
      <c r="J1951" s="10">
        <f>Z[[#This Row],[h]]*60+Z[[#This Row],[min]]</f>
        <v>105</v>
      </c>
      <c r="U1951" s="4">
        <v>43109.568055555552</v>
      </c>
      <c r="V1951" s="4">
        <v>43109.640972222223</v>
      </c>
    </row>
    <row r="1952" spans="1:22" x14ac:dyDescent="0.25">
      <c r="A1952">
        <v>851</v>
      </c>
      <c r="B1952" s="5">
        <v>43109.676388888889</v>
      </c>
      <c r="C1952" s="5">
        <v>43109.733333333337</v>
      </c>
      <c r="D1952">
        <v>5</v>
      </c>
      <c r="E1952">
        <v>11</v>
      </c>
      <c r="F1952" s="6">
        <v>123</v>
      </c>
      <c r="G1952" s="7">
        <f>Z[[#This Row],[Date de fin]]-Z[[#This Row],[Date de début]]</f>
        <v>5.6944444448163267E-2</v>
      </c>
      <c r="H1952" s="8">
        <f>HOUR(Z[[#This Row],[Colonne1]])</f>
        <v>1</v>
      </c>
      <c r="I1952" s="9">
        <f>MINUTE(Z[[#This Row],[Colonne1]])</f>
        <v>22</v>
      </c>
      <c r="J1952" s="9">
        <f>Z[[#This Row],[h]]*60+Z[[#This Row],[min]]</f>
        <v>82</v>
      </c>
      <c r="U1952" s="4">
        <v>43109.676388888889</v>
      </c>
      <c r="V1952" s="4">
        <v>43109.733333333337</v>
      </c>
    </row>
    <row r="1953" spans="1:22" x14ac:dyDescent="0.25">
      <c r="A1953">
        <v>6538</v>
      </c>
      <c r="B1953" s="5">
        <v>43447.384722222225</v>
      </c>
      <c r="C1953" s="5">
        <v>43447.466666666667</v>
      </c>
      <c r="D1953">
        <v>6</v>
      </c>
      <c r="E1953">
        <v>11</v>
      </c>
      <c r="F1953" s="6">
        <v>123</v>
      </c>
      <c r="G1953" s="13">
        <f>Z[[#This Row],[Date de fin]]-Z[[#This Row],[Date de début]]</f>
        <v>8.1944444442342501E-2</v>
      </c>
      <c r="H1953">
        <f>HOUR(Z[[#This Row],[Colonne1]])</f>
        <v>1</v>
      </c>
      <c r="I1953" s="10">
        <f>MINUTE(Z[[#This Row],[Colonne1]])</f>
        <v>58</v>
      </c>
      <c r="J1953" s="10">
        <f>Z[[#This Row],[h]]*60+Z[[#This Row],[min]]</f>
        <v>118</v>
      </c>
      <c r="U1953" s="4">
        <v>43447.384722222225</v>
      </c>
      <c r="V1953" s="4">
        <v>43447.466666666667</v>
      </c>
    </row>
    <row r="1954" spans="1:22" x14ac:dyDescent="0.25">
      <c r="A1954">
        <v>403</v>
      </c>
      <c r="B1954" s="5">
        <v>43109.520833333336</v>
      </c>
      <c r="C1954" s="5">
        <v>43109.668749999997</v>
      </c>
      <c r="D1954">
        <v>12</v>
      </c>
      <c r="E1954">
        <v>11</v>
      </c>
      <c r="F1954" s="6">
        <v>123</v>
      </c>
      <c r="G1954" s="7">
        <f>Z[[#This Row],[Date de fin]]-Z[[#This Row],[Date de début]]</f>
        <v>0.14791666666133096</v>
      </c>
      <c r="H1954" s="8">
        <f>HOUR(Z[[#This Row],[Colonne1]])</f>
        <v>3</v>
      </c>
      <c r="I1954" s="9">
        <f>MINUTE(Z[[#This Row],[Colonne1]])</f>
        <v>33</v>
      </c>
      <c r="J1954" s="9">
        <f>Z[[#This Row],[h]]*60+Z[[#This Row],[min]]</f>
        <v>213</v>
      </c>
      <c r="U1954" s="4">
        <v>43109.520833333336</v>
      </c>
      <c r="V1954" s="4">
        <v>43109.668749999997</v>
      </c>
    </row>
    <row r="1955" spans="1:22" x14ac:dyDescent="0.25">
      <c r="A1955">
        <v>709</v>
      </c>
      <c r="B1955" s="5">
        <v>43109.563888888886</v>
      </c>
      <c r="C1955" s="5">
        <v>43109.636111111111</v>
      </c>
      <c r="D1955">
        <v>6</v>
      </c>
      <c r="E1955">
        <v>11</v>
      </c>
      <c r="F1955" s="6">
        <v>123</v>
      </c>
      <c r="G1955" s="13">
        <f>Z[[#This Row],[Date de fin]]-Z[[#This Row],[Date de début]]</f>
        <v>7.2222222224809229E-2</v>
      </c>
      <c r="H1955">
        <f>HOUR(Z[[#This Row],[Colonne1]])</f>
        <v>1</v>
      </c>
      <c r="I1955" s="10">
        <f>MINUTE(Z[[#This Row],[Colonne1]])</f>
        <v>44</v>
      </c>
      <c r="J1955" s="10">
        <f>Z[[#This Row],[h]]*60+Z[[#This Row],[min]]</f>
        <v>104</v>
      </c>
      <c r="U1955" s="4">
        <v>43109.563888888886</v>
      </c>
      <c r="V1955" s="4">
        <v>43109.636111111111</v>
      </c>
    </row>
    <row r="1956" spans="1:22" x14ac:dyDescent="0.25">
      <c r="A1956">
        <v>473</v>
      </c>
      <c r="B1956" s="5">
        <v>43109.522222222222</v>
      </c>
      <c r="C1956" s="5">
        <v>43109.677777777775</v>
      </c>
      <c r="D1956">
        <v>13</v>
      </c>
      <c r="E1956">
        <v>11</v>
      </c>
      <c r="F1956" s="6">
        <v>123</v>
      </c>
      <c r="G1956" s="7">
        <f>Z[[#This Row],[Date de fin]]-Z[[#This Row],[Date de début]]</f>
        <v>0.15555555555329192</v>
      </c>
      <c r="H1956" s="8">
        <f>HOUR(Z[[#This Row],[Colonne1]])</f>
        <v>3</v>
      </c>
      <c r="I1956" s="9">
        <f>MINUTE(Z[[#This Row],[Colonne1]])</f>
        <v>44</v>
      </c>
      <c r="J1956" s="9">
        <f>Z[[#This Row],[h]]*60+Z[[#This Row],[min]]</f>
        <v>224</v>
      </c>
      <c r="U1956" s="4">
        <v>43109.522222222222</v>
      </c>
      <c r="V1956" s="4">
        <v>43109.677777777775</v>
      </c>
    </row>
    <row r="1957" spans="1:22" x14ac:dyDescent="0.25">
      <c r="A1957">
        <v>991</v>
      </c>
      <c r="B1957" s="5">
        <v>43109.674999999996</v>
      </c>
      <c r="C1957" s="5">
        <v>43109.731944444444</v>
      </c>
      <c r="D1957">
        <v>5</v>
      </c>
      <c r="E1957">
        <v>11</v>
      </c>
      <c r="F1957" s="6">
        <v>123</v>
      </c>
      <c r="G1957" s="13">
        <f>Z[[#This Row],[Date de fin]]-Z[[#This Row],[Date de début]]</f>
        <v>5.6944444448163267E-2</v>
      </c>
      <c r="H1957">
        <f>HOUR(Z[[#This Row],[Colonne1]])</f>
        <v>1</v>
      </c>
      <c r="I1957" s="10">
        <f>MINUTE(Z[[#This Row],[Colonne1]])</f>
        <v>22</v>
      </c>
      <c r="J1957" s="10">
        <f>Z[[#This Row],[h]]*60+Z[[#This Row],[min]]</f>
        <v>82</v>
      </c>
      <c r="U1957" s="4">
        <v>43109.674999999996</v>
      </c>
      <c r="V1957" s="4">
        <v>43109.731944444444</v>
      </c>
    </row>
    <row r="1958" spans="1:22" x14ac:dyDescent="0.25">
      <c r="A1958">
        <v>5422</v>
      </c>
      <c r="B1958" s="5">
        <v>43397.525694444441</v>
      </c>
      <c r="C1958" s="5">
        <v>43397.616666666669</v>
      </c>
      <c r="D1958">
        <v>8</v>
      </c>
      <c r="E1958">
        <v>15</v>
      </c>
      <c r="F1958" s="6">
        <v>123</v>
      </c>
      <c r="G1958" s="7">
        <f>Z[[#This Row],[Date de fin]]-Z[[#This Row],[Date de début]]</f>
        <v>9.0972222227719612E-2</v>
      </c>
      <c r="H1958" s="8">
        <f>HOUR(Z[[#This Row],[Colonne1]])</f>
        <v>2</v>
      </c>
      <c r="I1958" s="9">
        <f>MINUTE(Z[[#This Row],[Colonne1]])</f>
        <v>11</v>
      </c>
      <c r="J1958" s="9">
        <f>Z[[#This Row],[h]]*60+Z[[#This Row],[min]]</f>
        <v>131</v>
      </c>
      <c r="U1958" s="4">
        <v>43397.525694444441</v>
      </c>
      <c r="V1958" s="4">
        <v>43397.616666666669</v>
      </c>
    </row>
    <row r="1959" spans="1:22" x14ac:dyDescent="0.25">
      <c r="A1959">
        <v>5860</v>
      </c>
      <c r="B1959" s="5">
        <v>43397.585416666669</v>
      </c>
      <c r="C1959" s="5">
        <v>43397.733333333337</v>
      </c>
      <c r="D1959">
        <v>12</v>
      </c>
      <c r="E1959">
        <v>15</v>
      </c>
      <c r="F1959" s="6">
        <v>123</v>
      </c>
      <c r="G1959" s="13">
        <f>Z[[#This Row],[Date de fin]]-Z[[#This Row],[Date de début]]</f>
        <v>0.14791666666860692</v>
      </c>
      <c r="H1959">
        <f>HOUR(Z[[#This Row],[Colonne1]])</f>
        <v>3</v>
      </c>
      <c r="I1959" s="10">
        <f>MINUTE(Z[[#This Row],[Colonne1]])</f>
        <v>33</v>
      </c>
      <c r="J1959" s="10">
        <f>Z[[#This Row],[h]]*60+Z[[#This Row],[min]]</f>
        <v>213</v>
      </c>
      <c r="U1959" s="4">
        <v>43397.585416666669</v>
      </c>
      <c r="V1959" s="4">
        <v>43397.733333333337</v>
      </c>
    </row>
    <row r="1960" spans="1:22" x14ac:dyDescent="0.25">
      <c r="A1960">
        <v>5621</v>
      </c>
      <c r="B1960" s="5">
        <v>43397.525000000001</v>
      </c>
      <c r="C1960" s="5">
        <v>43397.625694444447</v>
      </c>
      <c r="D1960">
        <v>8</v>
      </c>
      <c r="E1960">
        <v>15</v>
      </c>
      <c r="F1960" s="6">
        <v>123</v>
      </c>
      <c r="G1960" s="7">
        <f>Z[[#This Row],[Date de fin]]-Z[[#This Row],[Date de début]]</f>
        <v>0.10069444444525288</v>
      </c>
      <c r="H1960" s="8">
        <f>HOUR(Z[[#This Row],[Colonne1]])</f>
        <v>2</v>
      </c>
      <c r="I1960" s="9">
        <f>MINUTE(Z[[#This Row],[Colonne1]])</f>
        <v>25</v>
      </c>
      <c r="J1960" s="9">
        <f>Z[[#This Row],[h]]*60+Z[[#This Row],[min]]</f>
        <v>145</v>
      </c>
      <c r="U1960" s="4">
        <v>43397.525000000001</v>
      </c>
      <c r="V1960" s="4">
        <v>43397.625694444447</v>
      </c>
    </row>
    <row r="1961" spans="1:22" x14ac:dyDescent="0.25">
      <c r="A1961">
        <v>6690</v>
      </c>
      <c r="B1961" s="5">
        <v>43465.579861111109</v>
      </c>
      <c r="C1961" s="5">
        <v>43465.738888888889</v>
      </c>
      <c r="D1961">
        <v>24</v>
      </c>
      <c r="E1961">
        <v>3</v>
      </c>
      <c r="F1961" s="6">
        <v>124</v>
      </c>
      <c r="G1961" s="13">
        <f>Z[[#This Row],[Date de fin]]-Z[[#This Row],[Date de début]]</f>
        <v>0.15902777777955635</v>
      </c>
      <c r="H1961">
        <f>HOUR(Z[[#This Row],[Colonne1]])</f>
        <v>3</v>
      </c>
      <c r="I1961" s="10">
        <f>MINUTE(Z[[#This Row],[Colonne1]])</f>
        <v>49</v>
      </c>
      <c r="J1961" s="10">
        <f>Z[[#This Row],[h]]*60+Z[[#This Row],[min]]</f>
        <v>229</v>
      </c>
      <c r="U1961" s="4">
        <v>43465.579861111109</v>
      </c>
      <c r="V1961" s="4">
        <v>43465.738888888889</v>
      </c>
    </row>
    <row r="1962" spans="1:22" x14ac:dyDescent="0.25">
      <c r="A1962">
        <v>6801</v>
      </c>
      <c r="B1962" s="5">
        <v>43465.574999999997</v>
      </c>
      <c r="C1962" s="5">
        <v>43465.734027777777</v>
      </c>
      <c r="D1962">
        <v>24</v>
      </c>
      <c r="E1962">
        <v>3</v>
      </c>
      <c r="F1962" s="6">
        <v>124</v>
      </c>
      <c r="G1962" s="7">
        <f>Z[[#This Row],[Date de fin]]-Z[[#This Row],[Date de début]]</f>
        <v>0.15902777777955635</v>
      </c>
      <c r="H1962" s="8">
        <f>HOUR(Z[[#This Row],[Colonne1]])</f>
        <v>3</v>
      </c>
      <c r="I1962" s="9">
        <f>MINUTE(Z[[#This Row],[Colonne1]])</f>
        <v>49</v>
      </c>
      <c r="J1962" s="9">
        <f>Z[[#This Row],[h]]*60+Z[[#This Row],[min]]</f>
        <v>229</v>
      </c>
      <c r="U1962" s="4">
        <v>43465.574999999997</v>
      </c>
      <c r="V1962" s="4">
        <v>43465.734027777777</v>
      </c>
    </row>
    <row r="1963" spans="1:22" x14ac:dyDescent="0.25">
      <c r="A1963">
        <v>6240</v>
      </c>
      <c r="B1963" s="5">
        <v>43431.609027777777</v>
      </c>
      <c r="C1963" s="5">
        <v>43431.730555555558</v>
      </c>
      <c r="D1963">
        <v>7</v>
      </c>
      <c r="E1963">
        <v>4</v>
      </c>
      <c r="F1963" s="6">
        <v>124</v>
      </c>
      <c r="G1963" s="13">
        <f>Z[[#This Row],[Date de fin]]-Z[[#This Row],[Date de début]]</f>
        <v>0.12152777778101154</v>
      </c>
      <c r="H1963">
        <f>HOUR(Z[[#This Row],[Colonne1]])</f>
        <v>2</v>
      </c>
      <c r="I1963" s="10">
        <f>MINUTE(Z[[#This Row],[Colonne1]])</f>
        <v>55</v>
      </c>
      <c r="J1963" s="10">
        <f>Z[[#This Row],[h]]*60+Z[[#This Row],[min]]</f>
        <v>175</v>
      </c>
      <c r="U1963" s="4">
        <v>43431.609027777777</v>
      </c>
      <c r="V1963" s="4">
        <v>43431.730555555558</v>
      </c>
    </row>
    <row r="1964" spans="1:22" x14ac:dyDescent="0.25">
      <c r="A1964">
        <v>6064</v>
      </c>
      <c r="B1964" s="5">
        <v>43420.384722222225</v>
      </c>
      <c r="C1964" s="5">
        <v>43420.51666666667</v>
      </c>
      <c r="D1964">
        <v>8</v>
      </c>
      <c r="E1964">
        <v>5</v>
      </c>
      <c r="F1964" s="6">
        <v>124</v>
      </c>
      <c r="G1964" s="7">
        <f>Z[[#This Row],[Date de fin]]-Z[[#This Row],[Date de début]]</f>
        <v>0.13194444444525288</v>
      </c>
      <c r="H1964" s="8">
        <f>HOUR(Z[[#This Row],[Colonne1]])</f>
        <v>3</v>
      </c>
      <c r="I1964" s="9">
        <f>MINUTE(Z[[#This Row],[Colonne1]])</f>
        <v>10</v>
      </c>
      <c r="J1964" s="9">
        <f>Z[[#This Row],[h]]*60+Z[[#This Row],[min]]</f>
        <v>190</v>
      </c>
      <c r="U1964" s="4">
        <v>43420.384722222225</v>
      </c>
      <c r="V1964" s="4">
        <v>43420.51666666667</v>
      </c>
    </row>
    <row r="1965" spans="1:22" x14ac:dyDescent="0.25">
      <c r="A1965">
        <v>5083</v>
      </c>
      <c r="B1965" s="5">
        <v>43395.383333333331</v>
      </c>
      <c r="C1965" s="5">
        <v>43395.454166666663</v>
      </c>
      <c r="D1965">
        <v>4</v>
      </c>
      <c r="E1965">
        <v>5</v>
      </c>
      <c r="F1965" s="6">
        <v>124</v>
      </c>
      <c r="G1965" s="13">
        <f>Z[[#This Row],[Date de fin]]-Z[[#This Row],[Date de début]]</f>
        <v>7.0833333331393078E-2</v>
      </c>
      <c r="H1965">
        <f>HOUR(Z[[#This Row],[Colonne1]])</f>
        <v>1</v>
      </c>
      <c r="I1965" s="10">
        <f>MINUTE(Z[[#This Row],[Colonne1]])</f>
        <v>42</v>
      </c>
      <c r="J1965" s="10">
        <f>Z[[#This Row],[h]]*60+Z[[#This Row],[min]]</f>
        <v>102</v>
      </c>
      <c r="U1965" s="4">
        <v>43395.383333333331</v>
      </c>
      <c r="V1965" s="4">
        <v>43395.454166666663</v>
      </c>
    </row>
    <row r="1966" spans="1:22" x14ac:dyDescent="0.25">
      <c r="A1966">
        <v>4645</v>
      </c>
      <c r="B1966" s="5">
        <v>43367.643055555556</v>
      </c>
      <c r="C1966" s="5">
        <v>43367.736805555556</v>
      </c>
      <c r="D1966">
        <v>6</v>
      </c>
      <c r="E1966">
        <v>7</v>
      </c>
      <c r="F1966" s="6">
        <v>124</v>
      </c>
      <c r="G1966" s="7">
        <f>Z[[#This Row],[Date de fin]]-Z[[#This Row],[Date de début]]</f>
        <v>9.375E-2</v>
      </c>
      <c r="H1966" s="8">
        <f>HOUR(Z[[#This Row],[Colonne1]])</f>
        <v>2</v>
      </c>
      <c r="I1966" s="9">
        <f>MINUTE(Z[[#This Row],[Colonne1]])</f>
        <v>15</v>
      </c>
      <c r="J1966" s="9">
        <f>Z[[#This Row],[h]]*60+Z[[#This Row],[min]]</f>
        <v>135</v>
      </c>
      <c r="U1966" s="4">
        <v>43367.643055555556</v>
      </c>
      <c r="V1966" s="4">
        <v>43367.736805555556</v>
      </c>
    </row>
    <row r="1967" spans="1:22" x14ac:dyDescent="0.25">
      <c r="A1967">
        <v>4829</v>
      </c>
      <c r="B1967" s="5">
        <v>43367.643055555556</v>
      </c>
      <c r="C1967" s="5">
        <v>43367.736805555556</v>
      </c>
      <c r="D1967">
        <v>6</v>
      </c>
      <c r="E1967">
        <v>7</v>
      </c>
      <c r="F1967" s="6">
        <v>124</v>
      </c>
      <c r="G1967" s="13">
        <f>Z[[#This Row],[Date de fin]]-Z[[#This Row],[Date de début]]</f>
        <v>9.375E-2</v>
      </c>
      <c r="H1967">
        <f>HOUR(Z[[#This Row],[Colonne1]])</f>
        <v>2</v>
      </c>
      <c r="I1967" s="10">
        <f>MINUTE(Z[[#This Row],[Colonne1]])</f>
        <v>15</v>
      </c>
      <c r="J1967" s="10">
        <f>Z[[#This Row],[h]]*60+Z[[#This Row],[min]]</f>
        <v>135</v>
      </c>
      <c r="U1967" s="4">
        <v>43367.643055555556</v>
      </c>
      <c r="V1967" s="4">
        <v>43367.736805555556</v>
      </c>
    </row>
    <row r="1968" spans="1:22" x14ac:dyDescent="0.25">
      <c r="A1968">
        <v>1821</v>
      </c>
      <c r="B1968" s="5">
        <v>43175.544444444444</v>
      </c>
      <c r="C1968" s="5">
        <v>43175.616666666669</v>
      </c>
      <c r="D1968">
        <v>6</v>
      </c>
      <c r="E1968">
        <v>9</v>
      </c>
      <c r="F1968" s="6">
        <v>124</v>
      </c>
      <c r="G1968" s="7">
        <f>Z[[#This Row],[Date de fin]]-Z[[#This Row],[Date de début]]</f>
        <v>7.2222222224809229E-2</v>
      </c>
      <c r="H1968" s="8">
        <f>HOUR(Z[[#This Row],[Colonne1]])</f>
        <v>1</v>
      </c>
      <c r="I1968" s="9">
        <f>MINUTE(Z[[#This Row],[Colonne1]])</f>
        <v>44</v>
      </c>
      <c r="J1968" s="9">
        <f>Z[[#This Row],[h]]*60+Z[[#This Row],[min]]</f>
        <v>104</v>
      </c>
      <c r="U1968" s="4">
        <v>43175.544444444444</v>
      </c>
      <c r="V1968" s="4">
        <v>43175.616666666669</v>
      </c>
    </row>
    <row r="1969" spans="1:22" x14ac:dyDescent="0.25">
      <c r="A1969">
        <v>1963</v>
      </c>
      <c r="B1969" s="5">
        <v>43175.547916666663</v>
      </c>
      <c r="C1969" s="5">
        <v>43175.704166666663</v>
      </c>
      <c r="D1969">
        <v>12</v>
      </c>
      <c r="E1969">
        <v>9</v>
      </c>
      <c r="F1969" s="6">
        <v>124</v>
      </c>
      <c r="G1969" s="13">
        <f>Z[[#This Row],[Date de fin]]-Z[[#This Row],[Date de début]]</f>
        <v>0.15625</v>
      </c>
      <c r="H1969">
        <f>HOUR(Z[[#This Row],[Colonne1]])</f>
        <v>3</v>
      </c>
      <c r="I1969" s="10">
        <f>MINUTE(Z[[#This Row],[Colonne1]])</f>
        <v>45</v>
      </c>
      <c r="J1969" s="10">
        <f>Z[[#This Row],[h]]*60+Z[[#This Row],[min]]</f>
        <v>225</v>
      </c>
      <c r="U1969" s="4">
        <v>43175.547916666663</v>
      </c>
      <c r="V1969" s="4">
        <v>43175.704166666663</v>
      </c>
    </row>
    <row r="1970" spans="1:22" x14ac:dyDescent="0.25">
      <c r="A1970">
        <v>3889</v>
      </c>
      <c r="B1970" s="5">
        <v>43280.669444444444</v>
      </c>
      <c r="C1970" s="5">
        <v>43280.733333333337</v>
      </c>
      <c r="D1970">
        <v>4</v>
      </c>
      <c r="E1970">
        <v>10</v>
      </c>
      <c r="F1970" s="6">
        <v>124</v>
      </c>
      <c r="G1970" s="7">
        <f>Z[[#This Row],[Date de fin]]-Z[[#This Row],[Date de début]]</f>
        <v>6.3888888893416151E-2</v>
      </c>
      <c r="H1970" s="8">
        <f>HOUR(Z[[#This Row],[Colonne1]])</f>
        <v>1</v>
      </c>
      <c r="I1970" s="9">
        <f>MINUTE(Z[[#This Row],[Colonne1]])</f>
        <v>32</v>
      </c>
      <c r="J1970" s="9">
        <f>Z[[#This Row],[h]]*60+Z[[#This Row],[min]]</f>
        <v>92</v>
      </c>
      <c r="U1970" s="4">
        <v>43280.669444444444</v>
      </c>
      <c r="V1970" s="4">
        <v>43280.733333333337</v>
      </c>
    </row>
    <row r="1971" spans="1:22" x14ac:dyDescent="0.25">
      <c r="A1971">
        <v>3665</v>
      </c>
      <c r="B1971" s="5">
        <v>43280.550694444442</v>
      </c>
      <c r="C1971" s="5">
        <v>43280.611111111117</v>
      </c>
      <c r="D1971">
        <v>4</v>
      </c>
      <c r="E1971">
        <v>10</v>
      </c>
      <c r="F1971" s="6">
        <v>124</v>
      </c>
      <c r="G1971" s="13">
        <f>Z[[#This Row],[Date de fin]]-Z[[#This Row],[Date de début]]</f>
        <v>6.0416666674427688E-2</v>
      </c>
      <c r="H1971">
        <f>HOUR(Z[[#This Row],[Colonne1]])</f>
        <v>1</v>
      </c>
      <c r="I1971" s="10">
        <f>MINUTE(Z[[#This Row],[Colonne1]])</f>
        <v>27</v>
      </c>
      <c r="J1971" s="10">
        <f>Z[[#This Row],[h]]*60+Z[[#This Row],[min]]</f>
        <v>87</v>
      </c>
      <c r="U1971" s="4">
        <v>43280.550694444442</v>
      </c>
      <c r="V1971" s="4">
        <v>43280.611111111117</v>
      </c>
    </row>
    <row r="1972" spans="1:22" x14ac:dyDescent="0.25">
      <c r="A1972">
        <v>924</v>
      </c>
      <c r="B1972" s="5">
        <v>43109.674305555556</v>
      </c>
      <c r="C1972" s="5">
        <v>43109.731250000004</v>
      </c>
      <c r="D1972">
        <v>4</v>
      </c>
      <c r="E1972">
        <v>11</v>
      </c>
      <c r="F1972" s="6">
        <v>124</v>
      </c>
      <c r="G1972" s="7">
        <f>Z[[#This Row],[Date de fin]]-Z[[#This Row],[Date de début]]</f>
        <v>5.6944444448163267E-2</v>
      </c>
      <c r="H1972" s="8">
        <f>HOUR(Z[[#This Row],[Colonne1]])</f>
        <v>1</v>
      </c>
      <c r="I1972" s="9">
        <f>MINUTE(Z[[#This Row],[Colonne1]])</f>
        <v>22</v>
      </c>
      <c r="J1972" s="9">
        <f>Z[[#This Row],[h]]*60+Z[[#This Row],[min]]</f>
        <v>82</v>
      </c>
      <c r="U1972" s="4">
        <v>43109.674305555556</v>
      </c>
      <c r="V1972" s="4">
        <v>43109.731250000004</v>
      </c>
    </row>
    <row r="1973" spans="1:22" x14ac:dyDescent="0.25">
      <c r="A1973">
        <v>4172</v>
      </c>
      <c r="B1973" s="5">
        <v>43291.384027777778</v>
      </c>
      <c r="C1973" s="5">
        <v>43291.452777777777</v>
      </c>
      <c r="D1973">
        <v>4</v>
      </c>
      <c r="E1973">
        <v>14</v>
      </c>
      <c r="F1973" s="6">
        <v>124</v>
      </c>
      <c r="G1973" s="13">
        <f>Z[[#This Row],[Date de fin]]-Z[[#This Row],[Date de début]]</f>
        <v>6.8749999998544808E-2</v>
      </c>
      <c r="H1973">
        <f>HOUR(Z[[#This Row],[Colonne1]])</f>
        <v>1</v>
      </c>
      <c r="I1973" s="10">
        <f>MINUTE(Z[[#This Row],[Colonne1]])</f>
        <v>39</v>
      </c>
      <c r="J1973" s="10">
        <f>Z[[#This Row],[h]]*60+Z[[#This Row],[min]]</f>
        <v>99</v>
      </c>
      <c r="U1973" s="4">
        <v>43291.384027777778</v>
      </c>
      <c r="V1973" s="4">
        <v>43291.452777777777</v>
      </c>
    </row>
    <row r="1974" spans="1:22" x14ac:dyDescent="0.25">
      <c r="A1974">
        <v>2467</v>
      </c>
      <c r="B1974" s="5">
        <v>43200.379166666666</v>
      </c>
      <c r="C1974" s="5">
        <v>43200.427083333328</v>
      </c>
      <c r="D1974">
        <v>3</v>
      </c>
      <c r="E1974">
        <v>14</v>
      </c>
      <c r="F1974" s="6">
        <v>124</v>
      </c>
      <c r="G1974" s="7">
        <f>Z[[#This Row],[Date de fin]]-Z[[#This Row],[Date de début]]</f>
        <v>4.7916666662786156E-2</v>
      </c>
      <c r="H1974" s="8">
        <f>HOUR(Z[[#This Row],[Colonne1]])</f>
        <v>1</v>
      </c>
      <c r="I1974" s="9">
        <f>MINUTE(Z[[#This Row],[Colonne1]])</f>
        <v>9</v>
      </c>
      <c r="J1974" s="9">
        <f>Z[[#This Row],[h]]*60+Z[[#This Row],[min]]</f>
        <v>69</v>
      </c>
      <c r="U1974" s="4">
        <v>43200.379166666666</v>
      </c>
      <c r="V1974" s="4">
        <v>43200.427083333328</v>
      </c>
    </row>
    <row r="1975" spans="1:22" x14ac:dyDescent="0.25">
      <c r="A1975">
        <v>6081</v>
      </c>
      <c r="B1975" s="5">
        <v>43423.380555555559</v>
      </c>
      <c r="C1975" s="5">
        <v>43423.424305555556</v>
      </c>
      <c r="D1975">
        <v>3</v>
      </c>
      <c r="E1975">
        <v>14</v>
      </c>
      <c r="F1975" s="6">
        <v>124</v>
      </c>
      <c r="G1975" s="13">
        <f>Z[[#This Row],[Date de fin]]-Z[[#This Row],[Date de début]]</f>
        <v>4.3749999997089617E-2</v>
      </c>
      <c r="H1975">
        <f>HOUR(Z[[#This Row],[Colonne1]])</f>
        <v>1</v>
      </c>
      <c r="I1975" s="10">
        <f>MINUTE(Z[[#This Row],[Colonne1]])</f>
        <v>3</v>
      </c>
      <c r="J1975" s="10">
        <f>Z[[#This Row],[h]]*60+Z[[#This Row],[min]]</f>
        <v>63</v>
      </c>
      <c r="U1975" s="4">
        <v>43423.380555555559</v>
      </c>
      <c r="V1975" s="4">
        <v>43423.424305555556</v>
      </c>
    </row>
    <row r="1976" spans="1:22" x14ac:dyDescent="0.25">
      <c r="A1976">
        <v>5773</v>
      </c>
      <c r="B1976" s="5">
        <v>43397.590277777781</v>
      </c>
      <c r="C1976" s="5">
        <v>43397.73819444445</v>
      </c>
      <c r="D1976">
        <v>9</v>
      </c>
      <c r="E1976">
        <v>15</v>
      </c>
      <c r="F1976" s="6">
        <v>124</v>
      </c>
      <c r="G1976" s="7">
        <f>Z[[#This Row],[Date de fin]]-Z[[#This Row],[Date de début]]</f>
        <v>0.14791666666860692</v>
      </c>
      <c r="H1976" s="8">
        <f>HOUR(Z[[#This Row],[Colonne1]])</f>
        <v>3</v>
      </c>
      <c r="I1976" s="9">
        <f>MINUTE(Z[[#This Row],[Colonne1]])</f>
        <v>33</v>
      </c>
      <c r="J1976" s="9">
        <f>Z[[#This Row],[h]]*60+Z[[#This Row],[min]]</f>
        <v>213</v>
      </c>
      <c r="U1976" s="4">
        <v>43397.590277777781</v>
      </c>
      <c r="V1976" s="4">
        <v>43397.73819444445</v>
      </c>
    </row>
    <row r="1977" spans="1:22" x14ac:dyDescent="0.25">
      <c r="A1977">
        <v>5544</v>
      </c>
      <c r="B1977" s="5">
        <v>43397.530555555553</v>
      </c>
      <c r="C1977" s="5">
        <v>43397.581944444442</v>
      </c>
      <c r="D1977">
        <v>3</v>
      </c>
      <c r="E1977">
        <v>15</v>
      </c>
      <c r="F1977" s="6">
        <v>124</v>
      </c>
      <c r="G1977" s="13">
        <f>Z[[#This Row],[Date de fin]]-Z[[#This Row],[Date de début]]</f>
        <v>5.1388888889050577E-2</v>
      </c>
      <c r="H1977">
        <f>HOUR(Z[[#This Row],[Colonne1]])</f>
        <v>1</v>
      </c>
      <c r="I1977" s="10">
        <f>MINUTE(Z[[#This Row],[Colonne1]])</f>
        <v>14</v>
      </c>
      <c r="J1977" s="10">
        <f>Z[[#This Row],[h]]*60+Z[[#This Row],[min]]</f>
        <v>74</v>
      </c>
      <c r="U1977" s="4">
        <v>43397.530555555553</v>
      </c>
      <c r="V1977" s="4">
        <v>43397.581944444442</v>
      </c>
    </row>
    <row r="1978" spans="1:22" x14ac:dyDescent="0.25">
      <c r="A1978">
        <v>5094</v>
      </c>
      <c r="B1978" s="5">
        <v>43396.385416666664</v>
      </c>
      <c r="C1978" s="5">
        <v>43396.547222222223</v>
      </c>
      <c r="D1978">
        <v>116</v>
      </c>
      <c r="E1978">
        <v>1</v>
      </c>
      <c r="F1978" s="6">
        <v>125</v>
      </c>
      <c r="G1978" s="7">
        <f>Z[[#This Row],[Date de fin]]-Z[[#This Row],[Date de début]]</f>
        <v>0.16180555555911269</v>
      </c>
      <c r="H1978" s="8">
        <f>HOUR(Z[[#This Row],[Colonne1]])</f>
        <v>3</v>
      </c>
      <c r="I1978" s="9">
        <f>MINUTE(Z[[#This Row],[Colonne1]])</f>
        <v>53</v>
      </c>
      <c r="J1978" s="9">
        <f>Z[[#This Row],[h]]*60+Z[[#This Row],[min]]</f>
        <v>233</v>
      </c>
      <c r="U1978" s="4">
        <v>43396.385416666664</v>
      </c>
      <c r="V1978" s="4">
        <v>43396.547222222223</v>
      </c>
    </row>
    <row r="1979" spans="1:22" x14ac:dyDescent="0.25">
      <c r="A1979">
        <v>4530</v>
      </c>
      <c r="B1979" s="5">
        <v>43356.37777777778</v>
      </c>
      <c r="C1979" s="5">
        <v>43356.536805555559</v>
      </c>
      <c r="D1979">
        <v>136</v>
      </c>
      <c r="E1979">
        <v>1</v>
      </c>
      <c r="F1979" s="6">
        <v>125</v>
      </c>
      <c r="G1979" s="13">
        <f>Z[[#This Row],[Date de fin]]-Z[[#This Row],[Date de début]]</f>
        <v>0.15902777777955635</v>
      </c>
      <c r="H1979">
        <f>HOUR(Z[[#This Row],[Colonne1]])</f>
        <v>3</v>
      </c>
      <c r="I1979" s="10">
        <f>MINUTE(Z[[#This Row],[Colonne1]])</f>
        <v>49</v>
      </c>
      <c r="J1979" s="10">
        <f>Z[[#This Row],[h]]*60+Z[[#This Row],[min]]</f>
        <v>229</v>
      </c>
      <c r="U1979" s="4">
        <v>43356.37777777778</v>
      </c>
      <c r="V1979" s="4">
        <v>43356.536805555559</v>
      </c>
    </row>
    <row r="1980" spans="1:22" x14ac:dyDescent="0.25">
      <c r="A1980">
        <v>1062</v>
      </c>
      <c r="B1980" s="5">
        <v>43116.379166666666</v>
      </c>
      <c r="C1980" s="5">
        <v>43116.513194444444</v>
      </c>
      <c r="D1980">
        <v>99</v>
      </c>
      <c r="E1980">
        <v>4</v>
      </c>
      <c r="F1980" s="6">
        <v>125</v>
      </c>
      <c r="G1980" s="7">
        <f>Z[[#This Row],[Date de fin]]-Z[[#This Row],[Date de début]]</f>
        <v>0.13402777777810115</v>
      </c>
      <c r="H1980" s="8">
        <f>HOUR(Z[[#This Row],[Colonne1]])</f>
        <v>3</v>
      </c>
      <c r="I1980" s="9">
        <f>MINUTE(Z[[#This Row],[Colonne1]])</f>
        <v>13</v>
      </c>
      <c r="J1980" s="9">
        <f>Z[[#This Row],[h]]*60+Z[[#This Row],[min]]</f>
        <v>193</v>
      </c>
      <c r="U1980" s="4">
        <v>43116.379166666666</v>
      </c>
      <c r="V1980" s="4">
        <v>43116.513194444444</v>
      </c>
    </row>
    <row r="1981" spans="1:22" x14ac:dyDescent="0.25">
      <c r="A1981">
        <v>1372</v>
      </c>
      <c r="B1981" s="5">
        <v>43143.637499999997</v>
      </c>
      <c r="C1981" s="5">
        <v>43143.73541666667</v>
      </c>
      <c r="D1981">
        <v>67</v>
      </c>
      <c r="E1981">
        <v>8</v>
      </c>
      <c r="F1981" s="6">
        <v>125</v>
      </c>
      <c r="G1981" s="13">
        <f>Z[[#This Row],[Date de fin]]-Z[[#This Row],[Date de début]]</f>
        <v>9.7916666672972497E-2</v>
      </c>
      <c r="H1981">
        <f>HOUR(Z[[#This Row],[Colonne1]])</f>
        <v>2</v>
      </c>
      <c r="I1981" s="10">
        <f>MINUTE(Z[[#This Row],[Colonne1]])</f>
        <v>21</v>
      </c>
      <c r="J1981" s="10">
        <f>Z[[#This Row],[h]]*60+Z[[#This Row],[min]]</f>
        <v>141</v>
      </c>
      <c r="U1981" s="4">
        <v>43143.637499999997</v>
      </c>
      <c r="V1981" s="4">
        <v>43143.73541666667</v>
      </c>
    </row>
    <row r="1982" spans="1:22" x14ac:dyDescent="0.25">
      <c r="A1982">
        <v>6101</v>
      </c>
      <c r="B1982" s="5">
        <v>43425.381944444445</v>
      </c>
      <c r="C1982" s="5">
        <v>43425.470138888893</v>
      </c>
      <c r="D1982">
        <v>86</v>
      </c>
      <c r="E1982">
        <v>8</v>
      </c>
      <c r="F1982" s="6">
        <v>125</v>
      </c>
      <c r="G1982" s="7">
        <f>Z[[#This Row],[Date de fin]]-Z[[#This Row],[Date de début]]</f>
        <v>8.8194444448163267E-2</v>
      </c>
      <c r="H1982" s="8">
        <f>HOUR(Z[[#This Row],[Colonne1]])</f>
        <v>2</v>
      </c>
      <c r="I1982" s="9">
        <f>MINUTE(Z[[#This Row],[Colonne1]])</f>
        <v>7</v>
      </c>
      <c r="J1982" s="9">
        <f>Z[[#This Row],[h]]*60+Z[[#This Row],[min]]</f>
        <v>127</v>
      </c>
      <c r="U1982" s="4">
        <v>43425.381944444445</v>
      </c>
      <c r="V1982" s="4">
        <v>43425.470138888893</v>
      </c>
    </row>
    <row r="1983" spans="1:22" x14ac:dyDescent="0.25">
      <c r="A1983">
        <v>2463</v>
      </c>
      <c r="B1983" s="5">
        <v>43199.383333333331</v>
      </c>
      <c r="C1983" s="5">
        <v>43199.523611111108</v>
      </c>
      <c r="D1983">
        <v>120</v>
      </c>
      <c r="E1983">
        <v>9</v>
      </c>
      <c r="F1983" s="6">
        <v>125</v>
      </c>
      <c r="G1983" s="13">
        <f>Z[[#This Row],[Date de fin]]-Z[[#This Row],[Date de début]]</f>
        <v>0.14027777777664596</v>
      </c>
      <c r="H1983">
        <f>HOUR(Z[[#This Row],[Colonne1]])</f>
        <v>3</v>
      </c>
      <c r="I1983" s="10">
        <f>MINUTE(Z[[#This Row],[Colonne1]])</f>
        <v>22</v>
      </c>
      <c r="J1983" s="10">
        <f>Z[[#This Row],[h]]*60+Z[[#This Row],[min]]</f>
        <v>202</v>
      </c>
      <c r="U1983" s="4">
        <v>43199.383333333331</v>
      </c>
      <c r="V1983" s="4">
        <v>43199.523611111108</v>
      </c>
    </row>
    <row r="1984" spans="1:22" x14ac:dyDescent="0.25">
      <c r="A1984">
        <v>2276</v>
      </c>
      <c r="B1984" s="5">
        <v>43175.663888888892</v>
      </c>
      <c r="C1984" s="5">
        <v>43175.73541666667</v>
      </c>
      <c r="D1984">
        <v>69</v>
      </c>
      <c r="E1984">
        <v>9</v>
      </c>
      <c r="F1984" s="6">
        <v>125</v>
      </c>
      <c r="G1984" s="7">
        <f>Z[[#This Row],[Date de fin]]-Z[[#This Row],[Date de début]]</f>
        <v>7.1527777778101154E-2</v>
      </c>
      <c r="H1984" s="8">
        <f>HOUR(Z[[#This Row],[Colonne1]])</f>
        <v>1</v>
      </c>
      <c r="I1984" s="9">
        <f>MINUTE(Z[[#This Row],[Colonne1]])</f>
        <v>43</v>
      </c>
      <c r="J1984" s="9">
        <f>Z[[#This Row],[h]]*60+Z[[#This Row],[min]]</f>
        <v>103</v>
      </c>
      <c r="U1984" s="4">
        <v>43175.663888888892</v>
      </c>
      <c r="V1984" s="4">
        <v>43175.73541666667</v>
      </c>
    </row>
    <row r="1985" spans="1:22" x14ac:dyDescent="0.25">
      <c r="A1985">
        <v>3963</v>
      </c>
      <c r="B1985" s="5">
        <v>43280.671527777777</v>
      </c>
      <c r="C1985" s="5">
        <v>43280.73541666667</v>
      </c>
      <c r="D1985">
        <v>47</v>
      </c>
      <c r="E1985">
        <v>10</v>
      </c>
      <c r="F1985" s="6">
        <v>125</v>
      </c>
      <c r="G1985" s="13">
        <f>Z[[#This Row],[Date de fin]]-Z[[#This Row],[Date de début]]</f>
        <v>6.3888888893416151E-2</v>
      </c>
      <c r="H1985">
        <f>HOUR(Z[[#This Row],[Colonne1]])</f>
        <v>1</v>
      </c>
      <c r="I1985" s="10">
        <f>MINUTE(Z[[#This Row],[Colonne1]])</f>
        <v>32</v>
      </c>
      <c r="J1985" s="10">
        <f>Z[[#This Row],[h]]*60+Z[[#This Row],[min]]</f>
        <v>92</v>
      </c>
      <c r="U1985" s="4">
        <v>43280.671527777777</v>
      </c>
      <c r="V1985" s="4">
        <v>43280.73541666667</v>
      </c>
    </row>
    <row r="1986" spans="1:22" x14ac:dyDescent="0.25">
      <c r="A1986">
        <v>4035</v>
      </c>
      <c r="B1986" s="5">
        <v>43280.673611111109</v>
      </c>
      <c r="C1986" s="5">
        <v>43280.737500000003</v>
      </c>
      <c r="D1986">
        <v>47</v>
      </c>
      <c r="E1986">
        <v>10</v>
      </c>
      <c r="F1986" s="6">
        <v>125</v>
      </c>
      <c r="G1986" s="7">
        <f>Z[[#This Row],[Date de fin]]-Z[[#This Row],[Date de début]]</f>
        <v>6.3888888893416151E-2</v>
      </c>
      <c r="H1986" s="8">
        <f>HOUR(Z[[#This Row],[Colonne1]])</f>
        <v>1</v>
      </c>
      <c r="I1986" s="9">
        <f>MINUTE(Z[[#This Row],[Colonne1]])</f>
        <v>32</v>
      </c>
      <c r="J1986" s="9">
        <f>Z[[#This Row],[h]]*60+Z[[#This Row],[min]]</f>
        <v>92</v>
      </c>
      <c r="U1986" s="4">
        <v>43280.673611111109</v>
      </c>
      <c r="V1986" s="4">
        <v>43280.737500000003</v>
      </c>
    </row>
    <row r="1987" spans="1:22" x14ac:dyDescent="0.25">
      <c r="A1987">
        <v>551</v>
      </c>
      <c r="B1987" s="5">
        <v>43109.563888888886</v>
      </c>
      <c r="C1987" s="5">
        <v>43109.695833333331</v>
      </c>
      <c r="D1987">
        <v>100</v>
      </c>
      <c r="E1987">
        <v>11</v>
      </c>
      <c r="F1987" s="6">
        <v>125</v>
      </c>
      <c r="G1987" s="13">
        <f>Z[[#This Row],[Date de fin]]-Z[[#This Row],[Date de début]]</f>
        <v>0.13194444444525288</v>
      </c>
      <c r="H1987">
        <f>HOUR(Z[[#This Row],[Colonne1]])</f>
        <v>3</v>
      </c>
      <c r="I1987" s="10">
        <f>MINUTE(Z[[#This Row],[Colonne1]])</f>
        <v>10</v>
      </c>
      <c r="J1987" s="10">
        <f>Z[[#This Row],[h]]*60+Z[[#This Row],[min]]</f>
        <v>190</v>
      </c>
      <c r="U1987" s="4">
        <v>43109.563888888886</v>
      </c>
      <c r="V1987" s="4">
        <v>43109.695833333331</v>
      </c>
    </row>
    <row r="1988" spans="1:22" x14ac:dyDescent="0.25">
      <c r="A1988">
        <v>660</v>
      </c>
      <c r="B1988" s="5">
        <v>43109.566666666666</v>
      </c>
      <c r="C1988" s="5">
        <v>43109.609027777777</v>
      </c>
      <c r="D1988">
        <v>33</v>
      </c>
      <c r="E1988">
        <v>11</v>
      </c>
      <c r="F1988" s="6">
        <v>125</v>
      </c>
      <c r="G1988" s="7">
        <f>Z[[#This Row],[Date de fin]]-Z[[#This Row],[Date de début]]</f>
        <v>4.2361111110949423E-2</v>
      </c>
      <c r="H1988" s="8">
        <f>HOUR(Z[[#This Row],[Colonne1]])</f>
        <v>1</v>
      </c>
      <c r="I1988" s="9">
        <f>MINUTE(Z[[#This Row],[Colonne1]])</f>
        <v>1</v>
      </c>
      <c r="J1988" s="9">
        <f>Z[[#This Row],[h]]*60+Z[[#This Row],[min]]</f>
        <v>61</v>
      </c>
      <c r="U1988" s="4">
        <v>43109.566666666666</v>
      </c>
      <c r="V1988" s="4">
        <v>43109.609027777777</v>
      </c>
    </row>
    <row r="1989" spans="1:22" x14ac:dyDescent="0.25">
      <c r="A1989">
        <v>939</v>
      </c>
      <c r="B1989" s="5">
        <v>43109.676388888889</v>
      </c>
      <c r="C1989" s="5">
        <v>43109.733333333337</v>
      </c>
      <c r="D1989">
        <v>44</v>
      </c>
      <c r="E1989">
        <v>11</v>
      </c>
      <c r="F1989" s="6">
        <v>125</v>
      </c>
      <c r="G1989" s="13">
        <f>Z[[#This Row],[Date de fin]]-Z[[#This Row],[Date de début]]</f>
        <v>5.6944444448163267E-2</v>
      </c>
      <c r="H1989">
        <f>HOUR(Z[[#This Row],[Colonne1]])</f>
        <v>1</v>
      </c>
      <c r="I1989" s="10">
        <f>MINUTE(Z[[#This Row],[Colonne1]])</f>
        <v>22</v>
      </c>
      <c r="J1989" s="10">
        <f>Z[[#This Row],[h]]*60+Z[[#This Row],[min]]</f>
        <v>82</v>
      </c>
      <c r="U1989" s="4">
        <v>43109.676388888889</v>
      </c>
      <c r="V1989" s="4">
        <v>43109.733333333337</v>
      </c>
    </row>
    <row r="1990" spans="1:22" x14ac:dyDescent="0.25">
      <c r="A1990">
        <v>493</v>
      </c>
      <c r="B1990" s="5">
        <v>43109.518750000003</v>
      </c>
      <c r="C1990" s="5">
        <v>43109.618055555555</v>
      </c>
      <c r="D1990">
        <v>76</v>
      </c>
      <c r="E1990">
        <v>11</v>
      </c>
      <c r="F1990" s="6">
        <v>125</v>
      </c>
      <c r="G1990" s="7">
        <f>Z[[#This Row],[Date de fin]]-Z[[#This Row],[Date de début]]</f>
        <v>9.9305555551836733E-2</v>
      </c>
      <c r="H1990" s="8">
        <f>HOUR(Z[[#This Row],[Colonne1]])</f>
        <v>2</v>
      </c>
      <c r="I1990" s="9">
        <f>MINUTE(Z[[#This Row],[Colonne1]])</f>
        <v>23</v>
      </c>
      <c r="J1990" s="9">
        <f>Z[[#This Row],[h]]*60+Z[[#This Row],[min]]</f>
        <v>143</v>
      </c>
      <c r="U1990" s="4">
        <v>43109.518750000003</v>
      </c>
      <c r="V1990" s="4">
        <v>43109.618055555555</v>
      </c>
    </row>
    <row r="1991" spans="1:22" x14ac:dyDescent="0.25">
      <c r="A1991">
        <v>2865</v>
      </c>
      <c r="B1991" s="5">
        <v>43245.695833333331</v>
      </c>
      <c r="C1991" s="5">
        <v>43245.733333333337</v>
      </c>
      <c r="D1991">
        <v>28</v>
      </c>
      <c r="E1991">
        <v>12</v>
      </c>
      <c r="F1991" s="6">
        <v>125</v>
      </c>
      <c r="G1991" s="13">
        <f>Z[[#This Row],[Date de fin]]-Z[[#This Row],[Date de début]]</f>
        <v>3.7500000005820766E-2</v>
      </c>
      <c r="H1991">
        <f>HOUR(Z[[#This Row],[Colonne1]])</f>
        <v>0</v>
      </c>
      <c r="I1991" s="10">
        <f>MINUTE(Z[[#This Row],[Colonne1]])</f>
        <v>54</v>
      </c>
      <c r="J1991" s="10">
        <f>Z[[#This Row],[h]]*60+Z[[#This Row],[min]]</f>
        <v>54</v>
      </c>
      <c r="U1991" s="4">
        <v>43245.695833333331</v>
      </c>
      <c r="V1991" s="4">
        <v>43245.733333333337</v>
      </c>
    </row>
    <row r="1992" spans="1:22" x14ac:dyDescent="0.25">
      <c r="A1992">
        <v>6434</v>
      </c>
      <c r="B1992" s="5">
        <v>43434.378472222219</v>
      </c>
      <c r="C1992" s="5">
        <v>43434.517361111109</v>
      </c>
      <c r="D1992">
        <v>102</v>
      </c>
      <c r="E1992">
        <v>13</v>
      </c>
      <c r="F1992" s="6">
        <v>125</v>
      </c>
      <c r="G1992" s="7">
        <f>Z[[#This Row],[Date de fin]]-Z[[#This Row],[Date de début]]</f>
        <v>0.13888888889050577</v>
      </c>
      <c r="H1992" s="8">
        <f>HOUR(Z[[#This Row],[Colonne1]])</f>
        <v>3</v>
      </c>
      <c r="I1992" s="9">
        <f>MINUTE(Z[[#This Row],[Colonne1]])</f>
        <v>20</v>
      </c>
      <c r="J1992" s="9">
        <f>Z[[#This Row],[h]]*60+Z[[#This Row],[min]]</f>
        <v>200</v>
      </c>
      <c r="U1992" s="4">
        <v>43434.378472222219</v>
      </c>
      <c r="V1992" s="4">
        <v>43434.517361111109</v>
      </c>
    </row>
    <row r="1993" spans="1:22" x14ac:dyDescent="0.25">
      <c r="A1993">
        <v>5707</v>
      </c>
      <c r="B1993" s="5">
        <v>43397.588888888895</v>
      </c>
      <c r="C1993" s="5">
        <v>43397.736805555556</v>
      </c>
      <c r="D1993">
        <v>113</v>
      </c>
      <c r="E1993">
        <v>15</v>
      </c>
      <c r="F1993" s="6">
        <v>125</v>
      </c>
      <c r="G1993" s="13">
        <f>Z[[#This Row],[Date de fin]]-Z[[#This Row],[Date de début]]</f>
        <v>0.14791666666133096</v>
      </c>
      <c r="H1993">
        <f>HOUR(Z[[#This Row],[Colonne1]])</f>
        <v>3</v>
      </c>
      <c r="I1993" s="10">
        <f>MINUTE(Z[[#This Row],[Colonne1]])</f>
        <v>33</v>
      </c>
      <c r="J1993" s="10">
        <f>Z[[#This Row],[h]]*60+Z[[#This Row],[min]]</f>
        <v>213</v>
      </c>
      <c r="U1993" s="4">
        <v>43397.588888888895</v>
      </c>
      <c r="V1993" s="4">
        <v>43397.736805555556</v>
      </c>
    </row>
    <row r="1994" spans="1:22" x14ac:dyDescent="0.25">
      <c r="A1994">
        <v>5468</v>
      </c>
      <c r="B1994" s="5">
        <v>43397.527083333334</v>
      </c>
      <c r="C1994" s="5">
        <v>43397.599305555559</v>
      </c>
      <c r="D1994">
        <v>55</v>
      </c>
      <c r="E1994">
        <v>15</v>
      </c>
      <c r="F1994" s="6">
        <v>125</v>
      </c>
      <c r="G1994" s="7">
        <f>Z[[#This Row],[Date de fin]]-Z[[#This Row],[Date de début]]</f>
        <v>7.2222222224809229E-2</v>
      </c>
      <c r="H1994" s="8">
        <f>HOUR(Z[[#This Row],[Colonne1]])</f>
        <v>1</v>
      </c>
      <c r="I1994" s="9">
        <f>MINUTE(Z[[#This Row],[Colonne1]])</f>
        <v>44</v>
      </c>
      <c r="J1994" s="9">
        <f>Z[[#This Row],[h]]*60+Z[[#This Row],[min]]</f>
        <v>104</v>
      </c>
      <c r="U1994" s="4">
        <v>43397.527083333334</v>
      </c>
      <c r="V1994" s="4">
        <v>43397.599305555559</v>
      </c>
    </row>
    <row r="1995" spans="1:22" x14ac:dyDescent="0.25">
      <c r="A1995">
        <v>5251</v>
      </c>
      <c r="B1995" s="5">
        <v>43397.459722222222</v>
      </c>
      <c r="C1995" s="5">
        <v>43397.539583333331</v>
      </c>
      <c r="D1995">
        <v>61</v>
      </c>
      <c r="E1995">
        <v>15</v>
      </c>
      <c r="F1995" s="6">
        <v>125</v>
      </c>
      <c r="G1995" s="13">
        <f>Z[[#This Row],[Date de fin]]-Z[[#This Row],[Date de début]]</f>
        <v>7.9861111109494232E-2</v>
      </c>
      <c r="H1995">
        <f>HOUR(Z[[#This Row],[Colonne1]])</f>
        <v>1</v>
      </c>
      <c r="I1995" s="10">
        <f>MINUTE(Z[[#This Row],[Colonne1]])</f>
        <v>55</v>
      </c>
      <c r="J1995" s="10">
        <f>Z[[#This Row],[h]]*60+Z[[#This Row],[min]]</f>
        <v>115</v>
      </c>
      <c r="U1995" s="4">
        <v>43397.459722222222</v>
      </c>
      <c r="V1995" s="4">
        <v>43397.539583333331</v>
      </c>
    </row>
    <row r="1996" spans="1:22" x14ac:dyDescent="0.25">
      <c r="A1996">
        <v>5512</v>
      </c>
      <c r="B1996" s="5">
        <v>43397.534722222219</v>
      </c>
      <c r="C1996" s="5">
        <v>43397.670138888883</v>
      </c>
      <c r="D1996">
        <v>103</v>
      </c>
      <c r="E1996">
        <v>15</v>
      </c>
      <c r="F1996" s="6">
        <v>125</v>
      </c>
      <c r="G1996" s="7">
        <f>Z[[#This Row],[Date de fin]]-Z[[#This Row],[Date de début]]</f>
        <v>0.13541666666424135</v>
      </c>
      <c r="H1996" s="8">
        <f>HOUR(Z[[#This Row],[Colonne1]])</f>
        <v>3</v>
      </c>
      <c r="I1996" s="9">
        <f>MINUTE(Z[[#This Row],[Colonne1]])</f>
        <v>15</v>
      </c>
      <c r="J1996" s="9">
        <f>Z[[#This Row],[h]]*60+Z[[#This Row],[min]]</f>
        <v>195</v>
      </c>
      <c r="U1996" s="4">
        <v>43397.534722222219</v>
      </c>
      <c r="V1996" s="4">
        <v>43397.670138888883</v>
      </c>
    </row>
    <row r="1997" spans="1:22" x14ac:dyDescent="0.25">
      <c r="A1997">
        <v>1557</v>
      </c>
      <c r="B1997" s="5">
        <v>43145.379166666666</v>
      </c>
      <c r="C1997" s="5">
        <v>43145.433333333334</v>
      </c>
      <c r="D1997">
        <v>7</v>
      </c>
      <c r="E1997">
        <v>3</v>
      </c>
      <c r="F1997" s="6">
        <v>126</v>
      </c>
      <c r="G1997" s="13">
        <f>Z[[#This Row],[Date de fin]]-Z[[#This Row],[Date de début]]</f>
        <v>5.4166666668606922E-2</v>
      </c>
      <c r="H1997">
        <f>HOUR(Z[[#This Row],[Colonne1]])</f>
        <v>1</v>
      </c>
      <c r="I1997" s="10">
        <f>MINUTE(Z[[#This Row],[Colonne1]])</f>
        <v>18</v>
      </c>
      <c r="J1997" s="10">
        <f>Z[[#This Row],[h]]*60+Z[[#This Row],[min]]</f>
        <v>78</v>
      </c>
      <c r="U1997" s="4">
        <v>43145.379166666666</v>
      </c>
      <c r="V1997" s="4">
        <v>43145.433333333334</v>
      </c>
    </row>
    <row r="1998" spans="1:22" x14ac:dyDescent="0.25">
      <c r="A1998">
        <v>4427</v>
      </c>
      <c r="B1998" s="5">
        <v>43343.381944444445</v>
      </c>
      <c r="C1998" s="5">
        <v>43343.476388888892</v>
      </c>
      <c r="D1998">
        <v>9</v>
      </c>
      <c r="E1998">
        <v>3</v>
      </c>
      <c r="F1998" s="6">
        <v>126</v>
      </c>
      <c r="G1998" s="7">
        <f>Z[[#This Row],[Date de fin]]-Z[[#This Row],[Date de début]]</f>
        <v>9.4444444446708076E-2</v>
      </c>
      <c r="H1998" s="8">
        <f>HOUR(Z[[#This Row],[Colonne1]])</f>
        <v>2</v>
      </c>
      <c r="I1998" s="9">
        <f>MINUTE(Z[[#This Row],[Colonne1]])</f>
        <v>16</v>
      </c>
      <c r="J1998" s="9">
        <f>Z[[#This Row],[h]]*60+Z[[#This Row],[min]]</f>
        <v>136</v>
      </c>
      <c r="U1998" s="4">
        <v>43343.381944444445</v>
      </c>
      <c r="V1998" s="4">
        <v>43343.476388888892</v>
      </c>
    </row>
    <row r="1999" spans="1:22" x14ac:dyDescent="0.25">
      <c r="A1999">
        <v>1221</v>
      </c>
      <c r="B1999" s="5">
        <v>43138.377083333333</v>
      </c>
      <c r="C1999" s="5">
        <v>43138.427083333328</v>
      </c>
      <c r="D1999">
        <v>3</v>
      </c>
      <c r="E1999">
        <v>6</v>
      </c>
      <c r="F1999" s="6">
        <v>126</v>
      </c>
      <c r="G1999" s="13">
        <f>Z[[#This Row],[Date de fin]]-Z[[#This Row],[Date de début]]</f>
        <v>4.9999999995634425E-2</v>
      </c>
      <c r="H1999">
        <f>HOUR(Z[[#This Row],[Colonne1]])</f>
        <v>1</v>
      </c>
      <c r="I1999" s="10">
        <f>MINUTE(Z[[#This Row],[Colonne1]])</f>
        <v>12</v>
      </c>
      <c r="J1999" s="10">
        <f>Z[[#This Row],[h]]*60+Z[[#This Row],[min]]</f>
        <v>72</v>
      </c>
      <c r="U1999" s="4">
        <v>43138.377083333333</v>
      </c>
      <c r="V1999" s="4">
        <v>43138.427083333328</v>
      </c>
    </row>
    <row r="2000" spans="1:22" x14ac:dyDescent="0.25">
      <c r="A2000">
        <v>4664</v>
      </c>
      <c r="B2000" s="5">
        <v>43367.643750000003</v>
      </c>
      <c r="C2000" s="5">
        <v>43367.737500000003</v>
      </c>
      <c r="D2000">
        <v>5</v>
      </c>
      <c r="E2000">
        <v>7</v>
      </c>
      <c r="F2000" s="6">
        <v>126</v>
      </c>
      <c r="G2000" s="7">
        <f>Z[[#This Row],[Date de fin]]-Z[[#This Row],[Date de début]]</f>
        <v>9.375E-2</v>
      </c>
      <c r="H2000" s="8">
        <f>HOUR(Z[[#This Row],[Colonne1]])</f>
        <v>2</v>
      </c>
      <c r="I2000" s="9">
        <f>MINUTE(Z[[#This Row],[Colonne1]])</f>
        <v>15</v>
      </c>
      <c r="J2000" s="9">
        <f>Z[[#This Row],[h]]*60+Z[[#This Row],[min]]</f>
        <v>135</v>
      </c>
      <c r="U2000" s="4">
        <v>43367.643750000003</v>
      </c>
      <c r="V2000" s="4">
        <v>43367.737500000003</v>
      </c>
    </row>
    <row r="2001" spans="1:22" x14ac:dyDescent="0.25">
      <c r="A2001">
        <v>4947</v>
      </c>
      <c r="B2001" s="5">
        <v>43376.377083333333</v>
      </c>
      <c r="C2001" s="5">
        <v>43376.427083333328</v>
      </c>
      <c r="D2001">
        <v>2</v>
      </c>
      <c r="E2001">
        <v>8</v>
      </c>
      <c r="F2001" s="6">
        <v>126</v>
      </c>
      <c r="G2001" s="13">
        <f>Z[[#This Row],[Date de fin]]-Z[[#This Row],[Date de début]]</f>
        <v>4.9999999995634425E-2</v>
      </c>
      <c r="H2001">
        <f>HOUR(Z[[#This Row],[Colonne1]])</f>
        <v>1</v>
      </c>
      <c r="I2001" s="10">
        <f>MINUTE(Z[[#This Row],[Colonne1]])</f>
        <v>12</v>
      </c>
      <c r="J2001" s="10">
        <f>Z[[#This Row],[h]]*60+Z[[#This Row],[min]]</f>
        <v>72</v>
      </c>
      <c r="U2001" s="4">
        <v>43376.377083333333</v>
      </c>
      <c r="V2001" s="4">
        <v>43376.427083333328</v>
      </c>
    </row>
    <row r="2002" spans="1:22" x14ac:dyDescent="0.25">
      <c r="A2002">
        <v>1440</v>
      </c>
      <c r="B2002" s="5">
        <v>43143.632638888892</v>
      </c>
      <c r="C2002" s="5">
        <v>43143.730555555558</v>
      </c>
      <c r="D2002">
        <v>5</v>
      </c>
      <c r="E2002">
        <v>8</v>
      </c>
      <c r="F2002" s="6">
        <v>126</v>
      </c>
      <c r="G2002" s="7">
        <f>Z[[#This Row],[Date de fin]]-Z[[#This Row],[Date de début]]</f>
        <v>9.7916666665696539E-2</v>
      </c>
      <c r="H2002" s="8">
        <f>HOUR(Z[[#This Row],[Colonne1]])</f>
        <v>2</v>
      </c>
      <c r="I2002" s="9">
        <f>MINUTE(Z[[#This Row],[Colonne1]])</f>
        <v>21</v>
      </c>
      <c r="J2002" s="9">
        <f>Z[[#This Row],[h]]*60+Z[[#This Row],[min]]</f>
        <v>141</v>
      </c>
      <c r="U2002" s="4">
        <v>43143.632638888892</v>
      </c>
      <c r="V2002" s="4">
        <v>43143.730555555558</v>
      </c>
    </row>
    <row r="2003" spans="1:22" x14ac:dyDescent="0.25">
      <c r="A2003">
        <v>1445</v>
      </c>
      <c r="B2003" s="5">
        <v>43143.634722222225</v>
      </c>
      <c r="C2003" s="5">
        <v>43143.732638888891</v>
      </c>
      <c r="D2003">
        <v>5</v>
      </c>
      <c r="E2003">
        <v>8</v>
      </c>
      <c r="F2003" s="6">
        <v>126</v>
      </c>
      <c r="G2003" s="13">
        <f>Z[[#This Row],[Date de fin]]-Z[[#This Row],[Date de début]]</f>
        <v>9.7916666665696539E-2</v>
      </c>
      <c r="H2003">
        <f>HOUR(Z[[#This Row],[Colonne1]])</f>
        <v>2</v>
      </c>
      <c r="I2003" s="10">
        <f>MINUTE(Z[[#This Row],[Colonne1]])</f>
        <v>21</v>
      </c>
      <c r="J2003" s="10">
        <f>Z[[#This Row],[h]]*60+Z[[#This Row],[min]]</f>
        <v>141</v>
      </c>
      <c r="U2003" s="4">
        <v>43143.634722222225</v>
      </c>
      <c r="V2003" s="4">
        <v>43143.732638888891</v>
      </c>
    </row>
    <row r="2004" spans="1:22" x14ac:dyDescent="0.25">
      <c r="A2004">
        <v>2093</v>
      </c>
      <c r="B2004" s="5">
        <v>43175.660416666666</v>
      </c>
      <c r="C2004" s="5">
        <v>43175.731944444444</v>
      </c>
      <c r="D2004">
        <v>5</v>
      </c>
      <c r="E2004">
        <v>9</v>
      </c>
      <c r="F2004" s="6">
        <v>126</v>
      </c>
      <c r="G2004" s="7">
        <f>Z[[#This Row],[Date de fin]]-Z[[#This Row],[Date de début]]</f>
        <v>7.1527777778101154E-2</v>
      </c>
      <c r="H2004" s="8">
        <f>HOUR(Z[[#This Row],[Colonne1]])</f>
        <v>1</v>
      </c>
      <c r="I2004" s="9">
        <f>MINUTE(Z[[#This Row],[Colonne1]])</f>
        <v>43</v>
      </c>
      <c r="J2004" s="9">
        <f>Z[[#This Row],[h]]*60+Z[[#This Row],[min]]</f>
        <v>103</v>
      </c>
      <c r="U2004" s="4">
        <v>43175.660416666666</v>
      </c>
      <c r="V2004" s="4">
        <v>43175.731944444444</v>
      </c>
    </row>
    <row r="2005" spans="1:22" x14ac:dyDescent="0.25">
      <c r="A2005">
        <v>3413</v>
      </c>
      <c r="B2005" s="5">
        <v>43280.465277777781</v>
      </c>
      <c r="C2005" s="5">
        <v>43280.552083333328</v>
      </c>
      <c r="D2005">
        <v>5</v>
      </c>
      <c r="E2005">
        <v>10</v>
      </c>
      <c r="F2005" s="6">
        <v>126</v>
      </c>
      <c r="G2005" s="13">
        <f>Z[[#This Row],[Date de fin]]-Z[[#This Row],[Date de début]]</f>
        <v>8.6805555547471158E-2</v>
      </c>
      <c r="H2005">
        <f>HOUR(Z[[#This Row],[Colonne1]])</f>
        <v>2</v>
      </c>
      <c r="I2005" s="10">
        <f>MINUTE(Z[[#This Row],[Colonne1]])</f>
        <v>5</v>
      </c>
      <c r="J2005" s="10">
        <f>Z[[#This Row],[h]]*60+Z[[#This Row],[min]]</f>
        <v>125</v>
      </c>
      <c r="U2005" s="4">
        <v>43280.465277777781</v>
      </c>
      <c r="V2005" s="4">
        <v>43280.552083333328</v>
      </c>
    </row>
    <row r="2006" spans="1:22" x14ac:dyDescent="0.25">
      <c r="A2006">
        <v>3158</v>
      </c>
      <c r="B2006" s="5">
        <v>43258.377083333333</v>
      </c>
      <c r="C2006" s="5">
        <v>43258.474305555559</v>
      </c>
      <c r="D2006">
        <v>5</v>
      </c>
      <c r="E2006">
        <v>10</v>
      </c>
      <c r="F2006" s="6">
        <v>126</v>
      </c>
      <c r="G2006" s="7">
        <f>Z[[#This Row],[Date de fin]]-Z[[#This Row],[Date de début]]</f>
        <v>9.7222222226264421E-2</v>
      </c>
      <c r="H2006" s="8">
        <f>HOUR(Z[[#This Row],[Colonne1]])</f>
        <v>2</v>
      </c>
      <c r="I2006" s="9">
        <f>MINUTE(Z[[#This Row],[Colonne1]])</f>
        <v>20</v>
      </c>
      <c r="J2006" s="9">
        <f>Z[[#This Row],[h]]*60+Z[[#This Row],[min]]</f>
        <v>140</v>
      </c>
      <c r="U2006" s="4">
        <v>43258.377083333333</v>
      </c>
      <c r="V2006" s="4">
        <v>43258.474305555559</v>
      </c>
    </row>
    <row r="2007" spans="1:22" x14ac:dyDescent="0.25">
      <c r="A2007">
        <v>3756</v>
      </c>
      <c r="B2007" s="5">
        <v>43280.55972222222</v>
      </c>
      <c r="C2007" s="5">
        <v>43280.679861111108</v>
      </c>
      <c r="D2007">
        <v>6</v>
      </c>
      <c r="E2007">
        <v>10</v>
      </c>
      <c r="F2007" s="6">
        <v>126</v>
      </c>
      <c r="G2007" s="13">
        <f>Z[[#This Row],[Date de fin]]-Z[[#This Row],[Date de début]]</f>
        <v>0.12013888888759539</v>
      </c>
      <c r="H2007">
        <f>HOUR(Z[[#This Row],[Colonne1]])</f>
        <v>2</v>
      </c>
      <c r="I2007" s="10">
        <f>MINUTE(Z[[#This Row],[Colonne1]])</f>
        <v>53</v>
      </c>
      <c r="J2007" s="10">
        <f>Z[[#This Row],[h]]*60+Z[[#This Row],[min]]</f>
        <v>173</v>
      </c>
      <c r="U2007" s="4">
        <v>43280.55972222222</v>
      </c>
      <c r="V2007" s="4">
        <v>43280.679861111108</v>
      </c>
    </row>
    <row r="2008" spans="1:22" x14ac:dyDescent="0.25">
      <c r="A2008">
        <v>1739</v>
      </c>
      <c r="B2008" s="5">
        <v>43168.37777777778</v>
      </c>
      <c r="C2008" s="5">
        <v>43168.523611111108</v>
      </c>
      <c r="D2008">
        <v>14</v>
      </c>
      <c r="E2008">
        <v>14</v>
      </c>
      <c r="F2008" s="6">
        <v>126</v>
      </c>
      <c r="G2008" s="7">
        <f>Z[[#This Row],[Date de fin]]-Z[[#This Row],[Date de début]]</f>
        <v>0.14583333332848269</v>
      </c>
      <c r="H2008" s="8">
        <f>HOUR(Z[[#This Row],[Colonne1]])</f>
        <v>3</v>
      </c>
      <c r="I2008" s="9">
        <f>MINUTE(Z[[#This Row],[Colonne1]])</f>
        <v>30</v>
      </c>
      <c r="J2008" s="9">
        <f>Z[[#This Row],[h]]*60+Z[[#This Row],[min]]</f>
        <v>210</v>
      </c>
      <c r="U2008" s="4">
        <v>43168.37777777778</v>
      </c>
      <c r="V2008" s="4">
        <v>43168.523611111108</v>
      </c>
    </row>
    <row r="2009" spans="1:22" x14ac:dyDescent="0.25">
      <c r="A2009">
        <v>1109</v>
      </c>
      <c r="B2009" s="5">
        <v>43123.381249999999</v>
      </c>
      <c r="C2009" s="5">
        <v>43123.486111111117</v>
      </c>
      <c r="D2009">
        <v>6</v>
      </c>
      <c r="E2009">
        <v>15</v>
      </c>
      <c r="F2009" s="6">
        <v>126</v>
      </c>
      <c r="G2009" s="13">
        <f>Z[[#This Row],[Date de fin]]-Z[[#This Row],[Date de début]]</f>
        <v>0.10486111111822538</v>
      </c>
      <c r="H2009">
        <f>HOUR(Z[[#This Row],[Colonne1]])</f>
        <v>2</v>
      </c>
      <c r="I2009" s="10">
        <f>MINUTE(Z[[#This Row],[Colonne1]])</f>
        <v>31</v>
      </c>
      <c r="J2009" s="10">
        <f>Z[[#This Row],[h]]*60+Z[[#This Row],[min]]</f>
        <v>151</v>
      </c>
      <c r="U2009" s="4">
        <v>43123.381249999999</v>
      </c>
      <c r="V2009" s="4">
        <v>43123.486111111117</v>
      </c>
    </row>
    <row r="2010" spans="1:22" x14ac:dyDescent="0.25">
      <c r="A2010">
        <v>5609</v>
      </c>
      <c r="B2010" s="5">
        <v>43397.533333333333</v>
      </c>
      <c r="C2010" s="5">
        <v>43397.689583333333</v>
      </c>
      <c r="D2010">
        <v>8</v>
      </c>
      <c r="E2010">
        <v>15</v>
      </c>
      <c r="F2010" s="6">
        <v>126</v>
      </c>
      <c r="G2010" s="7">
        <f>Z[[#This Row],[Date de fin]]-Z[[#This Row],[Date de début]]</f>
        <v>0.15625</v>
      </c>
      <c r="H2010" s="8">
        <f>HOUR(Z[[#This Row],[Colonne1]])</f>
        <v>3</v>
      </c>
      <c r="I2010" s="9">
        <f>MINUTE(Z[[#This Row],[Colonne1]])</f>
        <v>45</v>
      </c>
      <c r="J2010" s="9">
        <f>Z[[#This Row],[h]]*60+Z[[#This Row],[min]]</f>
        <v>225</v>
      </c>
      <c r="U2010" s="4">
        <v>43397.533333333333</v>
      </c>
      <c r="V2010" s="4">
        <v>43397.689583333333</v>
      </c>
    </row>
    <row r="2011" spans="1:22" x14ac:dyDescent="0.25">
      <c r="A2011">
        <v>159</v>
      </c>
      <c r="B2011" s="5">
        <v>43105.381944444445</v>
      </c>
      <c r="C2011" s="5">
        <v>43105.428472222222</v>
      </c>
      <c r="D2011">
        <v>4</v>
      </c>
      <c r="E2011">
        <v>1</v>
      </c>
      <c r="F2011" s="6">
        <v>127</v>
      </c>
      <c r="G2011" s="13">
        <f>Z[[#This Row],[Date de fin]]-Z[[#This Row],[Date de début]]</f>
        <v>4.6527777776645962E-2</v>
      </c>
      <c r="H2011">
        <f>HOUR(Z[[#This Row],[Colonne1]])</f>
        <v>1</v>
      </c>
      <c r="I2011" s="10">
        <f>MINUTE(Z[[#This Row],[Colonne1]])</f>
        <v>7</v>
      </c>
      <c r="J2011" s="10">
        <f>Z[[#This Row],[h]]*60+Z[[#This Row],[min]]</f>
        <v>67</v>
      </c>
      <c r="U2011" s="4">
        <v>43105.381944444445</v>
      </c>
      <c r="V2011" s="4">
        <v>43105.428472222222</v>
      </c>
    </row>
    <row r="2012" spans="1:22" x14ac:dyDescent="0.25">
      <c r="A2012">
        <v>2750</v>
      </c>
      <c r="B2012" s="5">
        <v>43236.384722222225</v>
      </c>
      <c r="C2012" s="5">
        <v>43236.497222222228</v>
      </c>
      <c r="D2012">
        <v>9</v>
      </c>
      <c r="E2012">
        <v>2</v>
      </c>
      <c r="F2012" s="6">
        <v>127</v>
      </c>
      <c r="G2012" s="7">
        <f>Z[[#This Row],[Date de fin]]-Z[[#This Row],[Date de début]]</f>
        <v>0.11250000000291038</v>
      </c>
      <c r="H2012" s="8">
        <f>HOUR(Z[[#This Row],[Colonne1]])</f>
        <v>2</v>
      </c>
      <c r="I2012" s="9">
        <f>MINUTE(Z[[#This Row],[Colonne1]])</f>
        <v>42</v>
      </c>
      <c r="J2012" s="9">
        <f>Z[[#This Row],[h]]*60+Z[[#This Row],[min]]</f>
        <v>162</v>
      </c>
      <c r="U2012" s="4">
        <v>43236.384722222225</v>
      </c>
      <c r="V2012" s="4">
        <v>43236.497222222228</v>
      </c>
    </row>
    <row r="2013" spans="1:22" x14ac:dyDescent="0.25">
      <c r="A2013">
        <v>29</v>
      </c>
      <c r="B2013" s="5">
        <v>43101.592361111114</v>
      </c>
      <c r="C2013" s="5">
        <v>43101.736111111117</v>
      </c>
      <c r="D2013">
        <v>13</v>
      </c>
      <c r="E2013">
        <v>8</v>
      </c>
      <c r="F2013" s="6">
        <v>127</v>
      </c>
      <c r="G2013" s="13">
        <f>Z[[#This Row],[Date de fin]]-Z[[#This Row],[Date de début]]</f>
        <v>0.14375000000291038</v>
      </c>
      <c r="H2013">
        <f>HOUR(Z[[#This Row],[Colonne1]])</f>
        <v>3</v>
      </c>
      <c r="I2013" s="10">
        <f>MINUTE(Z[[#This Row],[Colonne1]])</f>
        <v>27</v>
      </c>
      <c r="J2013" s="10">
        <f>Z[[#This Row],[h]]*60+Z[[#This Row],[min]]</f>
        <v>207</v>
      </c>
      <c r="U2013" s="4">
        <v>43101.592361111114</v>
      </c>
      <c r="V2013" s="4">
        <v>43101.736111111117</v>
      </c>
    </row>
    <row r="2014" spans="1:22" x14ac:dyDescent="0.25">
      <c r="A2014">
        <v>1245</v>
      </c>
      <c r="B2014" s="5">
        <v>43139.607638888891</v>
      </c>
      <c r="C2014" s="5">
        <v>43139.733333333337</v>
      </c>
      <c r="D2014">
        <v>9</v>
      </c>
      <c r="E2014">
        <v>10</v>
      </c>
      <c r="F2014" s="6">
        <v>127</v>
      </c>
      <c r="G2014" s="7">
        <f>Z[[#This Row],[Date de fin]]-Z[[#This Row],[Date de début]]</f>
        <v>0.12569444444670808</v>
      </c>
      <c r="H2014" s="8">
        <f>HOUR(Z[[#This Row],[Colonne1]])</f>
        <v>3</v>
      </c>
      <c r="I2014" s="9">
        <f>MINUTE(Z[[#This Row],[Colonne1]])</f>
        <v>1</v>
      </c>
      <c r="J2014" s="9">
        <f>Z[[#This Row],[h]]*60+Z[[#This Row],[min]]</f>
        <v>181</v>
      </c>
      <c r="U2014" s="4">
        <v>43139.607638888891</v>
      </c>
      <c r="V2014" s="4">
        <v>43139.733333333337</v>
      </c>
    </row>
    <row r="2015" spans="1:22" x14ac:dyDescent="0.25">
      <c r="A2015">
        <v>5902</v>
      </c>
      <c r="B2015" s="5">
        <v>43399.383333333331</v>
      </c>
      <c r="C2015" s="5">
        <v>43399.430555555555</v>
      </c>
      <c r="D2015">
        <v>4</v>
      </c>
      <c r="E2015">
        <v>11</v>
      </c>
      <c r="F2015" s="6">
        <v>127</v>
      </c>
      <c r="G2015" s="13">
        <f>Z[[#This Row],[Date de fin]]-Z[[#This Row],[Date de début]]</f>
        <v>4.7222222223354038E-2</v>
      </c>
      <c r="H2015">
        <f>HOUR(Z[[#This Row],[Colonne1]])</f>
        <v>1</v>
      </c>
      <c r="I2015" s="10">
        <f>MINUTE(Z[[#This Row],[Colonne1]])</f>
        <v>8</v>
      </c>
      <c r="J2015" s="10">
        <f>Z[[#This Row],[h]]*60+Z[[#This Row],[min]]</f>
        <v>68</v>
      </c>
      <c r="U2015" s="4">
        <v>43399.383333333331</v>
      </c>
      <c r="V2015" s="4">
        <v>43399.430555555555</v>
      </c>
    </row>
    <row r="2016" spans="1:22" x14ac:dyDescent="0.25">
      <c r="A2016">
        <v>790</v>
      </c>
      <c r="B2016" s="5">
        <v>43109.672222222223</v>
      </c>
      <c r="C2016" s="5">
        <v>43109.729166666672</v>
      </c>
      <c r="D2016">
        <v>5</v>
      </c>
      <c r="E2016">
        <v>11</v>
      </c>
      <c r="F2016" s="6">
        <v>127</v>
      </c>
      <c r="G2016" s="7">
        <f>Z[[#This Row],[Date de fin]]-Z[[#This Row],[Date de début]]</f>
        <v>5.6944444448163267E-2</v>
      </c>
      <c r="H2016" s="8">
        <f>HOUR(Z[[#This Row],[Colonne1]])</f>
        <v>1</v>
      </c>
      <c r="I2016" s="9">
        <f>MINUTE(Z[[#This Row],[Colonne1]])</f>
        <v>22</v>
      </c>
      <c r="J2016" s="9">
        <f>Z[[#This Row],[h]]*60+Z[[#This Row],[min]]</f>
        <v>82</v>
      </c>
      <c r="U2016" s="4">
        <v>43109.672222222223</v>
      </c>
      <c r="V2016" s="4">
        <v>43109.729166666672</v>
      </c>
    </row>
    <row r="2017" spans="1:22" x14ac:dyDescent="0.25">
      <c r="A2017">
        <v>590</v>
      </c>
      <c r="B2017" s="5">
        <v>43109.568055555552</v>
      </c>
      <c r="C2017" s="5">
        <v>43109.713888888895</v>
      </c>
      <c r="D2017">
        <v>12</v>
      </c>
      <c r="E2017">
        <v>11</v>
      </c>
      <c r="F2017" s="6">
        <v>127</v>
      </c>
      <c r="G2017" s="13">
        <f>Z[[#This Row],[Date de fin]]-Z[[#This Row],[Date de début]]</f>
        <v>0.14583333334303461</v>
      </c>
      <c r="H2017">
        <f>HOUR(Z[[#This Row],[Colonne1]])</f>
        <v>3</v>
      </c>
      <c r="I2017" s="10">
        <f>MINUTE(Z[[#This Row],[Colonne1]])</f>
        <v>30</v>
      </c>
      <c r="J2017" s="10">
        <f>Z[[#This Row],[h]]*60+Z[[#This Row],[min]]</f>
        <v>210</v>
      </c>
      <c r="U2017" s="4">
        <v>43109.568055555552</v>
      </c>
      <c r="V2017" s="4">
        <v>43109.713888888895</v>
      </c>
    </row>
    <row r="2018" spans="1:22" x14ac:dyDescent="0.25">
      <c r="A2018">
        <v>357</v>
      </c>
      <c r="B2018" s="5">
        <v>43109.51666666667</v>
      </c>
      <c r="C2018" s="5">
        <v>43109.626388888886</v>
      </c>
      <c r="D2018">
        <v>9</v>
      </c>
      <c r="E2018">
        <v>11</v>
      </c>
      <c r="F2018" s="6">
        <v>127</v>
      </c>
      <c r="G2018" s="7">
        <f>Z[[#This Row],[Date de fin]]-Z[[#This Row],[Date de début]]</f>
        <v>0.10972222221607808</v>
      </c>
      <c r="H2018" s="8">
        <f>HOUR(Z[[#This Row],[Colonne1]])</f>
        <v>2</v>
      </c>
      <c r="I2018" s="9">
        <f>MINUTE(Z[[#This Row],[Colonne1]])</f>
        <v>38</v>
      </c>
      <c r="J2018" s="9">
        <f>Z[[#This Row],[h]]*60+Z[[#This Row],[min]]</f>
        <v>158</v>
      </c>
      <c r="U2018" s="4">
        <v>43109.51666666667</v>
      </c>
      <c r="V2018" s="4">
        <v>43109.626388888886</v>
      </c>
    </row>
    <row r="2019" spans="1:22" x14ac:dyDescent="0.25">
      <c r="A2019">
        <v>708</v>
      </c>
      <c r="B2019" s="5">
        <v>43109.563888888886</v>
      </c>
      <c r="C2019" s="5">
        <v>43109.726388888892</v>
      </c>
      <c r="D2019">
        <v>13</v>
      </c>
      <c r="E2019">
        <v>11</v>
      </c>
      <c r="F2019" s="6">
        <v>127</v>
      </c>
      <c r="G2019" s="13">
        <f>Z[[#This Row],[Date de fin]]-Z[[#This Row],[Date de début]]</f>
        <v>0.16250000000582077</v>
      </c>
      <c r="H2019">
        <f>HOUR(Z[[#This Row],[Colonne1]])</f>
        <v>3</v>
      </c>
      <c r="I2019" s="10">
        <f>MINUTE(Z[[#This Row],[Colonne1]])</f>
        <v>54</v>
      </c>
      <c r="J2019" s="10">
        <f>Z[[#This Row],[h]]*60+Z[[#This Row],[min]]</f>
        <v>234</v>
      </c>
      <c r="U2019" s="4">
        <v>43109.563888888886</v>
      </c>
      <c r="V2019" s="4">
        <v>43109.726388888892</v>
      </c>
    </row>
    <row r="2020" spans="1:22" x14ac:dyDescent="0.25">
      <c r="A2020">
        <v>464</v>
      </c>
      <c r="B2020" s="5">
        <v>43109.515972222223</v>
      </c>
      <c r="C2020" s="5">
        <v>43109.569444444445</v>
      </c>
      <c r="D2020">
        <v>5</v>
      </c>
      <c r="E2020">
        <v>11</v>
      </c>
      <c r="F2020" s="6">
        <v>127</v>
      </c>
      <c r="G2020" s="7">
        <f>Z[[#This Row],[Date de fin]]-Z[[#This Row],[Date de début]]</f>
        <v>5.3472222221898846E-2</v>
      </c>
      <c r="H2020" s="8">
        <f>HOUR(Z[[#This Row],[Colonne1]])</f>
        <v>1</v>
      </c>
      <c r="I2020" s="9">
        <f>MINUTE(Z[[#This Row],[Colonne1]])</f>
        <v>17</v>
      </c>
      <c r="J2020" s="9">
        <f>Z[[#This Row],[h]]*60+Z[[#This Row],[min]]</f>
        <v>77</v>
      </c>
      <c r="U2020" s="4">
        <v>43109.515972222223</v>
      </c>
      <c r="V2020" s="4">
        <v>43109.569444444445</v>
      </c>
    </row>
    <row r="2021" spans="1:22" x14ac:dyDescent="0.25">
      <c r="A2021">
        <v>6463</v>
      </c>
      <c r="B2021" s="5">
        <v>43438.382638888892</v>
      </c>
      <c r="C2021" s="5">
        <v>43438.539583333331</v>
      </c>
      <c r="D2021">
        <v>12</v>
      </c>
      <c r="E2021">
        <v>14</v>
      </c>
      <c r="F2021" s="6">
        <v>127</v>
      </c>
      <c r="G2021" s="13">
        <f>Z[[#This Row],[Date de fin]]-Z[[#This Row],[Date de début]]</f>
        <v>0.15694444443943212</v>
      </c>
      <c r="H2021">
        <f>HOUR(Z[[#This Row],[Colonne1]])</f>
        <v>3</v>
      </c>
      <c r="I2021" s="10">
        <f>MINUTE(Z[[#This Row],[Colonne1]])</f>
        <v>46</v>
      </c>
      <c r="J2021" s="10">
        <f>Z[[#This Row],[h]]*60+Z[[#This Row],[min]]</f>
        <v>226</v>
      </c>
      <c r="U2021" s="4">
        <v>43438.382638888892</v>
      </c>
      <c r="V2021" s="4">
        <v>43438.539583333331</v>
      </c>
    </row>
    <row r="2022" spans="1:22" x14ac:dyDescent="0.25">
      <c r="A2022">
        <v>6889</v>
      </c>
      <c r="B2022" s="5">
        <v>43465.577777777777</v>
      </c>
      <c r="C2022" s="5">
        <v>43465.736805555556</v>
      </c>
      <c r="D2022">
        <v>13</v>
      </c>
      <c r="E2022">
        <v>3</v>
      </c>
      <c r="F2022" s="6">
        <v>128</v>
      </c>
      <c r="G2022" s="7">
        <f>Z[[#This Row],[Date de fin]]-Z[[#This Row],[Date de début]]</f>
        <v>0.15902777777955635</v>
      </c>
      <c r="H2022" s="8">
        <f>HOUR(Z[[#This Row],[Colonne1]])</f>
        <v>3</v>
      </c>
      <c r="I2022" s="9">
        <f>MINUTE(Z[[#This Row],[Colonne1]])</f>
        <v>49</v>
      </c>
      <c r="J2022" s="9">
        <f>Z[[#This Row],[h]]*60+Z[[#This Row],[min]]</f>
        <v>229</v>
      </c>
      <c r="U2022" s="4">
        <v>43465.577777777777</v>
      </c>
      <c r="V2022" s="4">
        <v>43465.736805555556</v>
      </c>
    </row>
    <row r="2023" spans="1:22" x14ac:dyDescent="0.25">
      <c r="A2023">
        <v>2477</v>
      </c>
      <c r="B2023" s="5">
        <v>43200.37777777778</v>
      </c>
      <c r="C2023" s="5">
        <v>43200.531944444447</v>
      </c>
      <c r="D2023">
        <v>5</v>
      </c>
      <c r="E2023">
        <v>4</v>
      </c>
      <c r="F2023" s="6">
        <v>128</v>
      </c>
      <c r="G2023" s="13">
        <f>Z[[#This Row],[Date de fin]]-Z[[#This Row],[Date de début]]</f>
        <v>0.15416666666715173</v>
      </c>
      <c r="H2023">
        <f>HOUR(Z[[#This Row],[Colonne1]])</f>
        <v>3</v>
      </c>
      <c r="I2023" s="10">
        <f>MINUTE(Z[[#This Row],[Colonne1]])</f>
        <v>42</v>
      </c>
      <c r="J2023" s="10">
        <f>Z[[#This Row],[h]]*60+Z[[#This Row],[min]]</f>
        <v>222</v>
      </c>
      <c r="U2023" s="4">
        <v>43200.37777777778</v>
      </c>
      <c r="V2023" s="4">
        <v>43200.531944444447</v>
      </c>
    </row>
    <row r="2024" spans="1:22" x14ac:dyDescent="0.25">
      <c r="A2024">
        <v>2286</v>
      </c>
      <c r="B2024" s="5">
        <v>43175.666666666664</v>
      </c>
      <c r="C2024" s="5">
        <v>43175.73819444445</v>
      </c>
      <c r="D2024">
        <v>3</v>
      </c>
      <c r="E2024">
        <v>9</v>
      </c>
      <c r="F2024" s="6">
        <v>128</v>
      </c>
      <c r="G2024" s="7">
        <f>Z[[#This Row],[Date de fin]]-Z[[#This Row],[Date de début]]</f>
        <v>7.1527777785377111E-2</v>
      </c>
      <c r="H2024" s="8">
        <f>HOUR(Z[[#This Row],[Colonne1]])</f>
        <v>1</v>
      </c>
      <c r="I2024" s="9">
        <f>MINUTE(Z[[#This Row],[Colonne1]])</f>
        <v>43</v>
      </c>
      <c r="J2024" s="9">
        <f>Z[[#This Row],[h]]*60+Z[[#This Row],[min]]</f>
        <v>103</v>
      </c>
      <c r="U2024" s="4">
        <v>43175.666666666664</v>
      </c>
      <c r="V2024" s="4">
        <v>43175.73819444445</v>
      </c>
    </row>
    <row r="2025" spans="1:22" x14ac:dyDescent="0.25">
      <c r="A2025">
        <v>3598</v>
      </c>
      <c r="B2025" s="5">
        <v>43280.552777777775</v>
      </c>
      <c r="C2025" s="5">
        <v>43280.606250000004</v>
      </c>
      <c r="D2025">
        <v>2</v>
      </c>
      <c r="E2025">
        <v>10</v>
      </c>
      <c r="F2025" s="6">
        <v>128</v>
      </c>
      <c r="G2025" s="13">
        <f>Z[[#This Row],[Date de fin]]-Z[[#This Row],[Date de début]]</f>
        <v>5.3472222229174804E-2</v>
      </c>
      <c r="H2025">
        <f>HOUR(Z[[#This Row],[Colonne1]])</f>
        <v>1</v>
      </c>
      <c r="I2025" s="10">
        <f>MINUTE(Z[[#This Row],[Colonne1]])</f>
        <v>17</v>
      </c>
      <c r="J2025" s="10">
        <f>Z[[#This Row],[h]]*60+Z[[#This Row],[min]]</f>
        <v>77</v>
      </c>
      <c r="U2025" s="4">
        <v>43280.552777777775</v>
      </c>
      <c r="V2025" s="4">
        <v>43280.606250000004</v>
      </c>
    </row>
    <row r="2026" spans="1:22" x14ac:dyDescent="0.25">
      <c r="A2026">
        <v>3087</v>
      </c>
      <c r="B2026" s="5">
        <v>43249.384027777778</v>
      </c>
      <c r="C2026" s="5">
        <v>43249.494444444448</v>
      </c>
      <c r="D2026">
        <v>5</v>
      </c>
      <c r="E2026">
        <v>10</v>
      </c>
      <c r="F2026" s="6">
        <v>128</v>
      </c>
      <c r="G2026" s="7">
        <f>Z[[#This Row],[Date de fin]]-Z[[#This Row],[Date de début]]</f>
        <v>0.11041666667006211</v>
      </c>
      <c r="H2026" s="8">
        <f>HOUR(Z[[#This Row],[Colonne1]])</f>
        <v>2</v>
      </c>
      <c r="I2026" s="9">
        <f>MINUTE(Z[[#This Row],[Colonne1]])</f>
        <v>39</v>
      </c>
      <c r="J2026" s="9">
        <f>Z[[#This Row],[h]]*60+Z[[#This Row],[min]]</f>
        <v>159</v>
      </c>
      <c r="U2026" s="4">
        <v>43249.384027777778</v>
      </c>
      <c r="V2026" s="4">
        <v>43249.494444444448</v>
      </c>
    </row>
    <row r="2027" spans="1:22" x14ac:dyDescent="0.25">
      <c r="A2027">
        <v>2739</v>
      </c>
      <c r="B2027" s="5">
        <v>43235.382638888892</v>
      </c>
      <c r="C2027" s="5">
        <v>43235.497916666667</v>
      </c>
      <c r="D2027">
        <v>4</v>
      </c>
      <c r="E2027">
        <v>10</v>
      </c>
      <c r="F2027" s="6">
        <v>128</v>
      </c>
      <c r="G2027" s="13">
        <f>Z[[#This Row],[Date de fin]]-Z[[#This Row],[Date de début]]</f>
        <v>0.11527777777519077</v>
      </c>
      <c r="H2027">
        <f>HOUR(Z[[#This Row],[Colonne1]])</f>
        <v>2</v>
      </c>
      <c r="I2027" s="10">
        <f>MINUTE(Z[[#This Row],[Colonne1]])</f>
        <v>46</v>
      </c>
      <c r="J2027" s="10">
        <f>Z[[#This Row],[h]]*60+Z[[#This Row],[min]]</f>
        <v>166</v>
      </c>
      <c r="U2027" s="4">
        <v>43235.382638888892</v>
      </c>
      <c r="V2027" s="4">
        <v>43235.497916666667</v>
      </c>
    </row>
    <row r="2028" spans="1:22" x14ac:dyDescent="0.25">
      <c r="A2028">
        <v>2693</v>
      </c>
      <c r="B2028" s="5">
        <v>43228.37777777778</v>
      </c>
      <c r="C2028" s="5">
        <v>43228.493055555555</v>
      </c>
      <c r="D2028">
        <v>4</v>
      </c>
      <c r="E2028">
        <v>13</v>
      </c>
      <c r="F2028" s="6">
        <v>128</v>
      </c>
      <c r="G2028" s="7">
        <f>Z[[#This Row],[Date de fin]]-Z[[#This Row],[Date de début]]</f>
        <v>0.11527777777519077</v>
      </c>
      <c r="H2028" s="8">
        <f>HOUR(Z[[#This Row],[Colonne1]])</f>
        <v>2</v>
      </c>
      <c r="I2028" s="9">
        <f>MINUTE(Z[[#This Row],[Colonne1]])</f>
        <v>46</v>
      </c>
      <c r="J2028" s="9">
        <f>Z[[#This Row],[h]]*60+Z[[#This Row],[min]]</f>
        <v>166</v>
      </c>
      <c r="U2028" s="4">
        <v>43228.37777777778</v>
      </c>
      <c r="V2028" s="4">
        <v>43228.493055555555</v>
      </c>
    </row>
    <row r="2029" spans="1:22" x14ac:dyDescent="0.25">
      <c r="A2029">
        <v>3291</v>
      </c>
      <c r="B2029" s="5">
        <v>43277.376388888886</v>
      </c>
      <c r="C2029" s="5">
        <v>43277.506944444445</v>
      </c>
      <c r="D2029">
        <v>5</v>
      </c>
      <c r="E2029">
        <v>14</v>
      </c>
      <c r="F2029" s="6">
        <v>128</v>
      </c>
      <c r="G2029" s="13">
        <f>Z[[#This Row],[Date de fin]]-Z[[#This Row],[Date de début]]</f>
        <v>0.13055555555911269</v>
      </c>
      <c r="H2029">
        <f>HOUR(Z[[#This Row],[Colonne1]])</f>
        <v>3</v>
      </c>
      <c r="I2029" s="10">
        <f>MINUTE(Z[[#This Row],[Colonne1]])</f>
        <v>8</v>
      </c>
      <c r="J2029" s="10">
        <f>Z[[#This Row],[h]]*60+Z[[#This Row],[min]]</f>
        <v>188</v>
      </c>
      <c r="U2029" s="4">
        <v>43277.376388888886</v>
      </c>
      <c r="V2029" s="4">
        <v>43277.506944444445</v>
      </c>
    </row>
    <row r="2030" spans="1:22" x14ac:dyDescent="0.25">
      <c r="A2030">
        <v>6108</v>
      </c>
      <c r="B2030" s="5">
        <v>43426.381944444445</v>
      </c>
      <c r="C2030" s="5">
        <v>43426.5</v>
      </c>
      <c r="D2030">
        <v>4</v>
      </c>
      <c r="E2030">
        <v>14</v>
      </c>
      <c r="F2030" s="6">
        <v>128</v>
      </c>
      <c r="G2030" s="7">
        <f>Z[[#This Row],[Date de fin]]-Z[[#This Row],[Date de début]]</f>
        <v>0.11805555555474712</v>
      </c>
      <c r="H2030" s="8">
        <f>HOUR(Z[[#This Row],[Colonne1]])</f>
        <v>2</v>
      </c>
      <c r="I2030" s="9">
        <f>MINUTE(Z[[#This Row],[Colonne1]])</f>
        <v>50</v>
      </c>
      <c r="J2030" s="9">
        <f>Z[[#This Row],[h]]*60+Z[[#This Row],[min]]</f>
        <v>170</v>
      </c>
      <c r="U2030" s="4">
        <v>43426.381944444445</v>
      </c>
      <c r="V2030" s="4">
        <v>43426.5</v>
      </c>
    </row>
    <row r="2031" spans="1:22" x14ac:dyDescent="0.25">
      <c r="A2031">
        <v>4365</v>
      </c>
      <c r="B2031" s="5">
        <v>43314.37777777778</v>
      </c>
      <c r="C2031" s="5">
        <v>43314.489583333336</v>
      </c>
      <c r="D2031">
        <v>59</v>
      </c>
      <c r="E2031">
        <v>1</v>
      </c>
      <c r="F2031" s="6">
        <v>129</v>
      </c>
      <c r="G2031" s="13">
        <f>Z[[#This Row],[Date de fin]]-Z[[#This Row],[Date de début]]</f>
        <v>0.11180555555620231</v>
      </c>
      <c r="H2031">
        <f>HOUR(Z[[#This Row],[Colonne1]])</f>
        <v>2</v>
      </c>
      <c r="I2031" s="10">
        <f>MINUTE(Z[[#This Row],[Colonne1]])</f>
        <v>41</v>
      </c>
      <c r="J2031" s="10">
        <f>Z[[#This Row],[h]]*60+Z[[#This Row],[min]]</f>
        <v>161</v>
      </c>
      <c r="U2031" s="4">
        <v>43314.37777777778</v>
      </c>
      <c r="V2031" s="4">
        <v>43314.489583333336</v>
      </c>
    </row>
    <row r="2032" spans="1:22" x14ac:dyDescent="0.25">
      <c r="A2032">
        <v>4151</v>
      </c>
      <c r="B2032" s="5">
        <v>43287.381944444445</v>
      </c>
      <c r="C2032" s="5">
        <v>43287.547222222223</v>
      </c>
      <c r="D2032">
        <v>77</v>
      </c>
      <c r="E2032">
        <v>1</v>
      </c>
      <c r="F2032" s="6">
        <v>129</v>
      </c>
      <c r="G2032" s="7">
        <f>Z[[#This Row],[Date de fin]]-Z[[#This Row],[Date de début]]</f>
        <v>0.16527777777810115</v>
      </c>
      <c r="H2032" s="8">
        <f>HOUR(Z[[#This Row],[Colonne1]])</f>
        <v>3</v>
      </c>
      <c r="I2032" s="9">
        <f>MINUTE(Z[[#This Row],[Colonne1]])</f>
        <v>58</v>
      </c>
      <c r="J2032" s="9">
        <f>Z[[#This Row],[h]]*60+Z[[#This Row],[min]]</f>
        <v>238</v>
      </c>
      <c r="U2032" s="4">
        <v>43287.381944444445</v>
      </c>
      <c r="V2032" s="4">
        <v>43287.547222222223</v>
      </c>
    </row>
    <row r="2033" spans="1:22" x14ac:dyDescent="0.25">
      <c r="A2033">
        <v>2655</v>
      </c>
      <c r="B2033" s="5">
        <v>43222.381249999999</v>
      </c>
      <c r="C2033" s="5">
        <v>43222.472916666666</v>
      </c>
      <c r="D2033">
        <v>55</v>
      </c>
      <c r="E2033">
        <v>1</v>
      </c>
      <c r="F2033" s="6">
        <v>129</v>
      </c>
      <c r="G2033" s="13">
        <f>Z[[#This Row],[Date de fin]]-Z[[#This Row],[Date de début]]</f>
        <v>9.1666666667151731E-2</v>
      </c>
      <c r="H2033">
        <f>HOUR(Z[[#This Row],[Colonne1]])</f>
        <v>2</v>
      </c>
      <c r="I2033" s="10">
        <f>MINUTE(Z[[#This Row],[Colonne1]])</f>
        <v>12</v>
      </c>
      <c r="J2033" s="10">
        <f>Z[[#This Row],[h]]*60+Z[[#This Row],[min]]</f>
        <v>132</v>
      </c>
      <c r="U2033" s="4">
        <v>43222.381249999999</v>
      </c>
      <c r="V2033" s="4">
        <v>43222.472916666666</v>
      </c>
    </row>
    <row r="2034" spans="1:22" x14ac:dyDescent="0.25">
      <c r="A2034">
        <v>4871</v>
      </c>
      <c r="B2034" s="5">
        <v>43367.37777777778</v>
      </c>
      <c r="C2034" s="5">
        <v>43367.525694444441</v>
      </c>
      <c r="D2034">
        <v>68</v>
      </c>
      <c r="E2034">
        <v>4</v>
      </c>
      <c r="F2034" s="6">
        <v>129</v>
      </c>
      <c r="G2034" s="7">
        <f>Z[[#This Row],[Date de fin]]-Z[[#This Row],[Date de début]]</f>
        <v>0.14791666666133096</v>
      </c>
      <c r="H2034" s="8">
        <f>HOUR(Z[[#This Row],[Colonne1]])</f>
        <v>3</v>
      </c>
      <c r="I2034" s="9">
        <f>MINUTE(Z[[#This Row],[Colonne1]])</f>
        <v>33</v>
      </c>
      <c r="J2034" s="9">
        <f>Z[[#This Row],[h]]*60+Z[[#This Row],[min]]</f>
        <v>213</v>
      </c>
      <c r="U2034" s="4">
        <v>43367.37777777778</v>
      </c>
      <c r="V2034" s="4">
        <v>43367.525694444441</v>
      </c>
    </row>
    <row r="2035" spans="1:22" x14ac:dyDescent="0.25">
      <c r="A2035">
        <v>6222</v>
      </c>
      <c r="B2035" s="5">
        <v>43431.609722222223</v>
      </c>
      <c r="C2035" s="5">
        <v>43431.731250000004</v>
      </c>
      <c r="D2035">
        <v>54</v>
      </c>
      <c r="E2035">
        <v>4</v>
      </c>
      <c r="F2035" s="6">
        <v>129</v>
      </c>
      <c r="G2035" s="13">
        <f>Z[[#This Row],[Date de fin]]-Z[[#This Row],[Date de début]]</f>
        <v>0.12152777778101154</v>
      </c>
      <c r="H2035">
        <f>HOUR(Z[[#This Row],[Colonne1]])</f>
        <v>2</v>
      </c>
      <c r="I2035" s="10">
        <f>MINUTE(Z[[#This Row],[Colonne1]])</f>
        <v>55</v>
      </c>
      <c r="J2035" s="10">
        <f>Z[[#This Row],[h]]*60+Z[[#This Row],[min]]</f>
        <v>175</v>
      </c>
      <c r="U2035" s="4">
        <v>43431.609722222223</v>
      </c>
      <c r="V2035" s="4">
        <v>43431.731250000004</v>
      </c>
    </row>
    <row r="2036" spans="1:22" x14ac:dyDescent="0.25">
      <c r="A2036">
        <v>3314</v>
      </c>
      <c r="B2036" s="5">
        <v>43279.627083333333</v>
      </c>
      <c r="C2036" s="5">
        <v>43279.73819444445</v>
      </c>
      <c r="D2036">
        <v>51</v>
      </c>
      <c r="E2036">
        <v>5</v>
      </c>
      <c r="F2036" s="6">
        <v>129</v>
      </c>
      <c r="G2036" s="7">
        <f>Z[[#This Row],[Date de fin]]-Z[[#This Row],[Date de début]]</f>
        <v>0.11111111111677019</v>
      </c>
      <c r="H2036" s="8">
        <f>HOUR(Z[[#This Row],[Colonne1]])</f>
        <v>2</v>
      </c>
      <c r="I2036" s="9">
        <f>MINUTE(Z[[#This Row],[Colonne1]])</f>
        <v>40</v>
      </c>
      <c r="J2036" s="9">
        <f>Z[[#This Row],[h]]*60+Z[[#This Row],[min]]</f>
        <v>160</v>
      </c>
      <c r="U2036" s="4">
        <v>43279.627083333333</v>
      </c>
      <c r="V2036" s="4">
        <v>43279.73819444445</v>
      </c>
    </row>
    <row r="2037" spans="1:22" x14ac:dyDescent="0.25">
      <c r="A2037">
        <v>5987</v>
      </c>
      <c r="B2037" s="5">
        <v>43411.379861111112</v>
      </c>
      <c r="C2037" s="5">
        <v>43411.427083333328</v>
      </c>
      <c r="D2037">
        <v>24</v>
      </c>
      <c r="E2037">
        <v>7</v>
      </c>
      <c r="F2037" s="6">
        <v>129</v>
      </c>
      <c r="G2037" s="13">
        <f>Z[[#This Row],[Date de fin]]-Z[[#This Row],[Date de début]]</f>
        <v>4.722222221607808E-2</v>
      </c>
      <c r="H2037">
        <f>HOUR(Z[[#This Row],[Colonne1]])</f>
        <v>1</v>
      </c>
      <c r="I2037" s="10">
        <f>MINUTE(Z[[#This Row],[Colonne1]])</f>
        <v>8</v>
      </c>
      <c r="J2037" s="10">
        <f>Z[[#This Row],[h]]*60+Z[[#This Row],[min]]</f>
        <v>68</v>
      </c>
      <c r="U2037" s="4">
        <v>43411.379861111112</v>
      </c>
      <c r="V2037" s="4">
        <v>43411.427083333328</v>
      </c>
    </row>
    <row r="2038" spans="1:22" x14ac:dyDescent="0.25">
      <c r="A2038">
        <v>1281</v>
      </c>
      <c r="B2038" s="5">
        <v>43143.637499999997</v>
      </c>
      <c r="C2038" s="5">
        <v>43143.73541666667</v>
      </c>
      <c r="D2038">
        <v>41</v>
      </c>
      <c r="E2038">
        <v>8</v>
      </c>
      <c r="F2038" s="6">
        <v>129</v>
      </c>
      <c r="G2038" s="7">
        <f>Z[[#This Row],[Date de fin]]-Z[[#This Row],[Date de début]]</f>
        <v>9.7916666672972497E-2</v>
      </c>
      <c r="H2038" s="8">
        <f>HOUR(Z[[#This Row],[Colonne1]])</f>
        <v>2</v>
      </c>
      <c r="I2038" s="9">
        <f>MINUTE(Z[[#This Row],[Colonne1]])</f>
        <v>21</v>
      </c>
      <c r="J2038" s="9">
        <f>Z[[#This Row],[h]]*60+Z[[#This Row],[min]]</f>
        <v>141</v>
      </c>
      <c r="U2038" s="4">
        <v>43143.637499999997</v>
      </c>
      <c r="V2038" s="4">
        <v>43143.73541666667</v>
      </c>
    </row>
    <row r="2039" spans="1:22" x14ac:dyDescent="0.25">
      <c r="A2039">
        <v>1320</v>
      </c>
      <c r="B2039" s="5">
        <v>43143.634027777778</v>
      </c>
      <c r="C2039" s="5">
        <v>43143.731944444444</v>
      </c>
      <c r="D2039">
        <v>41</v>
      </c>
      <c r="E2039">
        <v>8</v>
      </c>
      <c r="F2039" s="6">
        <v>129</v>
      </c>
      <c r="G2039" s="13">
        <f>Z[[#This Row],[Date de fin]]-Z[[#This Row],[Date de début]]</f>
        <v>9.7916666665696539E-2</v>
      </c>
      <c r="H2039">
        <f>HOUR(Z[[#This Row],[Colonne1]])</f>
        <v>2</v>
      </c>
      <c r="I2039" s="10">
        <f>MINUTE(Z[[#This Row],[Colonne1]])</f>
        <v>21</v>
      </c>
      <c r="J2039" s="10">
        <f>Z[[#This Row],[h]]*60+Z[[#This Row],[min]]</f>
        <v>141</v>
      </c>
      <c r="U2039" s="4">
        <v>43143.634027777778</v>
      </c>
      <c r="V2039" s="4">
        <v>43143.731944444444</v>
      </c>
    </row>
    <row r="2040" spans="1:22" x14ac:dyDescent="0.25">
      <c r="A2040">
        <v>1453</v>
      </c>
      <c r="B2040" s="5">
        <v>43143.636111111111</v>
      </c>
      <c r="C2040" s="5">
        <v>43143.734027777777</v>
      </c>
      <c r="D2040">
        <v>41</v>
      </c>
      <c r="E2040">
        <v>8</v>
      </c>
      <c r="F2040" s="6">
        <v>129</v>
      </c>
      <c r="G2040" s="7">
        <f>Z[[#This Row],[Date de fin]]-Z[[#This Row],[Date de début]]</f>
        <v>9.7916666665696539E-2</v>
      </c>
      <c r="H2040" s="8">
        <f>HOUR(Z[[#This Row],[Colonne1]])</f>
        <v>2</v>
      </c>
      <c r="I2040" s="9">
        <f>MINUTE(Z[[#This Row],[Colonne1]])</f>
        <v>21</v>
      </c>
      <c r="J2040" s="9">
        <f>Z[[#This Row],[h]]*60+Z[[#This Row],[min]]</f>
        <v>141</v>
      </c>
      <c r="U2040" s="4">
        <v>43143.636111111111</v>
      </c>
      <c r="V2040" s="4">
        <v>43143.734027777777</v>
      </c>
    </row>
    <row r="2041" spans="1:22" x14ac:dyDescent="0.25">
      <c r="A2041">
        <v>4571</v>
      </c>
      <c r="B2041" s="5">
        <v>43362.375</v>
      </c>
      <c r="C2041" s="5">
        <v>43362.522916666669</v>
      </c>
      <c r="D2041">
        <v>88</v>
      </c>
      <c r="E2041">
        <v>9</v>
      </c>
      <c r="F2041" s="6">
        <v>129</v>
      </c>
      <c r="G2041" s="13">
        <f>Z[[#This Row],[Date de fin]]-Z[[#This Row],[Date de début]]</f>
        <v>0.14791666666860692</v>
      </c>
      <c r="H2041">
        <f>HOUR(Z[[#This Row],[Colonne1]])</f>
        <v>3</v>
      </c>
      <c r="I2041" s="10">
        <f>MINUTE(Z[[#This Row],[Colonne1]])</f>
        <v>33</v>
      </c>
      <c r="J2041" s="10">
        <f>Z[[#This Row],[h]]*60+Z[[#This Row],[min]]</f>
        <v>213</v>
      </c>
      <c r="U2041" s="4">
        <v>43362.375</v>
      </c>
      <c r="V2041" s="4">
        <v>43362.522916666669</v>
      </c>
    </row>
    <row r="2042" spans="1:22" x14ac:dyDescent="0.25">
      <c r="A2042">
        <v>3844</v>
      </c>
      <c r="B2042" s="5">
        <v>43280.665277777778</v>
      </c>
      <c r="C2042" s="5">
        <v>43280.729166666672</v>
      </c>
      <c r="D2042">
        <v>29</v>
      </c>
      <c r="E2042">
        <v>10</v>
      </c>
      <c r="F2042" s="6">
        <v>129</v>
      </c>
      <c r="G2042" s="7">
        <f>Z[[#This Row],[Date de fin]]-Z[[#This Row],[Date de début]]</f>
        <v>6.3888888893416151E-2</v>
      </c>
      <c r="H2042" s="8">
        <f>HOUR(Z[[#This Row],[Colonne1]])</f>
        <v>1</v>
      </c>
      <c r="I2042" s="9">
        <f>MINUTE(Z[[#This Row],[Colonne1]])</f>
        <v>32</v>
      </c>
      <c r="J2042" s="9">
        <f>Z[[#This Row],[h]]*60+Z[[#This Row],[min]]</f>
        <v>92</v>
      </c>
      <c r="U2042" s="4">
        <v>43280.665277777778</v>
      </c>
      <c r="V2042" s="4">
        <v>43280.729166666672</v>
      </c>
    </row>
    <row r="2043" spans="1:22" x14ac:dyDescent="0.25">
      <c r="A2043">
        <v>3936</v>
      </c>
      <c r="B2043" s="5">
        <v>43280.671527777777</v>
      </c>
      <c r="C2043" s="5">
        <v>43280.73541666667</v>
      </c>
      <c r="D2043">
        <v>29</v>
      </c>
      <c r="E2043">
        <v>10</v>
      </c>
      <c r="F2043" s="6">
        <v>129</v>
      </c>
      <c r="G2043" s="13">
        <f>Z[[#This Row],[Date de fin]]-Z[[#This Row],[Date de début]]</f>
        <v>6.3888888893416151E-2</v>
      </c>
      <c r="H2043">
        <f>HOUR(Z[[#This Row],[Colonne1]])</f>
        <v>1</v>
      </c>
      <c r="I2043" s="10">
        <f>MINUTE(Z[[#This Row],[Colonne1]])</f>
        <v>32</v>
      </c>
      <c r="J2043" s="10">
        <f>Z[[#This Row],[h]]*60+Z[[#This Row],[min]]</f>
        <v>92</v>
      </c>
      <c r="U2043" s="4">
        <v>43280.671527777777</v>
      </c>
      <c r="V2043" s="4">
        <v>43280.73541666667</v>
      </c>
    </row>
    <row r="2044" spans="1:22" x14ac:dyDescent="0.25">
      <c r="A2044">
        <v>281</v>
      </c>
      <c r="B2044" s="5">
        <v>43109.517361111109</v>
      </c>
      <c r="C2044" s="5">
        <v>43109.609027777777</v>
      </c>
      <c r="D2044">
        <v>43</v>
      </c>
      <c r="E2044">
        <v>11</v>
      </c>
      <c r="F2044" s="6">
        <v>129</v>
      </c>
      <c r="G2044" s="7">
        <f>Z[[#This Row],[Date de fin]]-Z[[#This Row],[Date de début]]</f>
        <v>9.1666666667151731E-2</v>
      </c>
      <c r="H2044" s="8">
        <f>HOUR(Z[[#This Row],[Colonne1]])</f>
        <v>2</v>
      </c>
      <c r="I2044" s="9">
        <f>MINUTE(Z[[#This Row],[Colonne1]])</f>
        <v>12</v>
      </c>
      <c r="J2044" s="9">
        <f>Z[[#This Row],[h]]*60+Z[[#This Row],[min]]</f>
        <v>132</v>
      </c>
      <c r="U2044" s="4">
        <v>43109.517361111109</v>
      </c>
      <c r="V2044" s="4">
        <v>43109.609027777777</v>
      </c>
    </row>
    <row r="2045" spans="1:22" x14ac:dyDescent="0.25">
      <c r="A2045">
        <v>852</v>
      </c>
      <c r="B2045" s="5">
        <v>43109.676388888889</v>
      </c>
      <c r="C2045" s="5">
        <v>43109.733333333337</v>
      </c>
      <c r="D2045">
        <v>27</v>
      </c>
      <c r="E2045">
        <v>11</v>
      </c>
      <c r="F2045" s="6">
        <v>129</v>
      </c>
      <c r="G2045" s="13">
        <f>Z[[#This Row],[Date de fin]]-Z[[#This Row],[Date de début]]</f>
        <v>5.6944444448163267E-2</v>
      </c>
      <c r="H2045">
        <f>HOUR(Z[[#This Row],[Colonne1]])</f>
        <v>1</v>
      </c>
      <c r="I2045" s="10">
        <f>MINUTE(Z[[#This Row],[Colonne1]])</f>
        <v>22</v>
      </c>
      <c r="J2045" s="10">
        <f>Z[[#This Row],[h]]*60+Z[[#This Row],[min]]</f>
        <v>82</v>
      </c>
      <c r="U2045" s="4">
        <v>43109.676388888889</v>
      </c>
      <c r="V2045" s="4">
        <v>43109.733333333337</v>
      </c>
    </row>
    <row r="2046" spans="1:22" x14ac:dyDescent="0.25">
      <c r="A2046">
        <v>4519</v>
      </c>
      <c r="B2046" s="5">
        <v>43355.378472222219</v>
      </c>
      <c r="C2046" s="5">
        <v>43355.424305555556</v>
      </c>
      <c r="D2046">
        <v>24</v>
      </c>
      <c r="E2046">
        <v>14</v>
      </c>
      <c r="F2046" s="6">
        <v>129</v>
      </c>
      <c r="G2046" s="7">
        <f>Z[[#This Row],[Date de fin]]-Z[[#This Row],[Date de début]]</f>
        <v>4.5833333337213844E-2</v>
      </c>
      <c r="H2046" s="8">
        <f>HOUR(Z[[#This Row],[Colonne1]])</f>
        <v>1</v>
      </c>
      <c r="I2046" s="9">
        <f>MINUTE(Z[[#This Row],[Colonne1]])</f>
        <v>6</v>
      </c>
      <c r="J2046" s="9">
        <f>Z[[#This Row],[h]]*60+Z[[#This Row],[min]]</f>
        <v>66</v>
      </c>
      <c r="U2046" s="4">
        <v>43355.378472222219</v>
      </c>
      <c r="V2046" s="4">
        <v>43355.424305555556</v>
      </c>
    </row>
    <row r="2047" spans="1:22" x14ac:dyDescent="0.25">
      <c r="A2047">
        <v>2523</v>
      </c>
      <c r="B2047" s="5">
        <v>43207.379166666666</v>
      </c>
      <c r="C2047" s="5">
        <v>43207.51458333333</v>
      </c>
      <c r="D2047">
        <v>119</v>
      </c>
      <c r="E2047">
        <v>14</v>
      </c>
      <c r="F2047" s="6">
        <v>129</v>
      </c>
      <c r="G2047" s="13">
        <f>Z[[#This Row],[Date de fin]]-Z[[#This Row],[Date de début]]</f>
        <v>0.13541666666424135</v>
      </c>
      <c r="H2047">
        <f>HOUR(Z[[#This Row],[Colonne1]])</f>
        <v>3</v>
      </c>
      <c r="I2047" s="10">
        <f>MINUTE(Z[[#This Row],[Colonne1]])</f>
        <v>15</v>
      </c>
      <c r="J2047" s="10">
        <f>Z[[#This Row],[h]]*60+Z[[#This Row],[min]]</f>
        <v>195</v>
      </c>
      <c r="U2047" s="4">
        <v>43207.379166666666</v>
      </c>
      <c r="V2047" s="4">
        <v>43207.51458333333</v>
      </c>
    </row>
    <row r="2048" spans="1:22" x14ac:dyDescent="0.25">
      <c r="A2048">
        <v>5392</v>
      </c>
      <c r="B2048" s="5">
        <v>43397.531944444447</v>
      </c>
      <c r="C2048" s="5">
        <v>43397.661111111112</v>
      </c>
      <c r="D2048">
        <v>61</v>
      </c>
      <c r="E2048">
        <v>15</v>
      </c>
      <c r="F2048" s="6">
        <v>129</v>
      </c>
      <c r="G2048" s="7">
        <f>Z[[#This Row],[Date de fin]]-Z[[#This Row],[Date de début]]</f>
        <v>0.12916666666569654</v>
      </c>
      <c r="H2048" s="8">
        <f>HOUR(Z[[#This Row],[Colonne1]])</f>
        <v>3</v>
      </c>
      <c r="I2048" s="9">
        <f>MINUTE(Z[[#This Row],[Colonne1]])</f>
        <v>6</v>
      </c>
      <c r="J2048" s="9">
        <f>Z[[#This Row],[h]]*60+Z[[#This Row],[min]]</f>
        <v>186</v>
      </c>
      <c r="U2048" s="4">
        <v>43397.531944444447</v>
      </c>
      <c r="V2048" s="4">
        <v>43397.661111111112</v>
      </c>
    </row>
    <row r="2049" spans="1:22" x14ac:dyDescent="0.25">
      <c r="A2049">
        <v>5460</v>
      </c>
      <c r="B2049" s="5">
        <v>43397.526388888888</v>
      </c>
      <c r="C2049" s="5">
        <v>43397.582638888889</v>
      </c>
      <c r="D2049">
        <v>27</v>
      </c>
      <c r="E2049">
        <v>15</v>
      </c>
      <c r="F2049" s="6">
        <v>129</v>
      </c>
      <c r="G2049" s="13">
        <f>Z[[#This Row],[Date de fin]]-Z[[#This Row],[Date de début]]</f>
        <v>5.6250000001455192E-2</v>
      </c>
      <c r="H2049">
        <f>HOUR(Z[[#This Row],[Colonne1]])</f>
        <v>1</v>
      </c>
      <c r="I2049" s="10">
        <f>MINUTE(Z[[#This Row],[Colonne1]])</f>
        <v>21</v>
      </c>
      <c r="J2049" s="10">
        <f>Z[[#This Row],[h]]*60+Z[[#This Row],[min]]</f>
        <v>81</v>
      </c>
      <c r="U2049" s="4">
        <v>43397.526388888888</v>
      </c>
      <c r="V2049" s="4">
        <v>43397.582638888889</v>
      </c>
    </row>
    <row r="2050" spans="1:22" x14ac:dyDescent="0.25">
      <c r="A2050">
        <v>5514</v>
      </c>
      <c r="B2050" s="5">
        <v>43397.527083333334</v>
      </c>
      <c r="C2050" s="5">
        <v>43397.599305555559</v>
      </c>
      <c r="D2050">
        <v>34</v>
      </c>
      <c r="E2050">
        <v>15</v>
      </c>
      <c r="F2050" s="6">
        <v>129</v>
      </c>
      <c r="G2050" s="7">
        <f>Z[[#This Row],[Date de fin]]-Z[[#This Row],[Date de début]]</f>
        <v>7.2222222224809229E-2</v>
      </c>
      <c r="H2050" s="8">
        <f>HOUR(Z[[#This Row],[Colonne1]])</f>
        <v>1</v>
      </c>
      <c r="I2050" s="9">
        <f>MINUTE(Z[[#This Row],[Colonne1]])</f>
        <v>44</v>
      </c>
      <c r="J2050" s="9">
        <f>Z[[#This Row],[h]]*60+Z[[#This Row],[min]]</f>
        <v>104</v>
      </c>
      <c r="U2050" s="4">
        <v>43397.527083333334</v>
      </c>
      <c r="V2050" s="4">
        <v>43397.599305555559</v>
      </c>
    </row>
    <row r="2051" spans="1:22" x14ac:dyDescent="0.25">
      <c r="A2051">
        <v>6805</v>
      </c>
      <c r="B2051" s="5">
        <v>43465.576388888883</v>
      </c>
      <c r="C2051" s="5">
        <v>43465.73541666667</v>
      </c>
      <c r="D2051">
        <v>3</v>
      </c>
      <c r="E2051">
        <v>3</v>
      </c>
      <c r="F2051" s="6">
        <v>130</v>
      </c>
      <c r="G2051" s="13">
        <f>Z[[#This Row],[Date de fin]]-Z[[#This Row],[Date de début]]</f>
        <v>0.1590277777868323</v>
      </c>
      <c r="H2051">
        <f>HOUR(Z[[#This Row],[Colonne1]])</f>
        <v>3</v>
      </c>
      <c r="I2051" s="10">
        <f>MINUTE(Z[[#This Row],[Colonne1]])</f>
        <v>49</v>
      </c>
      <c r="J2051" s="10">
        <f>Z[[#This Row],[h]]*60+Z[[#This Row],[min]]</f>
        <v>229</v>
      </c>
      <c r="U2051" s="4">
        <v>43465.576388888883</v>
      </c>
      <c r="V2051" s="4">
        <v>43465.73541666667</v>
      </c>
    </row>
    <row r="2052" spans="1:22" x14ac:dyDescent="0.25">
      <c r="A2052">
        <v>22</v>
      </c>
      <c r="B2052" s="5">
        <v>43101.72152777778</v>
      </c>
      <c r="C2052" s="5">
        <v>43101.736805555556</v>
      </c>
      <c r="D2052">
        <v>1</v>
      </c>
      <c r="E2052">
        <v>5</v>
      </c>
      <c r="F2052" s="6">
        <v>130</v>
      </c>
      <c r="G2052" s="7">
        <f>Z[[#This Row],[Date de fin]]-Z[[#This Row],[Date de début]]</f>
        <v>1.5277777776645962E-2</v>
      </c>
      <c r="H2052" s="8">
        <f>HOUR(Z[[#This Row],[Colonne1]])</f>
        <v>0</v>
      </c>
      <c r="I2052" s="9">
        <f>MINUTE(Z[[#This Row],[Colonne1]])</f>
        <v>22</v>
      </c>
      <c r="J2052" s="9">
        <f>Z[[#This Row],[h]]*60+Z[[#This Row],[min]]</f>
        <v>22</v>
      </c>
      <c r="U2052" s="4">
        <v>43101.72152777778</v>
      </c>
      <c r="V2052" s="4">
        <v>43101.736805555556</v>
      </c>
    </row>
    <row r="2053" spans="1:22" x14ac:dyDescent="0.25">
      <c r="A2053">
        <v>4179</v>
      </c>
      <c r="B2053" s="5">
        <v>43292.379166666666</v>
      </c>
      <c r="C2053" s="5">
        <v>43292.524305555555</v>
      </c>
      <c r="D2053">
        <v>1</v>
      </c>
      <c r="E2053">
        <v>5</v>
      </c>
      <c r="F2053" s="6">
        <v>130</v>
      </c>
      <c r="G2053" s="13">
        <f>Z[[#This Row],[Date de fin]]-Z[[#This Row],[Date de début]]</f>
        <v>0.14513888888905058</v>
      </c>
      <c r="H2053">
        <f>HOUR(Z[[#This Row],[Colonne1]])</f>
        <v>3</v>
      </c>
      <c r="I2053" s="10">
        <f>MINUTE(Z[[#This Row],[Colonne1]])</f>
        <v>29</v>
      </c>
      <c r="J2053" s="10">
        <f>Z[[#This Row],[h]]*60+Z[[#This Row],[min]]</f>
        <v>209</v>
      </c>
      <c r="U2053" s="4">
        <v>43292.379166666666</v>
      </c>
      <c r="V2053" s="4">
        <v>43292.524305555555</v>
      </c>
    </row>
    <row r="2054" spans="1:22" x14ac:dyDescent="0.25">
      <c r="A2054">
        <v>2599</v>
      </c>
      <c r="B2054" s="5">
        <v>43215.383333333331</v>
      </c>
      <c r="C2054" s="5">
        <v>43215.441666666666</v>
      </c>
      <c r="D2054">
        <v>1</v>
      </c>
      <c r="E2054">
        <v>8</v>
      </c>
      <c r="F2054" s="6">
        <v>130</v>
      </c>
      <c r="G2054" s="7">
        <f>Z[[#This Row],[Date de fin]]-Z[[#This Row],[Date de début]]</f>
        <v>5.8333333334303461E-2</v>
      </c>
      <c r="H2054" s="8">
        <f>HOUR(Z[[#This Row],[Colonne1]])</f>
        <v>1</v>
      </c>
      <c r="I2054" s="9">
        <f>MINUTE(Z[[#This Row],[Colonne1]])</f>
        <v>24</v>
      </c>
      <c r="J2054" s="9">
        <f>Z[[#This Row],[h]]*60+Z[[#This Row],[min]]</f>
        <v>84</v>
      </c>
      <c r="U2054" s="4">
        <v>43215.383333333331</v>
      </c>
      <c r="V2054" s="4">
        <v>43215.441666666666</v>
      </c>
    </row>
    <row r="2055" spans="1:22" x14ac:dyDescent="0.25">
      <c r="A2055">
        <v>1177</v>
      </c>
      <c r="B2055" s="5">
        <v>43132.377083333333</v>
      </c>
      <c r="C2055" s="5">
        <v>43132.440972222219</v>
      </c>
      <c r="D2055">
        <v>1</v>
      </c>
      <c r="E2055">
        <v>8</v>
      </c>
      <c r="F2055" s="6">
        <v>130</v>
      </c>
      <c r="G2055" s="13">
        <f>Z[[#This Row],[Date de fin]]-Z[[#This Row],[Date de début]]</f>
        <v>6.3888888886140194E-2</v>
      </c>
      <c r="H2055">
        <f>HOUR(Z[[#This Row],[Colonne1]])</f>
        <v>1</v>
      </c>
      <c r="I2055" s="10">
        <f>MINUTE(Z[[#This Row],[Colonne1]])</f>
        <v>32</v>
      </c>
      <c r="J2055" s="10">
        <f>Z[[#This Row],[h]]*60+Z[[#This Row],[min]]</f>
        <v>92</v>
      </c>
      <c r="U2055" s="4">
        <v>43132.377083333333</v>
      </c>
      <c r="V2055" s="4">
        <v>43132.440972222219</v>
      </c>
    </row>
    <row r="2056" spans="1:22" x14ac:dyDescent="0.25">
      <c r="A2056">
        <v>1649</v>
      </c>
      <c r="B2056" s="5">
        <v>43158.376388888886</v>
      </c>
      <c r="C2056" s="5">
        <v>43158.508333333331</v>
      </c>
      <c r="D2056">
        <v>1</v>
      </c>
      <c r="E2056">
        <v>9</v>
      </c>
      <c r="F2056" s="6">
        <v>130</v>
      </c>
      <c r="G2056" s="7">
        <f>Z[[#This Row],[Date de fin]]-Z[[#This Row],[Date de début]]</f>
        <v>0.13194444444525288</v>
      </c>
      <c r="H2056" s="8">
        <f>HOUR(Z[[#This Row],[Colonne1]])</f>
        <v>3</v>
      </c>
      <c r="I2056" s="9">
        <f>MINUTE(Z[[#This Row],[Colonne1]])</f>
        <v>10</v>
      </c>
      <c r="J2056" s="9">
        <f>Z[[#This Row],[h]]*60+Z[[#This Row],[min]]</f>
        <v>190</v>
      </c>
      <c r="U2056" s="4">
        <v>43158.376388888886</v>
      </c>
      <c r="V2056" s="4">
        <v>43158.508333333331</v>
      </c>
    </row>
    <row r="2057" spans="1:22" x14ac:dyDescent="0.25">
      <c r="A2057">
        <v>3415</v>
      </c>
      <c r="B2057" s="5">
        <v>43280.470833333333</v>
      </c>
      <c r="C2057" s="5">
        <v>43280.622222222228</v>
      </c>
      <c r="D2057">
        <v>1</v>
      </c>
      <c r="E2057">
        <v>10</v>
      </c>
      <c r="F2057" s="6">
        <v>130</v>
      </c>
      <c r="G2057" s="13">
        <f>Z[[#This Row],[Date de fin]]-Z[[#This Row],[Date de début]]</f>
        <v>0.15138888889487134</v>
      </c>
      <c r="H2057">
        <f>HOUR(Z[[#This Row],[Colonne1]])</f>
        <v>3</v>
      </c>
      <c r="I2057" s="10">
        <f>MINUTE(Z[[#This Row],[Colonne1]])</f>
        <v>38</v>
      </c>
      <c r="J2057" s="10">
        <f>Z[[#This Row],[h]]*60+Z[[#This Row],[min]]</f>
        <v>218</v>
      </c>
      <c r="U2057" s="4">
        <v>43280.470833333333</v>
      </c>
      <c r="V2057" s="4">
        <v>43280.622222222228</v>
      </c>
    </row>
    <row r="2058" spans="1:22" x14ac:dyDescent="0.25">
      <c r="A2058">
        <v>3583</v>
      </c>
      <c r="B2058" s="5">
        <v>43280.466666666667</v>
      </c>
      <c r="C2058" s="5">
        <v>43280.549999999996</v>
      </c>
      <c r="D2058">
        <v>1</v>
      </c>
      <c r="E2058">
        <v>10</v>
      </c>
      <c r="F2058" s="6">
        <v>130</v>
      </c>
      <c r="G2058" s="7">
        <f>Z[[#This Row],[Date de fin]]-Z[[#This Row],[Date de début]]</f>
        <v>8.3333333328482695E-2</v>
      </c>
      <c r="H2058" s="8">
        <f>HOUR(Z[[#This Row],[Colonne1]])</f>
        <v>2</v>
      </c>
      <c r="I2058" s="9">
        <f>MINUTE(Z[[#This Row],[Colonne1]])</f>
        <v>0</v>
      </c>
      <c r="J2058" s="9">
        <f>Z[[#This Row],[h]]*60+Z[[#This Row],[min]]</f>
        <v>120</v>
      </c>
      <c r="U2058" s="4">
        <v>43280.466666666667</v>
      </c>
      <c r="V2058" s="4">
        <v>43280.549999999996</v>
      </c>
    </row>
    <row r="2059" spans="1:22" x14ac:dyDescent="0.25">
      <c r="A2059">
        <v>266</v>
      </c>
      <c r="B2059" s="5">
        <v>43109.521527777775</v>
      </c>
      <c r="C2059" s="5">
        <v>43109.652777777781</v>
      </c>
      <c r="D2059">
        <v>1</v>
      </c>
      <c r="E2059">
        <v>11</v>
      </c>
      <c r="F2059" s="6">
        <v>130</v>
      </c>
      <c r="G2059" s="13">
        <f>Z[[#This Row],[Date de fin]]-Z[[#This Row],[Date de début]]</f>
        <v>0.13125000000582077</v>
      </c>
      <c r="H2059">
        <f>HOUR(Z[[#This Row],[Colonne1]])</f>
        <v>3</v>
      </c>
      <c r="I2059" s="10">
        <f>MINUTE(Z[[#This Row],[Colonne1]])</f>
        <v>9</v>
      </c>
      <c r="J2059" s="10">
        <f>Z[[#This Row],[h]]*60+Z[[#This Row],[min]]</f>
        <v>189</v>
      </c>
      <c r="U2059" s="4">
        <v>43109.521527777775</v>
      </c>
      <c r="V2059" s="4">
        <v>43109.652777777781</v>
      </c>
    </row>
    <row r="2060" spans="1:22" x14ac:dyDescent="0.25">
      <c r="A2060">
        <v>290</v>
      </c>
      <c r="B2060" s="5">
        <v>43109.525000000001</v>
      </c>
      <c r="C2060" s="5">
        <v>43109.646527777775</v>
      </c>
      <c r="D2060">
        <v>1</v>
      </c>
      <c r="E2060">
        <v>11</v>
      </c>
      <c r="F2060" s="6">
        <v>130</v>
      </c>
      <c r="G2060" s="7">
        <f>Z[[#This Row],[Date de fin]]-Z[[#This Row],[Date de début]]</f>
        <v>0.12152777777373558</v>
      </c>
      <c r="H2060" s="8">
        <f>HOUR(Z[[#This Row],[Colonne1]])</f>
        <v>2</v>
      </c>
      <c r="I2060" s="9">
        <f>MINUTE(Z[[#This Row],[Colonne1]])</f>
        <v>55</v>
      </c>
      <c r="J2060" s="9">
        <f>Z[[#This Row],[h]]*60+Z[[#This Row],[min]]</f>
        <v>175</v>
      </c>
      <c r="U2060" s="4">
        <v>43109.525000000001</v>
      </c>
      <c r="V2060" s="4">
        <v>43109.646527777775</v>
      </c>
    </row>
    <row r="2061" spans="1:22" x14ac:dyDescent="0.25">
      <c r="A2061">
        <v>373</v>
      </c>
      <c r="B2061" s="5">
        <v>43109.522222222222</v>
      </c>
      <c r="C2061" s="5">
        <v>43109.558333333334</v>
      </c>
      <c r="D2061">
        <v>1</v>
      </c>
      <c r="E2061">
        <v>11</v>
      </c>
      <c r="F2061" s="6">
        <v>130</v>
      </c>
      <c r="G2061" s="13">
        <f>Z[[#This Row],[Date de fin]]-Z[[#This Row],[Date de début]]</f>
        <v>3.6111111112404615E-2</v>
      </c>
      <c r="H2061">
        <f>HOUR(Z[[#This Row],[Colonne1]])</f>
        <v>0</v>
      </c>
      <c r="I2061" s="10">
        <f>MINUTE(Z[[#This Row],[Colonne1]])</f>
        <v>52</v>
      </c>
      <c r="J2061" s="10">
        <f>Z[[#This Row],[h]]*60+Z[[#This Row],[min]]</f>
        <v>52</v>
      </c>
      <c r="U2061" s="4">
        <v>43109.522222222222</v>
      </c>
      <c r="V2061" s="4">
        <v>43109.558333333334</v>
      </c>
    </row>
    <row r="2062" spans="1:22" x14ac:dyDescent="0.25">
      <c r="A2062">
        <v>1015</v>
      </c>
      <c r="B2062" s="5">
        <v>43109.682638888888</v>
      </c>
      <c r="C2062" s="5">
        <v>43109.739583333336</v>
      </c>
      <c r="D2062">
        <v>1</v>
      </c>
      <c r="E2062">
        <v>11</v>
      </c>
      <c r="F2062" s="6">
        <v>130</v>
      </c>
      <c r="G2062" s="7">
        <f>Z[[#This Row],[Date de fin]]-Z[[#This Row],[Date de début]]</f>
        <v>5.6944444448163267E-2</v>
      </c>
      <c r="H2062" s="8">
        <f>HOUR(Z[[#This Row],[Colonne1]])</f>
        <v>1</v>
      </c>
      <c r="I2062" s="9">
        <f>MINUTE(Z[[#This Row],[Colonne1]])</f>
        <v>22</v>
      </c>
      <c r="J2062" s="9">
        <f>Z[[#This Row],[h]]*60+Z[[#This Row],[min]]</f>
        <v>82</v>
      </c>
      <c r="U2062" s="4">
        <v>43109.682638888888</v>
      </c>
      <c r="V2062" s="4">
        <v>43109.739583333336</v>
      </c>
    </row>
    <row r="2063" spans="1:22" x14ac:dyDescent="0.25">
      <c r="A2063">
        <v>2942</v>
      </c>
      <c r="B2063" s="5">
        <v>43245.69930555555</v>
      </c>
      <c r="C2063" s="5">
        <v>43245.736805555556</v>
      </c>
      <c r="D2063">
        <v>1</v>
      </c>
      <c r="E2063">
        <v>12</v>
      </c>
      <c r="F2063" s="6">
        <v>130</v>
      </c>
      <c r="G2063" s="13">
        <f>Z[[#This Row],[Date de fin]]-Z[[#This Row],[Date de début]]</f>
        <v>3.7500000005820766E-2</v>
      </c>
      <c r="H2063">
        <f>HOUR(Z[[#This Row],[Colonne1]])</f>
        <v>0</v>
      </c>
      <c r="I2063" s="10">
        <f>MINUTE(Z[[#This Row],[Colonne1]])</f>
        <v>54</v>
      </c>
      <c r="J2063" s="10">
        <f>Z[[#This Row],[h]]*60+Z[[#This Row],[min]]</f>
        <v>54</v>
      </c>
      <c r="U2063" s="4">
        <v>43245.69930555555</v>
      </c>
      <c r="V2063" s="4">
        <v>43245.736805555556</v>
      </c>
    </row>
    <row r="2064" spans="1:22" x14ac:dyDescent="0.25">
      <c r="A2064">
        <v>3001</v>
      </c>
      <c r="B2064" s="5">
        <v>43245.7</v>
      </c>
      <c r="C2064" s="5">
        <v>43245.737500000003</v>
      </c>
      <c r="D2064">
        <v>1</v>
      </c>
      <c r="E2064">
        <v>12</v>
      </c>
      <c r="F2064" s="6">
        <v>130</v>
      </c>
      <c r="G2064" s="7">
        <f>Z[[#This Row],[Date de fin]]-Z[[#This Row],[Date de début]]</f>
        <v>3.7500000005820766E-2</v>
      </c>
      <c r="H2064" s="8">
        <f>HOUR(Z[[#This Row],[Colonne1]])</f>
        <v>0</v>
      </c>
      <c r="I2064" s="9">
        <f>MINUTE(Z[[#This Row],[Colonne1]])</f>
        <v>54</v>
      </c>
      <c r="J2064" s="9">
        <f>Z[[#This Row],[h]]*60+Z[[#This Row],[min]]</f>
        <v>54</v>
      </c>
      <c r="U2064" s="4">
        <v>43245.7</v>
      </c>
      <c r="V2064" s="4">
        <v>43245.737500000003</v>
      </c>
    </row>
    <row r="2065" spans="1:22" x14ac:dyDescent="0.25">
      <c r="A2065">
        <v>6572</v>
      </c>
      <c r="B2065" s="5">
        <v>43452.379166666666</v>
      </c>
      <c r="C2065" s="5">
        <v>43452.509722222225</v>
      </c>
      <c r="D2065">
        <v>2</v>
      </c>
      <c r="E2065">
        <v>13</v>
      </c>
      <c r="F2065" s="6">
        <v>130</v>
      </c>
      <c r="G2065" s="13">
        <f>Z[[#This Row],[Date de fin]]-Z[[#This Row],[Date de début]]</f>
        <v>0.13055555555911269</v>
      </c>
      <c r="H2065">
        <f>HOUR(Z[[#This Row],[Colonne1]])</f>
        <v>3</v>
      </c>
      <c r="I2065" s="10">
        <f>MINUTE(Z[[#This Row],[Colonne1]])</f>
        <v>8</v>
      </c>
      <c r="J2065" s="10">
        <f>Z[[#This Row],[h]]*60+Z[[#This Row],[min]]</f>
        <v>188</v>
      </c>
      <c r="U2065" s="4">
        <v>43452.379166666666</v>
      </c>
      <c r="V2065" s="4">
        <v>43452.509722222225</v>
      </c>
    </row>
    <row r="2066" spans="1:22" x14ac:dyDescent="0.25">
      <c r="A2066">
        <v>5123</v>
      </c>
      <c r="B2066" s="5">
        <v>43397.458333333336</v>
      </c>
      <c r="C2066" s="5">
        <v>43397.553472222222</v>
      </c>
      <c r="D2066">
        <v>1</v>
      </c>
      <c r="E2066">
        <v>15</v>
      </c>
      <c r="F2066" s="6">
        <v>130</v>
      </c>
      <c r="G2066" s="7">
        <f>Z[[#This Row],[Date de fin]]-Z[[#This Row],[Date de début]]</f>
        <v>9.5138888886140194E-2</v>
      </c>
      <c r="H2066" s="8">
        <f>HOUR(Z[[#This Row],[Colonne1]])</f>
        <v>2</v>
      </c>
      <c r="I2066" s="9">
        <f>MINUTE(Z[[#This Row],[Colonne1]])</f>
        <v>17</v>
      </c>
      <c r="J2066" s="9">
        <f>Z[[#This Row],[h]]*60+Z[[#This Row],[min]]</f>
        <v>137</v>
      </c>
      <c r="U2066" s="4">
        <v>43397.458333333336</v>
      </c>
      <c r="V2066" s="4">
        <v>43397.553472222222</v>
      </c>
    </row>
    <row r="2067" spans="1:22" x14ac:dyDescent="0.25">
      <c r="A2067">
        <v>5662</v>
      </c>
      <c r="B2067" s="5">
        <v>43397.584722222222</v>
      </c>
      <c r="C2067" s="5">
        <v>43397.732638888891</v>
      </c>
      <c r="D2067">
        <v>1</v>
      </c>
      <c r="E2067">
        <v>15</v>
      </c>
      <c r="F2067" s="6">
        <v>130</v>
      </c>
      <c r="G2067" s="13">
        <f>Z[[#This Row],[Date de fin]]-Z[[#This Row],[Date de début]]</f>
        <v>0.14791666666860692</v>
      </c>
      <c r="H2067">
        <f>HOUR(Z[[#This Row],[Colonne1]])</f>
        <v>3</v>
      </c>
      <c r="I2067" s="10">
        <f>MINUTE(Z[[#This Row],[Colonne1]])</f>
        <v>33</v>
      </c>
      <c r="J2067" s="10">
        <f>Z[[#This Row],[h]]*60+Z[[#This Row],[min]]</f>
        <v>213</v>
      </c>
      <c r="U2067" s="4">
        <v>43397.584722222222</v>
      </c>
      <c r="V2067" s="4">
        <v>43397.732638888891</v>
      </c>
    </row>
    <row r="2068" spans="1:22" x14ac:dyDescent="0.25">
      <c r="A2068">
        <v>4388</v>
      </c>
      <c r="B2068" s="5">
        <v>43339.384027777778</v>
      </c>
      <c r="C2068" s="5">
        <v>43339.475694444445</v>
      </c>
      <c r="D2068">
        <v>127</v>
      </c>
      <c r="E2068">
        <v>6</v>
      </c>
      <c r="F2068" s="6">
        <v>131</v>
      </c>
      <c r="G2068" s="7">
        <f>Z[[#This Row],[Date de fin]]-Z[[#This Row],[Date de début]]</f>
        <v>9.1666666667151731E-2</v>
      </c>
      <c r="H2068" s="8">
        <f>HOUR(Z[[#This Row],[Colonne1]])</f>
        <v>2</v>
      </c>
      <c r="I2068" s="9">
        <f>MINUTE(Z[[#This Row],[Colonne1]])</f>
        <v>12</v>
      </c>
      <c r="J2068" s="9">
        <f>Z[[#This Row],[h]]*60+Z[[#This Row],[min]]</f>
        <v>132</v>
      </c>
      <c r="U2068" s="4">
        <v>43339.384027777778</v>
      </c>
      <c r="V2068" s="4">
        <v>43339.475694444445</v>
      </c>
    </row>
    <row r="2069" spans="1:22" x14ac:dyDescent="0.25">
      <c r="A2069">
        <v>6621</v>
      </c>
      <c r="B2069" s="5">
        <v>43459.385416666664</v>
      </c>
      <c r="C2069" s="5">
        <v>43459.498611111114</v>
      </c>
      <c r="D2069">
        <v>165</v>
      </c>
      <c r="E2069">
        <v>7</v>
      </c>
      <c r="F2069" s="6">
        <v>131</v>
      </c>
      <c r="G2069" s="13">
        <f>Z[[#This Row],[Date de fin]]-Z[[#This Row],[Date de début]]</f>
        <v>0.11319444444961846</v>
      </c>
      <c r="H2069">
        <f>HOUR(Z[[#This Row],[Colonne1]])</f>
        <v>2</v>
      </c>
      <c r="I2069" s="10">
        <f>MINUTE(Z[[#This Row],[Colonne1]])</f>
        <v>43</v>
      </c>
      <c r="J2069" s="10">
        <f>Z[[#This Row],[h]]*60+Z[[#This Row],[min]]</f>
        <v>163</v>
      </c>
      <c r="U2069" s="4">
        <v>43459.385416666664</v>
      </c>
      <c r="V2069" s="4">
        <v>43459.498611111114</v>
      </c>
    </row>
    <row r="2070" spans="1:22" x14ac:dyDescent="0.25">
      <c r="A2070">
        <v>4857</v>
      </c>
      <c r="B2070" s="5">
        <v>43367.640277777777</v>
      </c>
      <c r="C2070" s="5">
        <v>43367.734027777777</v>
      </c>
      <c r="D2070">
        <v>133</v>
      </c>
      <c r="E2070">
        <v>7</v>
      </c>
      <c r="F2070" s="6">
        <v>131</v>
      </c>
      <c r="G2070" s="7">
        <f>Z[[#This Row],[Date de fin]]-Z[[#This Row],[Date de début]]</f>
        <v>9.375E-2</v>
      </c>
      <c r="H2070" s="8">
        <f>HOUR(Z[[#This Row],[Colonne1]])</f>
        <v>2</v>
      </c>
      <c r="I2070" s="9">
        <f>MINUTE(Z[[#This Row],[Colonne1]])</f>
        <v>15</v>
      </c>
      <c r="J2070" s="9">
        <f>Z[[#This Row],[h]]*60+Z[[#This Row],[min]]</f>
        <v>135</v>
      </c>
      <c r="U2070" s="4">
        <v>43367.640277777777</v>
      </c>
      <c r="V2070" s="4">
        <v>43367.734027777777</v>
      </c>
    </row>
    <row r="2071" spans="1:22" x14ac:dyDescent="0.25">
      <c r="A2071">
        <v>2645</v>
      </c>
      <c r="B2071" s="5">
        <v>43221.379861111112</v>
      </c>
      <c r="C2071" s="5">
        <v>43221.427083333328</v>
      </c>
      <c r="D2071">
        <v>90</v>
      </c>
      <c r="E2071">
        <v>9</v>
      </c>
      <c r="F2071" s="6">
        <v>131</v>
      </c>
      <c r="G2071" s="13">
        <f>Z[[#This Row],[Date de fin]]-Z[[#This Row],[Date de début]]</f>
        <v>4.722222221607808E-2</v>
      </c>
      <c r="H2071">
        <f>HOUR(Z[[#This Row],[Colonne1]])</f>
        <v>1</v>
      </c>
      <c r="I2071" s="10">
        <f>MINUTE(Z[[#This Row],[Colonne1]])</f>
        <v>8</v>
      </c>
      <c r="J2071" s="10">
        <f>Z[[#This Row],[h]]*60+Z[[#This Row],[min]]</f>
        <v>68</v>
      </c>
      <c r="U2071" s="4">
        <v>43221.379861111112</v>
      </c>
      <c r="V2071" s="4">
        <v>43221.427083333328</v>
      </c>
    </row>
    <row r="2072" spans="1:22" x14ac:dyDescent="0.25">
      <c r="A2072">
        <v>2158</v>
      </c>
      <c r="B2072" s="5">
        <v>43175.657638888886</v>
      </c>
      <c r="C2072" s="5">
        <v>43175.729166666672</v>
      </c>
      <c r="D2072">
        <v>136</v>
      </c>
      <c r="E2072">
        <v>9</v>
      </c>
      <c r="F2072" s="6">
        <v>131</v>
      </c>
      <c r="G2072" s="7">
        <f>Z[[#This Row],[Date de fin]]-Z[[#This Row],[Date de début]]</f>
        <v>7.1527777785377111E-2</v>
      </c>
      <c r="H2072" s="8">
        <f>HOUR(Z[[#This Row],[Colonne1]])</f>
        <v>1</v>
      </c>
      <c r="I2072" s="9">
        <f>MINUTE(Z[[#This Row],[Colonne1]])</f>
        <v>43</v>
      </c>
      <c r="J2072" s="9">
        <f>Z[[#This Row],[h]]*60+Z[[#This Row],[min]]</f>
        <v>103</v>
      </c>
      <c r="U2072" s="4">
        <v>43175.657638888886</v>
      </c>
      <c r="V2072" s="4">
        <v>43175.729166666672</v>
      </c>
    </row>
    <row r="2073" spans="1:22" x14ac:dyDescent="0.25">
      <c r="A2073">
        <v>2439</v>
      </c>
      <c r="B2073" s="5">
        <v>43195.376388888886</v>
      </c>
      <c r="C2073" s="5">
        <v>43195.487500000003</v>
      </c>
      <c r="D2073">
        <v>160</v>
      </c>
      <c r="E2073">
        <v>9</v>
      </c>
      <c r="F2073" s="6">
        <v>131</v>
      </c>
      <c r="G2073" s="13">
        <f>Z[[#This Row],[Date de fin]]-Z[[#This Row],[Date de début]]</f>
        <v>0.11111111111677019</v>
      </c>
      <c r="H2073">
        <f>HOUR(Z[[#This Row],[Colonne1]])</f>
        <v>2</v>
      </c>
      <c r="I2073" s="10">
        <f>MINUTE(Z[[#This Row],[Colonne1]])</f>
        <v>40</v>
      </c>
      <c r="J2073" s="10">
        <f>Z[[#This Row],[h]]*60+Z[[#This Row],[min]]</f>
        <v>160</v>
      </c>
      <c r="U2073" s="4">
        <v>43195.376388888886</v>
      </c>
      <c r="V2073" s="4">
        <v>43195.487500000003</v>
      </c>
    </row>
    <row r="2074" spans="1:22" x14ac:dyDescent="0.25">
      <c r="A2074">
        <v>3316</v>
      </c>
      <c r="B2074" s="5">
        <v>43280.378472222219</v>
      </c>
      <c r="C2074" s="5">
        <v>43280.478472222225</v>
      </c>
      <c r="D2074">
        <v>162</v>
      </c>
      <c r="E2074">
        <v>9</v>
      </c>
      <c r="F2074" s="6">
        <v>131</v>
      </c>
      <c r="G2074" s="7">
        <f>Z[[#This Row],[Date de fin]]-Z[[#This Row],[Date de début]]</f>
        <v>0.10000000000582077</v>
      </c>
      <c r="H2074" s="8">
        <f>HOUR(Z[[#This Row],[Colonne1]])</f>
        <v>2</v>
      </c>
      <c r="I2074" s="9">
        <f>MINUTE(Z[[#This Row],[Colonne1]])</f>
        <v>24</v>
      </c>
      <c r="J2074" s="9">
        <f>Z[[#This Row],[h]]*60+Z[[#This Row],[min]]</f>
        <v>144</v>
      </c>
      <c r="U2074" s="4">
        <v>43280.378472222219</v>
      </c>
      <c r="V2074" s="4">
        <v>43280.478472222225</v>
      </c>
    </row>
    <row r="2075" spans="1:22" x14ac:dyDescent="0.25">
      <c r="A2075">
        <v>4892</v>
      </c>
      <c r="B2075" s="5">
        <v>43369.37777777778</v>
      </c>
      <c r="C2075" s="5">
        <v>43369.522222222222</v>
      </c>
      <c r="D2075">
        <v>200</v>
      </c>
      <c r="E2075">
        <v>10</v>
      </c>
      <c r="F2075" s="6">
        <v>131</v>
      </c>
      <c r="G2075" s="13">
        <f>Z[[#This Row],[Date de fin]]-Z[[#This Row],[Date de début]]</f>
        <v>0.1444444444423425</v>
      </c>
      <c r="H2075">
        <f>HOUR(Z[[#This Row],[Colonne1]])</f>
        <v>3</v>
      </c>
      <c r="I2075" s="10">
        <f>MINUTE(Z[[#This Row],[Colonne1]])</f>
        <v>28</v>
      </c>
      <c r="J2075" s="10">
        <f>Z[[#This Row],[h]]*60+Z[[#This Row],[min]]</f>
        <v>208</v>
      </c>
      <c r="U2075" s="4">
        <v>43369.37777777778</v>
      </c>
      <c r="V2075" s="4">
        <v>43369.522222222222</v>
      </c>
    </row>
    <row r="2076" spans="1:22" x14ac:dyDescent="0.25">
      <c r="A2076">
        <v>3517</v>
      </c>
      <c r="B2076" s="5">
        <v>43280.470138888893</v>
      </c>
      <c r="C2076" s="5">
        <v>43280.590277777781</v>
      </c>
      <c r="D2076">
        <v>173</v>
      </c>
      <c r="E2076">
        <v>10</v>
      </c>
      <c r="F2076" s="6">
        <v>131</v>
      </c>
      <c r="G2076" s="7">
        <f>Z[[#This Row],[Date de fin]]-Z[[#This Row],[Date de début]]</f>
        <v>0.12013888888759539</v>
      </c>
      <c r="H2076" s="8">
        <f>HOUR(Z[[#This Row],[Colonne1]])</f>
        <v>2</v>
      </c>
      <c r="I2076" s="9">
        <f>MINUTE(Z[[#This Row],[Colonne1]])</f>
        <v>53</v>
      </c>
      <c r="J2076" s="9">
        <f>Z[[#This Row],[h]]*60+Z[[#This Row],[min]]</f>
        <v>173</v>
      </c>
      <c r="U2076" s="4">
        <v>43280.470138888893</v>
      </c>
      <c r="V2076" s="4">
        <v>43280.590277777781</v>
      </c>
    </row>
    <row r="2077" spans="1:22" x14ac:dyDescent="0.25">
      <c r="A2077">
        <v>4083</v>
      </c>
      <c r="B2077" s="5">
        <v>43280.667361111111</v>
      </c>
      <c r="C2077" s="5">
        <v>43280.731250000004</v>
      </c>
      <c r="D2077">
        <v>92</v>
      </c>
      <c r="E2077">
        <v>10</v>
      </c>
      <c r="F2077" s="6">
        <v>131</v>
      </c>
      <c r="G2077" s="13">
        <f>Z[[#This Row],[Date de fin]]-Z[[#This Row],[Date de début]]</f>
        <v>6.3888888893416151E-2</v>
      </c>
      <c r="H2077">
        <f>HOUR(Z[[#This Row],[Colonne1]])</f>
        <v>1</v>
      </c>
      <c r="I2077" s="10">
        <f>MINUTE(Z[[#This Row],[Colonne1]])</f>
        <v>32</v>
      </c>
      <c r="J2077" s="10">
        <f>Z[[#This Row],[h]]*60+Z[[#This Row],[min]]</f>
        <v>92</v>
      </c>
      <c r="U2077" s="4">
        <v>43280.667361111111</v>
      </c>
      <c r="V2077" s="4">
        <v>43280.731250000004</v>
      </c>
    </row>
    <row r="2078" spans="1:22" x14ac:dyDescent="0.25">
      <c r="A2078">
        <v>4087</v>
      </c>
      <c r="B2078" s="5">
        <v>43280.66805555555</v>
      </c>
      <c r="C2078" s="5">
        <v>43280.731944444444</v>
      </c>
      <c r="D2078">
        <v>92</v>
      </c>
      <c r="E2078">
        <v>10</v>
      </c>
      <c r="F2078" s="6">
        <v>131</v>
      </c>
      <c r="G2078" s="7">
        <f>Z[[#This Row],[Date de fin]]-Z[[#This Row],[Date de début]]</f>
        <v>6.3888888893416151E-2</v>
      </c>
      <c r="H2078" s="8">
        <f>HOUR(Z[[#This Row],[Colonne1]])</f>
        <v>1</v>
      </c>
      <c r="I2078" s="9">
        <f>MINUTE(Z[[#This Row],[Colonne1]])</f>
        <v>32</v>
      </c>
      <c r="J2078" s="9">
        <f>Z[[#This Row],[h]]*60+Z[[#This Row],[min]]</f>
        <v>92</v>
      </c>
      <c r="U2078" s="4">
        <v>43280.66805555555</v>
      </c>
      <c r="V2078" s="4">
        <v>43280.731944444444</v>
      </c>
    </row>
    <row r="2079" spans="1:22" x14ac:dyDescent="0.25">
      <c r="A2079">
        <v>4437</v>
      </c>
      <c r="B2079" s="5">
        <v>43346.381944444445</v>
      </c>
      <c r="C2079" s="5">
        <v>43346.500694444447</v>
      </c>
      <c r="D2079">
        <v>159</v>
      </c>
      <c r="E2079">
        <v>12</v>
      </c>
      <c r="F2079" s="6">
        <v>131</v>
      </c>
      <c r="G2079" s="13">
        <f>Z[[#This Row],[Date de fin]]-Z[[#This Row],[Date de début]]</f>
        <v>0.11875000000145519</v>
      </c>
      <c r="H2079">
        <f>HOUR(Z[[#This Row],[Colonne1]])</f>
        <v>2</v>
      </c>
      <c r="I2079" s="10">
        <f>MINUTE(Z[[#This Row],[Colonne1]])</f>
        <v>51</v>
      </c>
      <c r="J2079" s="10">
        <f>Z[[#This Row],[h]]*60+Z[[#This Row],[min]]</f>
        <v>171</v>
      </c>
      <c r="U2079" s="4">
        <v>43346.381944444445</v>
      </c>
      <c r="V2079" s="4">
        <v>43346.500694444447</v>
      </c>
    </row>
    <row r="2080" spans="1:22" x14ac:dyDescent="0.25">
      <c r="A2080">
        <v>2933</v>
      </c>
      <c r="B2080" s="5">
        <v>43245.691666666666</v>
      </c>
      <c r="C2080" s="5">
        <v>43245.729166666672</v>
      </c>
      <c r="D2080">
        <v>56</v>
      </c>
      <c r="E2080">
        <v>12</v>
      </c>
      <c r="F2080" s="6">
        <v>131</v>
      </c>
      <c r="G2080" s="7">
        <f>Z[[#This Row],[Date de fin]]-Z[[#This Row],[Date de début]]</f>
        <v>3.7500000005820766E-2</v>
      </c>
      <c r="H2080" s="8">
        <f>HOUR(Z[[#This Row],[Colonne1]])</f>
        <v>0</v>
      </c>
      <c r="I2080" s="9">
        <f>MINUTE(Z[[#This Row],[Colonne1]])</f>
        <v>54</v>
      </c>
      <c r="J2080" s="9">
        <f>Z[[#This Row],[h]]*60+Z[[#This Row],[min]]</f>
        <v>54</v>
      </c>
      <c r="U2080" s="4">
        <v>43245.691666666666</v>
      </c>
      <c r="V2080" s="4">
        <v>43245.729166666672</v>
      </c>
    </row>
    <row r="2081" spans="1:22" x14ac:dyDescent="0.25">
      <c r="A2081">
        <v>13</v>
      </c>
      <c r="B2081" s="5">
        <v>43101.470138888893</v>
      </c>
      <c r="C2081" s="5">
        <v>43101.565972222219</v>
      </c>
      <c r="D2081">
        <v>139</v>
      </c>
      <c r="E2081">
        <v>13</v>
      </c>
      <c r="F2081" s="6">
        <v>131</v>
      </c>
      <c r="G2081" s="13">
        <f>Z[[#This Row],[Date de fin]]-Z[[#This Row],[Date de début]]</f>
        <v>9.5833333325572312E-2</v>
      </c>
      <c r="H2081">
        <f>HOUR(Z[[#This Row],[Colonne1]])</f>
        <v>2</v>
      </c>
      <c r="I2081" s="10">
        <f>MINUTE(Z[[#This Row],[Colonne1]])</f>
        <v>18</v>
      </c>
      <c r="J2081" s="10">
        <f>Z[[#This Row],[h]]*60+Z[[#This Row],[min]]</f>
        <v>138</v>
      </c>
      <c r="U2081" s="4">
        <v>43101.470138888893</v>
      </c>
      <c r="V2081" s="4">
        <v>43101.565972222219</v>
      </c>
    </row>
    <row r="2082" spans="1:22" x14ac:dyDescent="0.25">
      <c r="A2082">
        <v>2356</v>
      </c>
      <c r="B2082" s="5">
        <v>43182.37777777778</v>
      </c>
      <c r="C2082" s="5">
        <v>43182.484027777777</v>
      </c>
      <c r="D2082">
        <v>148</v>
      </c>
      <c r="E2082">
        <v>14</v>
      </c>
      <c r="F2082" s="6">
        <v>131</v>
      </c>
      <c r="G2082" s="7">
        <f>Z[[#This Row],[Date de fin]]-Z[[#This Row],[Date de début]]</f>
        <v>0.10624999999708962</v>
      </c>
      <c r="H2082" s="8">
        <f>HOUR(Z[[#This Row],[Colonne1]])</f>
        <v>2</v>
      </c>
      <c r="I2082" s="9">
        <f>MINUTE(Z[[#This Row],[Colonne1]])</f>
        <v>33</v>
      </c>
      <c r="J2082" s="9">
        <f>Z[[#This Row],[h]]*60+Z[[#This Row],[min]]</f>
        <v>153</v>
      </c>
      <c r="U2082" s="4">
        <v>43182.37777777778</v>
      </c>
      <c r="V2082" s="4">
        <v>43182.484027777777</v>
      </c>
    </row>
    <row r="2083" spans="1:22" x14ac:dyDescent="0.25">
      <c r="A2083">
        <v>3200</v>
      </c>
      <c r="B2083" s="5">
        <v>43264.384722222225</v>
      </c>
      <c r="C2083" s="5">
        <v>43264.5</v>
      </c>
      <c r="D2083">
        <v>329</v>
      </c>
      <c r="E2083">
        <v>14</v>
      </c>
      <c r="F2083" s="6">
        <v>131</v>
      </c>
      <c r="G2083" s="13">
        <f>Z[[#This Row],[Date de fin]]-Z[[#This Row],[Date de début]]</f>
        <v>0.11527777777519077</v>
      </c>
      <c r="H2083">
        <f>HOUR(Z[[#This Row],[Colonne1]])</f>
        <v>2</v>
      </c>
      <c r="I2083" s="10">
        <f>MINUTE(Z[[#This Row],[Colonne1]])</f>
        <v>46</v>
      </c>
      <c r="J2083" s="10">
        <f>Z[[#This Row],[h]]*60+Z[[#This Row],[min]]</f>
        <v>166</v>
      </c>
      <c r="U2083" s="4">
        <v>43264.384722222225</v>
      </c>
      <c r="V2083" s="4">
        <v>43264.5</v>
      </c>
    </row>
    <row r="2084" spans="1:22" x14ac:dyDescent="0.25">
      <c r="A2084">
        <v>5568</v>
      </c>
      <c r="B2084" s="5">
        <v>43397.52847222222</v>
      </c>
      <c r="C2084" s="5">
        <v>43397.583333333336</v>
      </c>
      <c r="D2084">
        <v>83</v>
      </c>
      <c r="E2084">
        <v>15</v>
      </c>
      <c r="F2084" s="6">
        <v>131</v>
      </c>
      <c r="G2084" s="7">
        <f>Z[[#This Row],[Date de fin]]-Z[[#This Row],[Date de début]]</f>
        <v>5.4861111115314998E-2</v>
      </c>
      <c r="H2084" s="8">
        <f>HOUR(Z[[#This Row],[Colonne1]])</f>
        <v>1</v>
      </c>
      <c r="I2084" s="9">
        <f>MINUTE(Z[[#This Row],[Colonne1]])</f>
        <v>19</v>
      </c>
      <c r="J2084" s="9">
        <f>Z[[#This Row],[h]]*60+Z[[#This Row],[min]]</f>
        <v>79</v>
      </c>
      <c r="U2084" s="4">
        <v>43397.52847222222</v>
      </c>
      <c r="V2084" s="4">
        <v>43397.583333333336</v>
      </c>
    </row>
    <row r="2085" spans="1:22" x14ac:dyDescent="0.25">
      <c r="A2085">
        <v>6407</v>
      </c>
      <c r="B2085" s="5">
        <v>43431.385416666664</v>
      </c>
      <c r="C2085" s="5">
        <v>43431.504861111112</v>
      </c>
      <c r="D2085">
        <v>40</v>
      </c>
      <c r="E2085">
        <v>2</v>
      </c>
      <c r="F2085" s="6">
        <v>132</v>
      </c>
      <c r="G2085" s="13">
        <f>Z[[#This Row],[Date de fin]]-Z[[#This Row],[Date de début]]</f>
        <v>0.11944444444816327</v>
      </c>
      <c r="H2085">
        <f>HOUR(Z[[#This Row],[Colonne1]])</f>
        <v>2</v>
      </c>
      <c r="I2085" s="10">
        <f>MINUTE(Z[[#This Row],[Colonne1]])</f>
        <v>52</v>
      </c>
      <c r="J2085" s="10">
        <f>Z[[#This Row],[h]]*60+Z[[#This Row],[min]]</f>
        <v>172</v>
      </c>
      <c r="U2085" s="4">
        <v>43431.385416666664</v>
      </c>
      <c r="V2085" s="4">
        <v>43431.504861111112</v>
      </c>
    </row>
    <row r="2086" spans="1:22" x14ac:dyDescent="0.25">
      <c r="A2086">
        <v>3220</v>
      </c>
      <c r="B2086" s="5">
        <v>43266.376388888886</v>
      </c>
      <c r="C2086" s="5">
        <v>43266.521527777775</v>
      </c>
      <c r="D2086">
        <v>49</v>
      </c>
      <c r="E2086">
        <v>1</v>
      </c>
      <c r="F2086" s="6">
        <v>132</v>
      </c>
      <c r="G2086" s="7">
        <f>Z[[#This Row],[Date de fin]]-Z[[#This Row],[Date de début]]</f>
        <v>0.14513888888905058</v>
      </c>
      <c r="H2086" s="8">
        <f>HOUR(Z[[#This Row],[Colonne1]])</f>
        <v>3</v>
      </c>
      <c r="I2086" s="9">
        <f>MINUTE(Z[[#This Row],[Colonne1]])</f>
        <v>29</v>
      </c>
      <c r="J2086" s="9">
        <f>Z[[#This Row],[h]]*60+Z[[#This Row],[min]]</f>
        <v>209</v>
      </c>
      <c r="U2086" s="4">
        <v>43266.376388888886</v>
      </c>
      <c r="V2086" s="4">
        <v>43266.521527777775</v>
      </c>
    </row>
    <row r="2087" spans="1:22" x14ac:dyDescent="0.25">
      <c r="A2087">
        <v>4592</v>
      </c>
      <c r="B2087" s="5">
        <v>43364.384027777778</v>
      </c>
      <c r="C2087" s="5">
        <v>43364.469444444447</v>
      </c>
      <c r="D2087">
        <v>28</v>
      </c>
      <c r="E2087">
        <v>2</v>
      </c>
      <c r="F2087" s="6">
        <v>132</v>
      </c>
      <c r="G2087" s="13">
        <f>Z[[#This Row],[Date de fin]]-Z[[#This Row],[Date de début]]</f>
        <v>8.5416666668606922E-2</v>
      </c>
      <c r="H2087">
        <f>HOUR(Z[[#This Row],[Colonne1]])</f>
        <v>2</v>
      </c>
      <c r="I2087" s="10">
        <f>MINUTE(Z[[#This Row],[Colonne1]])</f>
        <v>3</v>
      </c>
      <c r="J2087" s="10">
        <f>Z[[#This Row],[h]]*60+Z[[#This Row],[min]]</f>
        <v>123</v>
      </c>
      <c r="U2087" s="4">
        <v>43364.384027777778</v>
      </c>
      <c r="V2087" s="4">
        <v>43364.469444444447</v>
      </c>
    </row>
    <row r="2088" spans="1:22" x14ac:dyDescent="0.25">
      <c r="A2088">
        <v>6725</v>
      </c>
      <c r="B2088" s="5">
        <v>43465.570833333331</v>
      </c>
      <c r="C2088" s="5">
        <v>43465.729861111111</v>
      </c>
      <c r="D2088">
        <v>137</v>
      </c>
      <c r="E2088">
        <v>3</v>
      </c>
      <c r="F2088" s="6">
        <v>132</v>
      </c>
      <c r="G2088" s="7">
        <f>Z[[#This Row],[Date de fin]]-Z[[#This Row],[Date de début]]</f>
        <v>0.15902777777955635</v>
      </c>
      <c r="H2088" s="8">
        <f>HOUR(Z[[#This Row],[Colonne1]])</f>
        <v>3</v>
      </c>
      <c r="I2088" s="9">
        <f>MINUTE(Z[[#This Row],[Colonne1]])</f>
        <v>49</v>
      </c>
      <c r="J2088" s="9">
        <f>Z[[#This Row],[h]]*60+Z[[#This Row],[min]]</f>
        <v>229</v>
      </c>
      <c r="U2088" s="4">
        <v>43465.570833333331</v>
      </c>
      <c r="V2088" s="4">
        <v>43465.729861111111</v>
      </c>
    </row>
    <row r="2089" spans="1:22" x14ac:dyDescent="0.25">
      <c r="A2089">
        <v>4173</v>
      </c>
      <c r="B2089" s="5">
        <v>43291.376388888886</v>
      </c>
      <c r="C2089" s="5">
        <v>43291.527083333334</v>
      </c>
      <c r="D2089">
        <v>101</v>
      </c>
      <c r="E2089">
        <v>3</v>
      </c>
      <c r="F2089" s="6">
        <v>132</v>
      </c>
      <c r="G2089" s="13">
        <f>Z[[#This Row],[Date de fin]]-Z[[#This Row],[Date de début]]</f>
        <v>0.15069444444816327</v>
      </c>
      <c r="H2089">
        <f>HOUR(Z[[#This Row],[Colonne1]])</f>
        <v>3</v>
      </c>
      <c r="I2089" s="10">
        <f>MINUTE(Z[[#This Row],[Colonne1]])</f>
        <v>37</v>
      </c>
      <c r="J2089" s="10">
        <f>Z[[#This Row],[h]]*60+Z[[#This Row],[min]]</f>
        <v>217</v>
      </c>
      <c r="U2089" s="4">
        <v>43291.376388888886</v>
      </c>
      <c r="V2089" s="4">
        <v>43291.527083333334</v>
      </c>
    </row>
    <row r="2090" spans="1:22" x14ac:dyDescent="0.25">
      <c r="A2090">
        <v>6282</v>
      </c>
      <c r="B2090" s="5">
        <v>43431.611111111117</v>
      </c>
      <c r="C2090" s="5">
        <v>43431.732638888891</v>
      </c>
      <c r="D2090">
        <v>40</v>
      </c>
      <c r="E2090">
        <v>4</v>
      </c>
      <c r="F2090" s="6">
        <v>132</v>
      </c>
      <c r="G2090" s="7">
        <f>Z[[#This Row],[Date de fin]]-Z[[#This Row],[Date de début]]</f>
        <v>0.12152777777373558</v>
      </c>
      <c r="H2090" s="8">
        <f>HOUR(Z[[#This Row],[Colonne1]])</f>
        <v>2</v>
      </c>
      <c r="I2090" s="9">
        <f>MINUTE(Z[[#This Row],[Colonne1]])</f>
        <v>55</v>
      </c>
      <c r="J2090" s="9">
        <f>Z[[#This Row],[h]]*60+Z[[#This Row],[min]]</f>
        <v>175</v>
      </c>
      <c r="U2090" s="4">
        <v>43431.611111111117</v>
      </c>
      <c r="V2090" s="4">
        <v>43431.732638888891</v>
      </c>
    </row>
    <row r="2091" spans="1:22" x14ac:dyDescent="0.25">
      <c r="A2091">
        <v>2061</v>
      </c>
      <c r="B2091" s="5">
        <v>43175.665972222225</v>
      </c>
      <c r="C2091" s="5">
        <v>43175.737500000003</v>
      </c>
      <c r="D2091">
        <v>31</v>
      </c>
      <c r="E2091">
        <v>9</v>
      </c>
      <c r="F2091" s="6">
        <v>132</v>
      </c>
      <c r="G2091" s="13">
        <f>Z[[#This Row],[Date de fin]]-Z[[#This Row],[Date de début]]</f>
        <v>7.1527777778101154E-2</v>
      </c>
      <c r="H2091">
        <f>HOUR(Z[[#This Row],[Colonne1]])</f>
        <v>1</v>
      </c>
      <c r="I2091" s="10">
        <f>MINUTE(Z[[#This Row],[Colonne1]])</f>
        <v>43</v>
      </c>
      <c r="J2091" s="10">
        <f>Z[[#This Row],[h]]*60+Z[[#This Row],[min]]</f>
        <v>103</v>
      </c>
      <c r="U2091" s="4">
        <v>43175.665972222225</v>
      </c>
      <c r="V2091" s="4">
        <v>43175.737500000003</v>
      </c>
    </row>
    <row r="2092" spans="1:22" x14ac:dyDescent="0.25">
      <c r="A2092">
        <v>1819</v>
      </c>
      <c r="B2092" s="5">
        <v>43175.540277777778</v>
      </c>
      <c r="C2092" s="5">
        <v>43175.597916666666</v>
      </c>
      <c r="D2092">
        <v>25</v>
      </c>
      <c r="E2092">
        <v>9</v>
      </c>
      <c r="F2092" s="6">
        <v>132</v>
      </c>
      <c r="G2092" s="7">
        <f>Z[[#This Row],[Date de fin]]-Z[[#This Row],[Date de début]]</f>
        <v>5.7638888887595385E-2</v>
      </c>
      <c r="H2092" s="8">
        <f>HOUR(Z[[#This Row],[Colonne1]])</f>
        <v>1</v>
      </c>
      <c r="I2092" s="9">
        <f>MINUTE(Z[[#This Row],[Colonne1]])</f>
        <v>23</v>
      </c>
      <c r="J2092" s="9">
        <f>Z[[#This Row],[h]]*60+Z[[#This Row],[min]]</f>
        <v>83</v>
      </c>
      <c r="U2092" s="4">
        <v>43175.540277777778</v>
      </c>
      <c r="V2092" s="4">
        <v>43175.597916666666</v>
      </c>
    </row>
    <row r="2093" spans="1:22" x14ac:dyDescent="0.25">
      <c r="A2093">
        <v>1857</v>
      </c>
      <c r="B2093" s="5">
        <v>43175.547222222223</v>
      </c>
      <c r="C2093" s="5">
        <v>43175.614583333336</v>
      </c>
      <c r="D2093">
        <v>30</v>
      </c>
      <c r="E2093">
        <v>9</v>
      </c>
      <c r="F2093" s="6">
        <v>132</v>
      </c>
      <c r="G2093" s="13">
        <f>Z[[#This Row],[Date de fin]]-Z[[#This Row],[Date de début]]</f>
        <v>6.7361111112404615E-2</v>
      </c>
      <c r="H2093">
        <f>HOUR(Z[[#This Row],[Colonne1]])</f>
        <v>1</v>
      </c>
      <c r="I2093" s="10">
        <f>MINUTE(Z[[#This Row],[Colonne1]])</f>
        <v>37</v>
      </c>
      <c r="J2093" s="10">
        <f>Z[[#This Row],[h]]*60+Z[[#This Row],[min]]</f>
        <v>97</v>
      </c>
      <c r="U2093" s="4">
        <v>43175.547222222223</v>
      </c>
      <c r="V2093" s="4">
        <v>43175.614583333336</v>
      </c>
    </row>
    <row r="2094" spans="1:22" x14ac:dyDescent="0.25">
      <c r="A2094">
        <v>2155</v>
      </c>
      <c r="B2094" s="5">
        <v>43175.660416666666</v>
      </c>
      <c r="C2094" s="5">
        <v>43175.731944444444</v>
      </c>
      <c r="D2094">
        <v>31</v>
      </c>
      <c r="E2094">
        <v>9</v>
      </c>
      <c r="F2094" s="6">
        <v>132</v>
      </c>
      <c r="G2094" s="7">
        <f>Z[[#This Row],[Date de fin]]-Z[[#This Row],[Date de début]]</f>
        <v>7.1527777778101154E-2</v>
      </c>
      <c r="H2094" s="8">
        <f>HOUR(Z[[#This Row],[Colonne1]])</f>
        <v>1</v>
      </c>
      <c r="I2094" s="9">
        <f>MINUTE(Z[[#This Row],[Colonne1]])</f>
        <v>43</v>
      </c>
      <c r="J2094" s="9">
        <f>Z[[#This Row],[h]]*60+Z[[#This Row],[min]]</f>
        <v>103</v>
      </c>
      <c r="U2094" s="4">
        <v>43175.660416666666</v>
      </c>
      <c r="V2094" s="4">
        <v>43175.731944444444</v>
      </c>
    </row>
    <row r="2095" spans="1:22" x14ac:dyDescent="0.25">
      <c r="A2095">
        <v>1964</v>
      </c>
      <c r="B2095" s="5">
        <v>43175.544444444444</v>
      </c>
      <c r="C2095" s="5">
        <v>43175.708333333336</v>
      </c>
      <c r="D2095">
        <v>71</v>
      </c>
      <c r="E2095">
        <v>9</v>
      </c>
      <c r="F2095" s="6">
        <v>132</v>
      </c>
      <c r="G2095" s="13">
        <f>Z[[#This Row],[Date de fin]]-Z[[#This Row],[Date de début]]</f>
        <v>0.16388888889196096</v>
      </c>
      <c r="H2095">
        <f>HOUR(Z[[#This Row],[Colonne1]])</f>
        <v>3</v>
      </c>
      <c r="I2095" s="10">
        <f>MINUTE(Z[[#This Row],[Colonne1]])</f>
        <v>56</v>
      </c>
      <c r="J2095" s="10">
        <f>Z[[#This Row],[h]]*60+Z[[#This Row],[min]]</f>
        <v>236</v>
      </c>
      <c r="U2095" s="4">
        <v>43175.544444444444</v>
      </c>
      <c r="V2095" s="4">
        <v>43175.708333333336</v>
      </c>
    </row>
    <row r="2096" spans="1:22" x14ac:dyDescent="0.25">
      <c r="A2096">
        <v>2766</v>
      </c>
      <c r="B2096" s="5">
        <v>43238.381944444445</v>
      </c>
      <c r="C2096" s="5">
        <v>43238.458333333336</v>
      </c>
      <c r="D2096">
        <v>25</v>
      </c>
      <c r="E2096">
        <v>9</v>
      </c>
      <c r="F2096" s="6">
        <v>132</v>
      </c>
      <c r="G2096" s="7">
        <f>Z[[#This Row],[Date de fin]]-Z[[#This Row],[Date de début]]</f>
        <v>7.6388888890505768E-2</v>
      </c>
      <c r="H2096" s="8">
        <f>HOUR(Z[[#This Row],[Colonne1]])</f>
        <v>1</v>
      </c>
      <c r="I2096" s="9">
        <f>MINUTE(Z[[#This Row],[Colonne1]])</f>
        <v>50</v>
      </c>
      <c r="J2096" s="9">
        <f>Z[[#This Row],[h]]*60+Z[[#This Row],[min]]</f>
        <v>110</v>
      </c>
      <c r="U2096" s="4">
        <v>43238.381944444445</v>
      </c>
      <c r="V2096" s="4">
        <v>43238.458333333336</v>
      </c>
    </row>
    <row r="2097" spans="1:22" x14ac:dyDescent="0.25">
      <c r="A2097">
        <v>4102</v>
      </c>
      <c r="B2097" s="5">
        <v>43283.375694444447</v>
      </c>
      <c r="C2097" s="5">
        <v>43283.462500000001</v>
      </c>
      <c r="D2097">
        <v>27</v>
      </c>
      <c r="E2097">
        <v>10</v>
      </c>
      <c r="F2097" s="6">
        <v>132</v>
      </c>
      <c r="G2097" s="13">
        <f>Z[[#This Row],[Date de fin]]-Z[[#This Row],[Date de début]]</f>
        <v>8.6805555554747116E-2</v>
      </c>
      <c r="H2097">
        <f>HOUR(Z[[#This Row],[Colonne1]])</f>
        <v>2</v>
      </c>
      <c r="I2097" s="10">
        <f>MINUTE(Z[[#This Row],[Colonne1]])</f>
        <v>5</v>
      </c>
      <c r="J2097" s="10">
        <f>Z[[#This Row],[h]]*60+Z[[#This Row],[min]]</f>
        <v>125</v>
      </c>
      <c r="U2097" s="4">
        <v>43283.375694444447</v>
      </c>
      <c r="V2097" s="4">
        <v>43283.462500000001</v>
      </c>
    </row>
    <row r="2098" spans="1:22" x14ac:dyDescent="0.25">
      <c r="A2098">
        <v>4911</v>
      </c>
      <c r="B2098" s="5">
        <v>43371.379861111112</v>
      </c>
      <c r="C2098" s="5">
        <v>43371.524305555555</v>
      </c>
      <c r="D2098">
        <v>48</v>
      </c>
      <c r="E2098">
        <v>10</v>
      </c>
      <c r="F2098" s="6">
        <v>132</v>
      </c>
      <c r="G2098" s="7">
        <f>Z[[#This Row],[Date de fin]]-Z[[#This Row],[Date de début]]</f>
        <v>0.1444444444423425</v>
      </c>
      <c r="H2098" s="8">
        <f>HOUR(Z[[#This Row],[Colonne1]])</f>
        <v>3</v>
      </c>
      <c r="I2098" s="9">
        <f>MINUTE(Z[[#This Row],[Colonne1]])</f>
        <v>28</v>
      </c>
      <c r="J2098" s="9">
        <f>Z[[#This Row],[h]]*60+Z[[#This Row],[min]]</f>
        <v>208</v>
      </c>
      <c r="U2098" s="4">
        <v>43371.379861111112</v>
      </c>
      <c r="V2098" s="4">
        <v>43371.524305555555</v>
      </c>
    </row>
    <row r="2099" spans="1:22" x14ac:dyDescent="0.25">
      <c r="A2099">
        <v>1140</v>
      </c>
      <c r="B2099" s="5">
        <v>43126.380555555559</v>
      </c>
      <c r="C2099" s="5">
        <v>43126.441666666666</v>
      </c>
      <c r="D2099">
        <v>19</v>
      </c>
      <c r="E2099">
        <v>10</v>
      </c>
      <c r="F2099" s="6">
        <v>132</v>
      </c>
      <c r="G2099" s="13">
        <f>Z[[#This Row],[Date de fin]]-Z[[#This Row],[Date de début]]</f>
        <v>6.1111111106583849E-2</v>
      </c>
      <c r="H2099">
        <f>HOUR(Z[[#This Row],[Colonne1]])</f>
        <v>1</v>
      </c>
      <c r="I2099" s="10">
        <f>MINUTE(Z[[#This Row],[Colonne1]])</f>
        <v>28</v>
      </c>
      <c r="J2099" s="10">
        <f>Z[[#This Row],[h]]*60+Z[[#This Row],[min]]</f>
        <v>88</v>
      </c>
      <c r="U2099" s="4">
        <v>43126.380555555559</v>
      </c>
      <c r="V2099" s="4">
        <v>43126.441666666666</v>
      </c>
    </row>
    <row r="2100" spans="1:22" x14ac:dyDescent="0.25">
      <c r="A2100">
        <v>881</v>
      </c>
      <c r="B2100" s="5">
        <v>43109.674305555556</v>
      </c>
      <c r="C2100" s="5">
        <v>43109.731250000004</v>
      </c>
      <c r="D2100">
        <v>20</v>
      </c>
      <c r="E2100">
        <v>11</v>
      </c>
      <c r="F2100" s="6">
        <v>132</v>
      </c>
      <c r="G2100" s="7">
        <f>Z[[#This Row],[Date de fin]]-Z[[#This Row],[Date de début]]</f>
        <v>5.6944444448163267E-2</v>
      </c>
      <c r="H2100" s="8">
        <f>HOUR(Z[[#This Row],[Colonne1]])</f>
        <v>1</v>
      </c>
      <c r="I2100" s="9">
        <f>MINUTE(Z[[#This Row],[Colonne1]])</f>
        <v>22</v>
      </c>
      <c r="J2100" s="9">
        <f>Z[[#This Row],[h]]*60+Z[[#This Row],[min]]</f>
        <v>82</v>
      </c>
      <c r="U2100" s="4">
        <v>43109.674305555556</v>
      </c>
      <c r="V2100" s="4">
        <v>43109.731250000004</v>
      </c>
    </row>
    <row r="2101" spans="1:22" x14ac:dyDescent="0.25">
      <c r="A2101">
        <v>419</v>
      </c>
      <c r="B2101" s="5">
        <v>43109.522916666669</v>
      </c>
      <c r="C2101" s="5">
        <v>43109.681249999994</v>
      </c>
      <c r="D2101">
        <v>55</v>
      </c>
      <c r="E2101">
        <v>11</v>
      </c>
      <c r="F2101" s="6">
        <v>132</v>
      </c>
      <c r="G2101" s="13">
        <f>Z[[#This Row],[Date de fin]]-Z[[#This Row],[Date de début]]</f>
        <v>0.15833333332557231</v>
      </c>
      <c r="H2101">
        <f>HOUR(Z[[#This Row],[Colonne1]])</f>
        <v>3</v>
      </c>
      <c r="I2101" s="10">
        <f>MINUTE(Z[[#This Row],[Colonne1]])</f>
        <v>48</v>
      </c>
      <c r="J2101" s="10">
        <f>Z[[#This Row],[h]]*60+Z[[#This Row],[min]]</f>
        <v>228</v>
      </c>
      <c r="U2101" s="4">
        <v>43109.522916666669</v>
      </c>
      <c r="V2101" s="4">
        <v>43109.681249999994</v>
      </c>
    </row>
    <row r="2102" spans="1:22" x14ac:dyDescent="0.25">
      <c r="A2102">
        <v>730</v>
      </c>
      <c r="B2102" s="5">
        <v>43109.570138888885</v>
      </c>
      <c r="C2102" s="5">
        <v>43109.613888888889</v>
      </c>
      <c r="D2102">
        <v>15</v>
      </c>
      <c r="E2102">
        <v>11</v>
      </c>
      <c r="F2102" s="6">
        <v>132</v>
      </c>
      <c r="G2102" s="7">
        <f>Z[[#This Row],[Date de fin]]-Z[[#This Row],[Date de début]]</f>
        <v>4.3750000004365575E-2</v>
      </c>
      <c r="H2102" s="8">
        <f>HOUR(Z[[#This Row],[Colonne1]])</f>
        <v>1</v>
      </c>
      <c r="I2102" s="9">
        <f>MINUTE(Z[[#This Row],[Colonne1]])</f>
        <v>3</v>
      </c>
      <c r="J2102" s="9">
        <f>Z[[#This Row],[h]]*60+Z[[#This Row],[min]]</f>
        <v>63</v>
      </c>
      <c r="U2102" s="4">
        <v>43109.570138888885</v>
      </c>
      <c r="V2102" s="4">
        <v>43109.613888888889</v>
      </c>
    </row>
    <row r="2103" spans="1:22" x14ac:dyDescent="0.25">
      <c r="A2103">
        <v>165</v>
      </c>
      <c r="B2103" s="5">
        <v>43105.678472222222</v>
      </c>
      <c r="C2103" s="5">
        <v>43105.737500000003</v>
      </c>
      <c r="D2103">
        <v>26</v>
      </c>
      <c r="E2103">
        <v>14</v>
      </c>
      <c r="F2103" s="6">
        <v>132</v>
      </c>
      <c r="G2103" s="13">
        <f>Z[[#This Row],[Date de fin]]-Z[[#This Row],[Date de début]]</f>
        <v>5.9027777781011537E-2</v>
      </c>
      <c r="H2103">
        <f>HOUR(Z[[#This Row],[Colonne1]])</f>
        <v>1</v>
      </c>
      <c r="I2103" s="10">
        <f>MINUTE(Z[[#This Row],[Colonne1]])</f>
        <v>25</v>
      </c>
      <c r="J2103" s="10">
        <f>Z[[#This Row],[h]]*60+Z[[#This Row],[min]]</f>
        <v>85</v>
      </c>
      <c r="U2103" s="4">
        <v>43105.678472222222</v>
      </c>
      <c r="V2103" s="4">
        <v>43105.737500000003</v>
      </c>
    </row>
    <row r="2104" spans="1:22" x14ac:dyDescent="0.25">
      <c r="A2104">
        <v>5731</v>
      </c>
      <c r="B2104" s="5">
        <v>43397.588888888895</v>
      </c>
      <c r="C2104" s="5">
        <v>43397.736805555556</v>
      </c>
      <c r="D2104">
        <v>51</v>
      </c>
      <c r="E2104">
        <v>15</v>
      </c>
      <c r="F2104" s="6">
        <v>132</v>
      </c>
      <c r="G2104" s="7">
        <f>Z[[#This Row],[Date de fin]]-Z[[#This Row],[Date de début]]</f>
        <v>0.14791666666133096</v>
      </c>
      <c r="H2104" s="8">
        <f>HOUR(Z[[#This Row],[Colonne1]])</f>
        <v>3</v>
      </c>
      <c r="I2104" s="9">
        <f>MINUTE(Z[[#This Row],[Colonne1]])</f>
        <v>33</v>
      </c>
      <c r="J2104" s="9">
        <f>Z[[#This Row],[h]]*60+Z[[#This Row],[min]]</f>
        <v>213</v>
      </c>
      <c r="U2104" s="4">
        <v>43397.588888888895</v>
      </c>
      <c r="V2104" s="4">
        <v>43397.736805555556</v>
      </c>
    </row>
    <row r="2105" spans="1:22" x14ac:dyDescent="0.25">
      <c r="A2105">
        <v>4265</v>
      </c>
      <c r="B2105" s="5">
        <v>43304.384027777778</v>
      </c>
      <c r="C2105" s="5">
        <v>43304.440277777772</v>
      </c>
      <c r="D2105">
        <v>2</v>
      </c>
      <c r="E2105">
        <v>3</v>
      </c>
      <c r="F2105" s="6">
        <v>133</v>
      </c>
      <c r="G2105" s="13">
        <f>Z[[#This Row],[Date de fin]]-Z[[#This Row],[Date de début]]</f>
        <v>5.6249999994179234E-2</v>
      </c>
      <c r="H2105">
        <f>HOUR(Z[[#This Row],[Colonne1]])</f>
        <v>1</v>
      </c>
      <c r="I2105" s="10">
        <f>MINUTE(Z[[#This Row],[Colonne1]])</f>
        <v>21</v>
      </c>
      <c r="J2105" s="10">
        <f>Z[[#This Row],[h]]*60+Z[[#This Row],[min]]</f>
        <v>81</v>
      </c>
      <c r="U2105" s="4">
        <v>43304.384027777778</v>
      </c>
      <c r="V2105" s="4">
        <v>43304.440277777772</v>
      </c>
    </row>
    <row r="2106" spans="1:22" x14ac:dyDescent="0.25">
      <c r="A2106">
        <v>4952</v>
      </c>
      <c r="B2106" s="5">
        <v>43377.378472222219</v>
      </c>
      <c r="C2106" s="5">
        <v>43377.456249999996</v>
      </c>
      <c r="D2106">
        <v>2</v>
      </c>
      <c r="E2106">
        <v>4</v>
      </c>
      <c r="F2106" s="6">
        <v>133</v>
      </c>
      <c r="G2106" s="7">
        <f>Z[[#This Row],[Date de fin]]-Z[[#This Row],[Date de début]]</f>
        <v>7.7777777776645962E-2</v>
      </c>
      <c r="H2106" s="8">
        <f>HOUR(Z[[#This Row],[Colonne1]])</f>
        <v>1</v>
      </c>
      <c r="I2106" s="9">
        <f>MINUTE(Z[[#This Row],[Colonne1]])</f>
        <v>52</v>
      </c>
      <c r="J2106" s="9">
        <f>Z[[#This Row],[h]]*60+Z[[#This Row],[min]]</f>
        <v>112</v>
      </c>
      <c r="U2106" s="4">
        <v>43377.378472222219</v>
      </c>
      <c r="V2106" s="4">
        <v>43377.456249999996</v>
      </c>
    </row>
    <row r="2107" spans="1:22" x14ac:dyDescent="0.25">
      <c r="A2107">
        <v>6488</v>
      </c>
      <c r="B2107" s="5">
        <v>43441.378472222219</v>
      </c>
      <c r="C2107" s="5">
        <v>43441.448611111111</v>
      </c>
      <c r="D2107">
        <v>1</v>
      </c>
      <c r="E2107">
        <v>5</v>
      </c>
      <c r="F2107" s="6">
        <v>133</v>
      </c>
      <c r="G2107" s="13">
        <f>Z[[#This Row],[Date de fin]]-Z[[#This Row],[Date de début]]</f>
        <v>7.013888889196096E-2</v>
      </c>
      <c r="H2107">
        <f>HOUR(Z[[#This Row],[Colonne1]])</f>
        <v>1</v>
      </c>
      <c r="I2107" s="10">
        <f>MINUTE(Z[[#This Row],[Colonne1]])</f>
        <v>41</v>
      </c>
      <c r="J2107" s="10">
        <f>Z[[#This Row],[h]]*60+Z[[#This Row],[min]]</f>
        <v>101</v>
      </c>
      <c r="U2107" s="4">
        <v>43441.378472222219</v>
      </c>
      <c r="V2107" s="4">
        <v>43441.448611111111</v>
      </c>
    </row>
    <row r="2108" spans="1:22" x14ac:dyDescent="0.25">
      <c r="A2108">
        <v>1217</v>
      </c>
      <c r="B2108" s="5">
        <v>43138.384027777778</v>
      </c>
      <c r="C2108" s="5">
        <v>43138.487500000003</v>
      </c>
      <c r="D2108">
        <v>2</v>
      </c>
      <c r="E2108">
        <v>6</v>
      </c>
      <c r="F2108" s="6">
        <v>133</v>
      </c>
      <c r="G2108" s="7">
        <f>Z[[#This Row],[Date de fin]]-Z[[#This Row],[Date de début]]</f>
        <v>0.10347222222480923</v>
      </c>
      <c r="H2108" s="8">
        <f>HOUR(Z[[#This Row],[Colonne1]])</f>
        <v>2</v>
      </c>
      <c r="I2108" s="9">
        <f>MINUTE(Z[[#This Row],[Colonne1]])</f>
        <v>29</v>
      </c>
      <c r="J2108" s="9">
        <f>Z[[#This Row],[h]]*60+Z[[#This Row],[min]]</f>
        <v>149</v>
      </c>
      <c r="U2108" s="4">
        <v>43138.384027777778</v>
      </c>
      <c r="V2108" s="4">
        <v>43138.487500000003</v>
      </c>
    </row>
    <row r="2109" spans="1:22" x14ac:dyDescent="0.25">
      <c r="A2109">
        <v>1965</v>
      </c>
      <c r="B2109" s="5">
        <v>43175.541666666664</v>
      </c>
      <c r="C2109" s="5">
        <v>43175.616666666669</v>
      </c>
      <c r="D2109">
        <v>3</v>
      </c>
      <c r="E2109">
        <v>9</v>
      </c>
      <c r="F2109" s="6">
        <v>133</v>
      </c>
      <c r="G2109" s="13">
        <f>Z[[#This Row],[Date de fin]]-Z[[#This Row],[Date de début]]</f>
        <v>7.5000000004365575E-2</v>
      </c>
      <c r="H2109">
        <f>HOUR(Z[[#This Row],[Colonne1]])</f>
        <v>1</v>
      </c>
      <c r="I2109" s="10">
        <f>MINUTE(Z[[#This Row],[Colonne1]])</f>
        <v>48</v>
      </c>
      <c r="J2109" s="10">
        <f>Z[[#This Row],[h]]*60+Z[[#This Row],[min]]</f>
        <v>108</v>
      </c>
      <c r="U2109" s="4">
        <v>43175.541666666664</v>
      </c>
      <c r="V2109" s="4">
        <v>43175.616666666669</v>
      </c>
    </row>
    <row r="2110" spans="1:22" x14ac:dyDescent="0.25">
      <c r="A2110">
        <v>3891</v>
      </c>
      <c r="B2110" s="5">
        <v>43280.669444444444</v>
      </c>
      <c r="C2110" s="5">
        <v>43280.733333333337</v>
      </c>
      <c r="D2110">
        <v>2</v>
      </c>
      <c r="E2110">
        <v>10</v>
      </c>
      <c r="F2110" s="6">
        <v>133</v>
      </c>
      <c r="G2110" s="7">
        <f>Z[[#This Row],[Date de fin]]-Z[[#This Row],[Date de début]]</f>
        <v>6.3888888893416151E-2</v>
      </c>
      <c r="H2110" s="8">
        <f>HOUR(Z[[#This Row],[Colonne1]])</f>
        <v>1</v>
      </c>
      <c r="I2110" s="9">
        <f>MINUTE(Z[[#This Row],[Colonne1]])</f>
        <v>32</v>
      </c>
      <c r="J2110" s="9">
        <f>Z[[#This Row],[h]]*60+Z[[#This Row],[min]]</f>
        <v>92</v>
      </c>
      <c r="U2110" s="4">
        <v>43280.669444444444</v>
      </c>
      <c r="V2110" s="4">
        <v>43280.733333333337</v>
      </c>
    </row>
    <row r="2111" spans="1:22" x14ac:dyDescent="0.25">
      <c r="A2111">
        <v>3706</v>
      </c>
      <c r="B2111" s="5">
        <v>43280.55972222222</v>
      </c>
      <c r="C2111" s="5">
        <v>43280.711805555555</v>
      </c>
      <c r="D2111">
        <v>4</v>
      </c>
      <c r="E2111">
        <v>10</v>
      </c>
      <c r="F2111" s="6">
        <v>133</v>
      </c>
      <c r="G2111" s="13">
        <f>Z[[#This Row],[Date de fin]]-Z[[#This Row],[Date de début]]</f>
        <v>0.15208333333430346</v>
      </c>
      <c r="H2111">
        <f>HOUR(Z[[#This Row],[Colonne1]])</f>
        <v>3</v>
      </c>
      <c r="I2111" s="10">
        <f>MINUTE(Z[[#This Row],[Colonne1]])</f>
        <v>39</v>
      </c>
      <c r="J2111" s="10">
        <f>Z[[#This Row],[h]]*60+Z[[#This Row],[min]]</f>
        <v>219</v>
      </c>
      <c r="U2111" s="4">
        <v>43280.55972222222</v>
      </c>
      <c r="V2111" s="4">
        <v>43280.711805555555</v>
      </c>
    </row>
    <row r="2112" spans="1:22" x14ac:dyDescent="0.25">
      <c r="A2112">
        <v>4017</v>
      </c>
      <c r="B2112" s="5">
        <v>43280.669444444444</v>
      </c>
      <c r="C2112" s="5">
        <v>43280.733333333337</v>
      </c>
      <c r="D2112">
        <v>2</v>
      </c>
      <c r="E2112">
        <v>10</v>
      </c>
      <c r="F2112" s="6">
        <v>133</v>
      </c>
      <c r="G2112" s="7">
        <f>Z[[#This Row],[Date de fin]]-Z[[#This Row],[Date de début]]</f>
        <v>6.3888888893416151E-2</v>
      </c>
      <c r="H2112" s="8">
        <f>HOUR(Z[[#This Row],[Colonne1]])</f>
        <v>1</v>
      </c>
      <c r="I2112" s="9">
        <f>MINUTE(Z[[#This Row],[Colonne1]])</f>
        <v>32</v>
      </c>
      <c r="J2112" s="9">
        <f>Z[[#This Row],[h]]*60+Z[[#This Row],[min]]</f>
        <v>92</v>
      </c>
      <c r="U2112" s="4">
        <v>43280.669444444444</v>
      </c>
      <c r="V2112" s="4">
        <v>43280.733333333337</v>
      </c>
    </row>
    <row r="2113" spans="1:22" x14ac:dyDescent="0.25">
      <c r="A2113">
        <v>3522</v>
      </c>
      <c r="B2113" s="5">
        <v>43280.472916666666</v>
      </c>
      <c r="C2113" s="5">
        <v>43280.555555555555</v>
      </c>
      <c r="D2113">
        <v>2</v>
      </c>
      <c r="E2113">
        <v>10</v>
      </c>
      <c r="F2113" s="6">
        <v>133</v>
      </c>
      <c r="G2113" s="13">
        <f>Z[[#This Row],[Date de fin]]-Z[[#This Row],[Date de début]]</f>
        <v>8.2638888889050577E-2</v>
      </c>
      <c r="H2113">
        <f>HOUR(Z[[#This Row],[Colonne1]])</f>
        <v>1</v>
      </c>
      <c r="I2113" s="10">
        <f>MINUTE(Z[[#This Row],[Colonne1]])</f>
        <v>59</v>
      </c>
      <c r="J2113" s="10">
        <f>Z[[#This Row],[h]]*60+Z[[#This Row],[min]]</f>
        <v>119</v>
      </c>
      <c r="U2113" s="4">
        <v>43280.472916666666</v>
      </c>
      <c r="V2113" s="4">
        <v>43280.555555555555</v>
      </c>
    </row>
    <row r="2114" spans="1:22" x14ac:dyDescent="0.25">
      <c r="A2114">
        <v>283</v>
      </c>
      <c r="B2114" s="5">
        <v>43109.522916666669</v>
      </c>
      <c r="C2114" s="5">
        <v>43109.684027777774</v>
      </c>
      <c r="D2114">
        <v>4</v>
      </c>
      <c r="E2114">
        <v>11</v>
      </c>
      <c r="F2114" s="6">
        <v>133</v>
      </c>
      <c r="G2114" s="7">
        <f>Z[[#This Row],[Date de fin]]-Z[[#This Row],[Date de début]]</f>
        <v>0.16111111110512866</v>
      </c>
      <c r="H2114" s="8">
        <f>HOUR(Z[[#This Row],[Colonne1]])</f>
        <v>3</v>
      </c>
      <c r="I2114" s="9">
        <f>MINUTE(Z[[#This Row],[Colonne1]])</f>
        <v>52</v>
      </c>
      <c r="J2114" s="9">
        <f>Z[[#This Row],[h]]*60+Z[[#This Row],[min]]</f>
        <v>232</v>
      </c>
      <c r="U2114" s="4">
        <v>43109.522916666669</v>
      </c>
      <c r="V2114" s="4">
        <v>43109.684027777774</v>
      </c>
    </row>
    <row r="2115" spans="1:22" x14ac:dyDescent="0.25">
      <c r="A2115">
        <v>623</v>
      </c>
      <c r="B2115" s="5">
        <v>43109.566666666666</v>
      </c>
      <c r="C2115" s="5">
        <v>43109.61041666667</v>
      </c>
      <c r="D2115">
        <v>1</v>
      </c>
      <c r="E2115">
        <v>11</v>
      </c>
      <c r="F2115" s="6">
        <v>133</v>
      </c>
      <c r="G2115" s="13">
        <f>Z[[#This Row],[Date de fin]]-Z[[#This Row],[Date de début]]</f>
        <v>4.3750000004365575E-2</v>
      </c>
      <c r="H2115">
        <f>HOUR(Z[[#This Row],[Colonne1]])</f>
        <v>1</v>
      </c>
      <c r="I2115" s="10">
        <f>MINUTE(Z[[#This Row],[Colonne1]])</f>
        <v>3</v>
      </c>
      <c r="J2115" s="10">
        <f>Z[[#This Row],[h]]*60+Z[[#This Row],[min]]</f>
        <v>63</v>
      </c>
      <c r="U2115" s="4">
        <v>43109.566666666666</v>
      </c>
      <c r="V2115" s="4">
        <v>43109.61041666667</v>
      </c>
    </row>
    <row r="2116" spans="1:22" x14ac:dyDescent="0.25">
      <c r="A2116">
        <v>951</v>
      </c>
      <c r="B2116" s="5">
        <v>43109.676388888889</v>
      </c>
      <c r="C2116" s="5">
        <v>43109.733333333337</v>
      </c>
      <c r="D2116">
        <v>2</v>
      </c>
      <c r="E2116">
        <v>11</v>
      </c>
      <c r="F2116" s="6">
        <v>133</v>
      </c>
      <c r="G2116" s="7">
        <f>Z[[#This Row],[Date de fin]]-Z[[#This Row],[Date de début]]</f>
        <v>5.6944444448163267E-2</v>
      </c>
      <c r="H2116" s="8">
        <f>HOUR(Z[[#This Row],[Colonne1]])</f>
        <v>1</v>
      </c>
      <c r="I2116" s="9">
        <f>MINUTE(Z[[#This Row],[Colonne1]])</f>
        <v>22</v>
      </c>
      <c r="J2116" s="9">
        <f>Z[[#This Row],[h]]*60+Z[[#This Row],[min]]</f>
        <v>82</v>
      </c>
      <c r="U2116" s="4">
        <v>43109.676388888889</v>
      </c>
      <c r="V2116" s="4">
        <v>43109.733333333337</v>
      </c>
    </row>
    <row r="2117" spans="1:22" x14ac:dyDescent="0.25">
      <c r="A2117">
        <v>2954</v>
      </c>
      <c r="B2117" s="5">
        <v>43245.697916666664</v>
      </c>
      <c r="C2117" s="5">
        <v>43245.73541666667</v>
      </c>
      <c r="D2117">
        <v>1</v>
      </c>
      <c r="E2117">
        <v>12</v>
      </c>
      <c r="F2117" s="6">
        <v>133</v>
      </c>
      <c r="G2117" s="13">
        <f>Z[[#This Row],[Date de fin]]-Z[[#This Row],[Date de début]]</f>
        <v>3.7500000005820766E-2</v>
      </c>
      <c r="H2117">
        <f>HOUR(Z[[#This Row],[Colonne1]])</f>
        <v>0</v>
      </c>
      <c r="I2117" s="10">
        <f>MINUTE(Z[[#This Row],[Colonne1]])</f>
        <v>54</v>
      </c>
      <c r="J2117" s="10">
        <f>Z[[#This Row],[h]]*60+Z[[#This Row],[min]]</f>
        <v>54</v>
      </c>
      <c r="U2117" s="4">
        <v>43245.697916666664</v>
      </c>
      <c r="V2117" s="4">
        <v>43245.73541666667</v>
      </c>
    </row>
    <row r="2118" spans="1:22" x14ac:dyDescent="0.25">
      <c r="A2118">
        <v>2973</v>
      </c>
      <c r="B2118" s="5">
        <v>43245.695833333331</v>
      </c>
      <c r="C2118" s="5">
        <v>43245.733333333337</v>
      </c>
      <c r="D2118">
        <v>1</v>
      </c>
      <c r="E2118">
        <v>12</v>
      </c>
      <c r="F2118" s="6">
        <v>133</v>
      </c>
      <c r="G2118" s="7">
        <f>Z[[#This Row],[Date de fin]]-Z[[#This Row],[Date de début]]</f>
        <v>3.7500000005820766E-2</v>
      </c>
      <c r="H2118" s="8">
        <f>HOUR(Z[[#This Row],[Colonne1]])</f>
        <v>0</v>
      </c>
      <c r="I2118" s="9">
        <f>MINUTE(Z[[#This Row],[Colonne1]])</f>
        <v>54</v>
      </c>
      <c r="J2118" s="9">
        <f>Z[[#This Row],[h]]*60+Z[[#This Row],[min]]</f>
        <v>54</v>
      </c>
      <c r="U2118" s="4">
        <v>43245.695833333331</v>
      </c>
      <c r="V2118" s="4">
        <v>43245.733333333337</v>
      </c>
    </row>
    <row r="2119" spans="1:22" x14ac:dyDescent="0.25">
      <c r="A2119">
        <v>4974</v>
      </c>
      <c r="B2119" s="5">
        <v>43381.383333333331</v>
      </c>
      <c r="C2119" s="5">
        <v>43381.457638888889</v>
      </c>
      <c r="D2119">
        <v>1</v>
      </c>
      <c r="E2119">
        <v>14</v>
      </c>
      <c r="F2119" s="6">
        <v>133</v>
      </c>
      <c r="G2119" s="13">
        <f>Z[[#This Row],[Date de fin]]-Z[[#This Row],[Date de début]]</f>
        <v>7.4305555557657499E-2</v>
      </c>
      <c r="H2119">
        <f>HOUR(Z[[#This Row],[Colonne1]])</f>
        <v>1</v>
      </c>
      <c r="I2119" s="10">
        <f>MINUTE(Z[[#This Row],[Colonne1]])</f>
        <v>47</v>
      </c>
      <c r="J2119" s="10">
        <f>Z[[#This Row],[h]]*60+Z[[#This Row],[min]]</f>
        <v>107</v>
      </c>
      <c r="U2119" s="4">
        <v>43381.383333333331</v>
      </c>
      <c r="V2119" s="4">
        <v>43381.457638888889</v>
      </c>
    </row>
    <row r="2120" spans="1:22" x14ac:dyDescent="0.25">
      <c r="A2120">
        <v>124</v>
      </c>
      <c r="B2120" s="5">
        <v>43104.588194444448</v>
      </c>
      <c r="C2120" s="5">
        <v>43104.731250000004</v>
      </c>
      <c r="D2120">
        <v>4</v>
      </c>
      <c r="E2120">
        <v>14</v>
      </c>
      <c r="F2120" s="6">
        <v>133</v>
      </c>
      <c r="G2120" s="7">
        <f>Z[[#This Row],[Date de fin]]-Z[[#This Row],[Date de début]]</f>
        <v>0.14305555555620231</v>
      </c>
      <c r="H2120" s="8">
        <f>HOUR(Z[[#This Row],[Colonne1]])</f>
        <v>3</v>
      </c>
      <c r="I2120" s="9">
        <f>MINUTE(Z[[#This Row],[Colonne1]])</f>
        <v>26</v>
      </c>
      <c r="J2120" s="9">
        <f>Z[[#This Row],[h]]*60+Z[[#This Row],[min]]</f>
        <v>206</v>
      </c>
      <c r="U2120" s="4">
        <v>43104.588194444448</v>
      </c>
      <c r="V2120" s="4">
        <v>43104.731250000004</v>
      </c>
    </row>
    <row r="2121" spans="1:22" x14ac:dyDescent="0.25">
      <c r="A2121">
        <v>5428</v>
      </c>
      <c r="B2121" s="5">
        <v>43397.533333333333</v>
      </c>
      <c r="C2121" s="5">
        <v>43397.654166666667</v>
      </c>
      <c r="D2121">
        <v>3</v>
      </c>
      <c r="E2121">
        <v>15</v>
      </c>
      <c r="F2121" s="6">
        <v>133</v>
      </c>
      <c r="G2121" s="13">
        <f>Z[[#This Row],[Date de fin]]-Z[[#This Row],[Date de début]]</f>
        <v>0.12083333333430346</v>
      </c>
      <c r="H2121">
        <f>HOUR(Z[[#This Row],[Colonne1]])</f>
        <v>2</v>
      </c>
      <c r="I2121" s="10">
        <f>MINUTE(Z[[#This Row],[Colonne1]])</f>
        <v>54</v>
      </c>
      <c r="J2121" s="10">
        <f>Z[[#This Row],[h]]*60+Z[[#This Row],[min]]</f>
        <v>174</v>
      </c>
      <c r="U2121" s="4">
        <v>43397.533333333333</v>
      </c>
      <c r="V2121" s="4">
        <v>43397.654166666667</v>
      </c>
    </row>
    <row r="2122" spans="1:22" x14ac:dyDescent="0.25">
      <c r="A2122">
        <v>5535</v>
      </c>
      <c r="B2122" s="5">
        <v>43397.529861111114</v>
      </c>
      <c r="C2122" s="5">
        <v>43397.665972222225</v>
      </c>
      <c r="D2122">
        <v>4</v>
      </c>
      <c r="E2122">
        <v>15</v>
      </c>
      <c r="F2122" s="6">
        <v>133</v>
      </c>
      <c r="G2122" s="7">
        <f>Z[[#This Row],[Date de fin]]-Z[[#This Row],[Date de début]]</f>
        <v>0.13611111111094942</v>
      </c>
      <c r="H2122" s="8">
        <f>HOUR(Z[[#This Row],[Colonne1]])</f>
        <v>3</v>
      </c>
      <c r="I2122" s="9">
        <f>MINUTE(Z[[#This Row],[Colonne1]])</f>
        <v>16</v>
      </c>
      <c r="J2122" s="9">
        <f>Z[[#This Row],[h]]*60+Z[[#This Row],[min]]</f>
        <v>196</v>
      </c>
      <c r="U2122" s="4">
        <v>43397.529861111114</v>
      </c>
      <c r="V2122" s="4">
        <v>43397.665972222225</v>
      </c>
    </row>
    <row r="2123" spans="1:22" x14ac:dyDescent="0.25">
      <c r="A2123">
        <v>5321</v>
      </c>
      <c r="B2123" s="5">
        <v>43397.461111111115</v>
      </c>
      <c r="C2123" s="5">
        <v>43397.515972222223</v>
      </c>
      <c r="D2123">
        <v>2</v>
      </c>
      <c r="E2123">
        <v>15</v>
      </c>
      <c r="F2123" s="6">
        <v>133</v>
      </c>
      <c r="G2123" s="13">
        <f>Z[[#This Row],[Date de fin]]-Z[[#This Row],[Date de début]]</f>
        <v>5.486111110803904E-2</v>
      </c>
      <c r="H2123">
        <f>HOUR(Z[[#This Row],[Colonne1]])</f>
        <v>1</v>
      </c>
      <c r="I2123" s="10">
        <f>MINUTE(Z[[#This Row],[Colonne1]])</f>
        <v>19</v>
      </c>
      <c r="J2123" s="10">
        <f>Z[[#This Row],[h]]*60+Z[[#This Row],[min]]</f>
        <v>79</v>
      </c>
      <c r="U2123" s="4">
        <v>43397.461111111115</v>
      </c>
      <c r="V2123" s="4">
        <v>43397.515972222223</v>
      </c>
    </row>
    <row r="2124" spans="1:22" x14ac:dyDescent="0.25">
      <c r="A2124">
        <v>228</v>
      </c>
      <c r="B2124" s="5">
        <v>43109.416666666664</v>
      </c>
      <c r="C2124" s="5">
        <v>43109.491666666669</v>
      </c>
      <c r="D2124">
        <v>15</v>
      </c>
      <c r="E2124">
        <v>1</v>
      </c>
      <c r="F2124" s="6">
        <v>134</v>
      </c>
      <c r="G2124" s="7">
        <f>Z[[#This Row],[Date de fin]]-Z[[#This Row],[Date de début]]</f>
        <v>7.5000000004365575E-2</v>
      </c>
      <c r="H2124" s="8">
        <f>HOUR(Z[[#This Row],[Colonne1]])</f>
        <v>1</v>
      </c>
      <c r="I2124" s="9">
        <f>MINUTE(Z[[#This Row],[Colonne1]])</f>
        <v>48</v>
      </c>
      <c r="J2124" s="9">
        <f>Z[[#This Row],[h]]*60+Z[[#This Row],[min]]</f>
        <v>108</v>
      </c>
      <c r="U2124" s="4">
        <v>43109.416666666664</v>
      </c>
      <c r="V2124" s="4">
        <v>43109.491666666669</v>
      </c>
    </row>
    <row r="2125" spans="1:22" x14ac:dyDescent="0.25">
      <c r="A2125">
        <v>1040</v>
      </c>
      <c r="B2125" s="5">
        <v>43111.384722222225</v>
      </c>
      <c r="C2125" s="5">
        <v>43111.463194444448</v>
      </c>
      <c r="D2125">
        <v>10</v>
      </c>
      <c r="E2125">
        <v>1</v>
      </c>
      <c r="F2125" s="6">
        <v>134</v>
      </c>
      <c r="G2125" s="13">
        <f>Z[[#This Row],[Date de fin]]-Z[[#This Row],[Date de début]]</f>
        <v>7.8472222223354038E-2</v>
      </c>
      <c r="H2125">
        <f>HOUR(Z[[#This Row],[Colonne1]])</f>
        <v>1</v>
      </c>
      <c r="I2125" s="10">
        <f>MINUTE(Z[[#This Row],[Colonne1]])</f>
        <v>53</v>
      </c>
      <c r="J2125" s="10">
        <f>Z[[#This Row],[h]]*60+Z[[#This Row],[min]]</f>
        <v>113</v>
      </c>
      <c r="U2125" s="4">
        <v>43111.384722222225</v>
      </c>
      <c r="V2125" s="4">
        <v>43111.463194444448</v>
      </c>
    </row>
    <row r="2126" spans="1:22" x14ac:dyDescent="0.25">
      <c r="A2126">
        <v>6668</v>
      </c>
      <c r="B2126" s="5">
        <v>43465.574999999997</v>
      </c>
      <c r="C2126" s="5">
        <v>43465.734027777777</v>
      </c>
      <c r="D2126">
        <v>44</v>
      </c>
      <c r="E2126">
        <v>3</v>
      </c>
      <c r="F2126" s="6">
        <v>134</v>
      </c>
      <c r="G2126" s="7">
        <f>Z[[#This Row],[Date de fin]]-Z[[#This Row],[Date de début]]</f>
        <v>0.15902777777955635</v>
      </c>
      <c r="H2126" s="8">
        <f>HOUR(Z[[#This Row],[Colonne1]])</f>
        <v>3</v>
      </c>
      <c r="I2126" s="9">
        <f>MINUTE(Z[[#This Row],[Colonne1]])</f>
        <v>49</v>
      </c>
      <c r="J2126" s="9">
        <f>Z[[#This Row],[h]]*60+Z[[#This Row],[min]]</f>
        <v>229</v>
      </c>
      <c r="U2126" s="4">
        <v>43465.574999999997</v>
      </c>
      <c r="V2126" s="4">
        <v>43465.734027777777</v>
      </c>
    </row>
    <row r="2127" spans="1:22" x14ac:dyDescent="0.25">
      <c r="A2127">
        <v>6030</v>
      </c>
      <c r="B2127" s="5">
        <v>43416.379861111112</v>
      </c>
      <c r="C2127" s="5">
        <v>43416.479166666672</v>
      </c>
      <c r="D2127">
        <v>11</v>
      </c>
      <c r="E2127">
        <v>4</v>
      </c>
      <c r="F2127" s="6">
        <v>134</v>
      </c>
      <c r="G2127" s="13">
        <f>Z[[#This Row],[Date de fin]]-Z[[#This Row],[Date de début]]</f>
        <v>9.930555555911269E-2</v>
      </c>
      <c r="H2127">
        <f>HOUR(Z[[#This Row],[Colonne1]])</f>
        <v>2</v>
      </c>
      <c r="I2127" s="10">
        <f>MINUTE(Z[[#This Row],[Colonne1]])</f>
        <v>23</v>
      </c>
      <c r="J2127" s="10">
        <f>Z[[#This Row],[h]]*60+Z[[#This Row],[min]]</f>
        <v>143</v>
      </c>
      <c r="U2127" s="4">
        <v>43416.379861111112</v>
      </c>
      <c r="V2127" s="4">
        <v>43416.479166666672</v>
      </c>
    </row>
    <row r="2128" spans="1:22" x14ac:dyDescent="0.25">
      <c r="A2128">
        <v>1604</v>
      </c>
      <c r="B2128" s="5">
        <v>43152.381944444445</v>
      </c>
      <c r="C2128" s="5">
        <v>43152.481250000004</v>
      </c>
      <c r="D2128">
        <v>10</v>
      </c>
      <c r="E2128">
        <v>5</v>
      </c>
      <c r="F2128" s="6">
        <v>134</v>
      </c>
      <c r="G2128" s="7">
        <f>Z[[#This Row],[Date de fin]]-Z[[#This Row],[Date de début]]</f>
        <v>9.930555555911269E-2</v>
      </c>
      <c r="H2128" s="8">
        <f>HOUR(Z[[#This Row],[Colonne1]])</f>
        <v>2</v>
      </c>
      <c r="I2128" s="9">
        <f>MINUTE(Z[[#This Row],[Colonne1]])</f>
        <v>23</v>
      </c>
      <c r="J2128" s="9">
        <f>Z[[#This Row],[h]]*60+Z[[#This Row],[min]]</f>
        <v>143</v>
      </c>
      <c r="U2128" s="4">
        <v>43152.381944444445</v>
      </c>
      <c r="V2128" s="4">
        <v>43152.481250000004</v>
      </c>
    </row>
    <row r="2129" spans="1:22" x14ac:dyDescent="0.25">
      <c r="A2129">
        <v>5056</v>
      </c>
      <c r="B2129" s="5">
        <v>43390.383333333331</v>
      </c>
      <c r="C2129" s="5">
        <v>43390.497222222228</v>
      </c>
      <c r="D2129">
        <v>14</v>
      </c>
      <c r="E2129">
        <v>5</v>
      </c>
      <c r="F2129" s="6">
        <v>134</v>
      </c>
      <c r="G2129" s="13">
        <f>Z[[#This Row],[Date de fin]]-Z[[#This Row],[Date de début]]</f>
        <v>0.11388888889632653</v>
      </c>
      <c r="H2129">
        <f>HOUR(Z[[#This Row],[Colonne1]])</f>
        <v>2</v>
      </c>
      <c r="I2129" s="10">
        <f>MINUTE(Z[[#This Row],[Colonne1]])</f>
        <v>44</v>
      </c>
      <c r="J2129" s="10">
        <f>Z[[#This Row],[h]]*60+Z[[#This Row],[min]]</f>
        <v>164</v>
      </c>
      <c r="U2129" s="4">
        <v>43390.383333333331</v>
      </c>
      <c r="V2129" s="4">
        <v>43390.497222222228</v>
      </c>
    </row>
    <row r="2130" spans="1:22" x14ac:dyDescent="0.25">
      <c r="A2130">
        <v>4204</v>
      </c>
      <c r="B2130" s="5">
        <v>43294.381249999999</v>
      </c>
      <c r="C2130" s="5">
        <v>43294.511805555558</v>
      </c>
      <c r="D2130">
        <v>13</v>
      </c>
      <c r="E2130">
        <v>7</v>
      </c>
      <c r="F2130" s="6">
        <v>134</v>
      </c>
      <c r="G2130" s="7">
        <f>Z[[#This Row],[Date de fin]]-Z[[#This Row],[Date de début]]</f>
        <v>0.13055555555911269</v>
      </c>
      <c r="H2130" s="8">
        <f>HOUR(Z[[#This Row],[Colonne1]])</f>
        <v>3</v>
      </c>
      <c r="I2130" s="9">
        <f>MINUTE(Z[[#This Row],[Colonne1]])</f>
        <v>8</v>
      </c>
      <c r="J2130" s="9">
        <f>Z[[#This Row],[h]]*60+Z[[#This Row],[min]]</f>
        <v>188</v>
      </c>
      <c r="U2130" s="4">
        <v>43294.381249999999</v>
      </c>
      <c r="V2130" s="4">
        <v>43294.511805555558</v>
      </c>
    </row>
    <row r="2131" spans="1:22" x14ac:dyDescent="0.25">
      <c r="A2131">
        <v>1405</v>
      </c>
      <c r="B2131" s="5">
        <v>43143.635416666664</v>
      </c>
      <c r="C2131" s="5">
        <v>43143.733333333337</v>
      </c>
      <c r="D2131">
        <v>10</v>
      </c>
      <c r="E2131">
        <v>8</v>
      </c>
      <c r="F2131" s="6">
        <v>134</v>
      </c>
      <c r="G2131" s="13">
        <f>Z[[#This Row],[Date de fin]]-Z[[#This Row],[Date de début]]</f>
        <v>9.7916666672972497E-2</v>
      </c>
      <c r="H2131">
        <f>HOUR(Z[[#This Row],[Colonne1]])</f>
        <v>2</v>
      </c>
      <c r="I2131" s="10">
        <f>MINUTE(Z[[#This Row],[Colonne1]])</f>
        <v>21</v>
      </c>
      <c r="J2131" s="10">
        <f>Z[[#This Row],[h]]*60+Z[[#This Row],[min]]</f>
        <v>141</v>
      </c>
      <c r="U2131" s="4">
        <v>43143.635416666664</v>
      </c>
      <c r="V2131" s="4">
        <v>43143.733333333337</v>
      </c>
    </row>
    <row r="2132" spans="1:22" x14ac:dyDescent="0.25">
      <c r="A2132">
        <v>3302</v>
      </c>
      <c r="B2132" s="5">
        <v>43278.381944444445</v>
      </c>
      <c r="C2132" s="5">
        <v>43278.434027777774</v>
      </c>
      <c r="D2132">
        <v>6</v>
      </c>
      <c r="E2132">
        <v>8</v>
      </c>
      <c r="F2132" s="6">
        <v>134</v>
      </c>
      <c r="G2132" s="7">
        <f>Z[[#This Row],[Date de fin]]-Z[[#This Row],[Date de début]]</f>
        <v>5.2083333328482695E-2</v>
      </c>
      <c r="H2132" s="8">
        <f>HOUR(Z[[#This Row],[Colonne1]])</f>
        <v>1</v>
      </c>
      <c r="I2132" s="9">
        <f>MINUTE(Z[[#This Row],[Colonne1]])</f>
        <v>15</v>
      </c>
      <c r="J2132" s="9">
        <f>Z[[#This Row],[h]]*60+Z[[#This Row],[min]]</f>
        <v>75</v>
      </c>
      <c r="U2132" s="4">
        <v>43278.381944444445</v>
      </c>
      <c r="V2132" s="4">
        <v>43278.434027777774</v>
      </c>
    </row>
    <row r="2133" spans="1:22" x14ac:dyDescent="0.25">
      <c r="A2133">
        <v>17</v>
      </c>
      <c r="B2133" s="5">
        <v>43101.605555555558</v>
      </c>
      <c r="C2133" s="5">
        <v>43101.734027777777</v>
      </c>
      <c r="D2133">
        <v>19</v>
      </c>
      <c r="E2133">
        <v>9</v>
      </c>
      <c r="F2133" s="6">
        <v>134</v>
      </c>
      <c r="G2133" s="13">
        <f>Z[[#This Row],[Date de fin]]-Z[[#This Row],[Date de début]]</f>
        <v>0.12847222221898846</v>
      </c>
      <c r="H2133">
        <f>HOUR(Z[[#This Row],[Colonne1]])</f>
        <v>3</v>
      </c>
      <c r="I2133" s="10">
        <f>MINUTE(Z[[#This Row],[Colonne1]])</f>
        <v>5</v>
      </c>
      <c r="J2133" s="10">
        <f>Z[[#This Row],[h]]*60+Z[[#This Row],[min]]</f>
        <v>185</v>
      </c>
      <c r="U2133" s="4">
        <v>43101.605555555558</v>
      </c>
      <c r="V2133" s="4">
        <v>43101.734027777777</v>
      </c>
    </row>
    <row r="2134" spans="1:22" x14ac:dyDescent="0.25">
      <c r="A2134">
        <v>5929</v>
      </c>
      <c r="B2134" s="5">
        <v>43403.383333333331</v>
      </c>
      <c r="C2134" s="5">
        <v>43403.497916666667</v>
      </c>
      <c r="D2134">
        <v>12</v>
      </c>
      <c r="E2134">
        <v>9</v>
      </c>
      <c r="F2134" s="6">
        <v>134</v>
      </c>
      <c r="G2134" s="7">
        <f>Z[[#This Row],[Date de fin]]-Z[[#This Row],[Date de début]]</f>
        <v>0.11458333333575865</v>
      </c>
      <c r="H2134" s="8">
        <f>HOUR(Z[[#This Row],[Colonne1]])</f>
        <v>2</v>
      </c>
      <c r="I2134" s="9">
        <f>MINUTE(Z[[#This Row],[Colonne1]])</f>
        <v>45</v>
      </c>
      <c r="J2134" s="9">
        <f>Z[[#This Row],[h]]*60+Z[[#This Row],[min]]</f>
        <v>165</v>
      </c>
      <c r="U2134" s="4">
        <v>43403.383333333331</v>
      </c>
      <c r="V2134" s="4">
        <v>43403.497916666667</v>
      </c>
    </row>
    <row r="2135" spans="1:22" x14ac:dyDescent="0.25">
      <c r="A2135">
        <v>1837</v>
      </c>
      <c r="B2135" s="5">
        <v>43175.540277777778</v>
      </c>
      <c r="C2135" s="5">
        <v>43175.6875</v>
      </c>
      <c r="D2135">
        <v>21</v>
      </c>
      <c r="E2135">
        <v>9</v>
      </c>
      <c r="F2135" s="6">
        <v>134</v>
      </c>
      <c r="G2135" s="13">
        <f>Z[[#This Row],[Date de fin]]-Z[[#This Row],[Date de début]]</f>
        <v>0.14722222222189885</v>
      </c>
      <c r="H2135">
        <f>HOUR(Z[[#This Row],[Colonne1]])</f>
        <v>3</v>
      </c>
      <c r="I2135" s="10">
        <f>MINUTE(Z[[#This Row],[Colonne1]])</f>
        <v>32</v>
      </c>
      <c r="J2135" s="10">
        <f>Z[[#This Row],[h]]*60+Z[[#This Row],[min]]</f>
        <v>212</v>
      </c>
      <c r="U2135" s="4">
        <v>43175.540277777778</v>
      </c>
      <c r="V2135" s="4">
        <v>43175.6875</v>
      </c>
    </row>
    <row r="2136" spans="1:22" x14ac:dyDescent="0.25">
      <c r="A2136">
        <v>3154</v>
      </c>
      <c r="B2136" s="5">
        <v>43258.376388888886</v>
      </c>
      <c r="C2136" s="5">
        <v>43258.470833333333</v>
      </c>
      <c r="D2136">
        <v>10</v>
      </c>
      <c r="E2136">
        <v>10</v>
      </c>
      <c r="F2136" s="6">
        <v>134</v>
      </c>
      <c r="G2136" s="7">
        <f>Z[[#This Row],[Date de fin]]-Z[[#This Row],[Date de début]]</f>
        <v>9.4444444446708076E-2</v>
      </c>
      <c r="H2136" s="8">
        <f>HOUR(Z[[#This Row],[Colonne1]])</f>
        <v>2</v>
      </c>
      <c r="I2136" s="9">
        <f>MINUTE(Z[[#This Row],[Colonne1]])</f>
        <v>16</v>
      </c>
      <c r="J2136" s="9">
        <f>Z[[#This Row],[h]]*60+Z[[#This Row],[min]]</f>
        <v>136</v>
      </c>
      <c r="U2136" s="4">
        <v>43258.376388888886</v>
      </c>
      <c r="V2136" s="4">
        <v>43258.470833333333</v>
      </c>
    </row>
    <row r="2137" spans="1:22" x14ac:dyDescent="0.25">
      <c r="A2137">
        <v>3417</v>
      </c>
      <c r="B2137" s="5">
        <v>43280.465277777781</v>
      </c>
      <c r="C2137" s="5">
        <v>43280.550694444442</v>
      </c>
      <c r="D2137">
        <v>10</v>
      </c>
      <c r="E2137">
        <v>10</v>
      </c>
      <c r="F2137" s="6">
        <v>134</v>
      </c>
      <c r="G2137" s="13">
        <f>Z[[#This Row],[Date de fin]]-Z[[#This Row],[Date de début]]</f>
        <v>8.5416666661330964E-2</v>
      </c>
      <c r="H2137">
        <f>HOUR(Z[[#This Row],[Colonne1]])</f>
        <v>2</v>
      </c>
      <c r="I2137" s="10">
        <f>MINUTE(Z[[#This Row],[Colonne1]])</f>
        <v>3</v>
      </c>
      <c r="J2137" s="10">
        <f>Z[[#This Row],[h]]*60+Z[[#This Row],[min]]</f>
        <v>123</v>
      </c>
      <c r="U2137" s="4">
        <v>43280.465277777781</v>
      </c>
      <c r="V2137" s="4">
        <v>43280.550694444442</v>
      </c>
    </row>
    <row r="2138" spans="1:22" x14ac:dyDescent="0.25">
      <c r="A2138">
        <v>800</v>
      </c>
      <c r="B2138" s="5">
        <v>43109.682638888888</v>
      </c>
      <c r="C2138" s="5">
        <v>43109.739583333336</v>
      </c>
      <c r="D2138">
        <v>7</v>
      </c>
      <c r="E2138">
        <v>11</v>
      </c>
      <c r="F2138" s="6">
        <v>134</v>
      </c>
      <c r="G2138" s="7">
        <f>Z[[#This Row],[Date de fin]]-Z[[#This Row],[Date de début]]</f>
        <v>5.6944444448163267E-2</v>
      </c>
      <c r="H2138" s="8">
        <f>HOUR(Z[[#This Row],[Colonne1]])</f>
        <v>1</v>
      </c>
      <c r="I2138" s="9">
        <f>MINUTE(Z[[#This Row],[Colonne1]])</f>
        <v>22</v>
      </c>
      <c r="J2138" s="9">
        <f>Z[[#This Row],[h]]*60+Z[[#This Row],[min]]</f>
        <v>82</v>
      </c>
      <c r="U2138" s="4">
        <v>43109.682638888888</v>
      </c>
      <c r="V2138" s="4">
        <v>43109.739583333336</v>
      </c>
    </row>
    <row r="2139" spans="1:22" x14ac:dyDescent="0.25">
      <c r="A2139">
        <v>2336</v>
      </c>
      <c r="B2139" s="5">
        <v>43180.385416666664</v>
      </c>
      <c r="C2139" s="5">
        <v>43180.505555555559</v>
      </c>
      <c r="D2139">
        <v>13</v>
      </c>
      <c r="E2139">
        <v>11</v>
      </c>
      <c r="F2139" s="6">
        <v>134</v>
      </c>
      <c r="G2139" s="13">
        <f>Z[[#This Row],[Date de fin]]-Z[[#This Row],[Date de début]]</f>
        <v>0.12013888889487134</v>
      </c>
      <c r="H2139">
        <f>HOUR(Z[[#This Row],[Colonne1]])</f>
        <v>2</v>
      </c>
      <c r="I2139" s="10">
        <f>MINUTE(Z[[#This Row],[Colonne1]])</f>
        <v>53</v>
      </c>
      <c r="J2139" s="10">
        <f>Z[[#This Row],[h]]*60+Z[[#This Row],[min]]</f>
        <v>173</v>
      </c>
      <c r="U2139" s="4">
        <v>43180.385416666664</v>
      </c>
      <c r="V2139" s="4">
        <v>43180.505555555559</v>
      </c>
    </row>
    <row r="2140" spans="1:22" x14ac:dyDescent="0.25">
      <c r="A2140">
        <v>335</v>
      </c>
      <c r="B2140" s="5">
        <v>43109.515277777777</v>
      </c>
      <c r="C2140" s="5">
        <v>43109.631249999999</v>
      </c>
      <c r="D2140">
        <v>13</v>
      </c>
      <c r="E2140">
        <v>11</v>
      </c>
      <c r="F2140" s="6">
        <v>134</v>
      </c>
      <c r="G2140" s="7">
        <f>Z[[#This Row],[Date de fin]]-Z[[#This Row],[Date de début]]</f>
        <v>0.11597222222189885</v>
      </c>
      <c r="H2140" s="8">
        <f>HOUR(Z[[#This Row],[Colonne1]])</f>
        <v>2</v>
      </c>
      <c r="I2140" s="9">
        <f>MINUTE(Z[[#This Row],[Colonne1]])</f>
        <v>47</v>
      </c>
      <c r="J2140" s="9">
        <f>Z[[#This Row],[h]]*60+Z[[#This Row],[min]]</f>
        <v>167</v>
      </c>
      <c r="U2140" s="4">
        <v>43109.515277777777</v>
      </c>
      <c r="V2140" s="4">
        <v>43109.631249999999</v>
      </c>
    </row>
    <row r="2141" spans="1:22" x14ac:dyDescent="0.25">
      <c r="A2141">
        <v>1004</v>
      </c>
      <c r="B2141" s="5">
        <v>43109.677083333328</v>
      </c>
      <c r="C2141" s="5">
        <v>43109.734027777777</v>
      </c>
      <c r="D2141">
        <v>7</v>
      </c>
      <c r="E2141">
        <v>11</v>
      </c>
      <c r="F2141" s="6">
        <v>134</v>
      </c>
      <c r="G2141" s="13">
        <f>Z[[#This Row],[Date de fin]]-Z[[#This Row],[Date de début]]</f>
        <v>5.6944444448163267E-2</v>
      </c>
      <c r="H2141">
        <f>HOUR(Z[[#This Row],[Colonne1]])</f>
        <v>1</v>
      </c>
      <c r="I2141" s="10">
        <f>MINUTE(Z[[#This Row],[Colonne1]])</f>
        <v>22</v>
      </c>
      <c r="J2141" s="10">
        <f>Z[[#This Row],[h]]*60+Z[[#This Row],[min]]</f>
        <v>82</v>
      </c>
      <c r="U2141" s="4">
        <v>43109.677083333328</v>
      </c>
      <c r="V2141" s="4">
        <v>43109.734027777777</v>
      </c>
    </row>
    <row r="2142" spans="1:22" x14ac:dyDescent="0.25">
      <c r="A2142">
        <v>2822</v>
      </c>
      <c r="B2142" s="5">
        <v>43245.701388888883</v>
      </c>
      <c r="C2142" s="5">
        <v>43245.738888888889</v>
      </c>
      <c r="D2142">
        <v>5</v>
      </c>
      <c r="E2142">
        <v>12</v>
      </c>
      <c r="F2142" s="6">
        <v>134</v>
      </c>
      <c r="G2142" s="7">
        <f>Z[[#This Row],[Date de fin]]-Z[[#This Row],[Date de début]]</f>
        <v>3.7500000005820766E-2</v>
      </c>
      <c r="H2142" s="8">
        <f>HOUR(Z[[#This Row],[Colonne1]])</f>
        <v>0</v>
      </c>
      <c r="I2142" s="9">
        <f>MINUTE(Z[[#This Row],[Colonne1]])</f>
        <v>54</v>
      </c>
      <c r="J2142" s="9">
        <f>Z[[#This Row],[h]]*60+Z[[#This Row],[min]]</f>
        <v>54</v>
      </c>
      <c r="U2142" s="4">
        <v>43245.701388888883</v>
      </c>
      <c r="V2142" s="4">
        <v>43245.738888888889</v>
      </c>
    </row>
    <row r="2143" spans="1:22" x14ac:dyDescent="0.25">
      <c r="A2143">
        <v>2945</v>
      </c>
      <c r="B2143" s="5">
        <v>43245.698611111111</v>
      </c>
      <c r="C2143" s="5">
        <v>43245.736111111117</v>
      </c>
      <c r="D2143">
        <v>5</v>
      </c>
      <c r="E2143">
        <v>12</v>
      </c>
      <c r="F2143" s="6">
        <v>134</v>
      </c>
      <c r="G2143" s="13">
        <f>Z[[#This Row],[Date de fin]]-Z[[#This Row],[Date de début]]</f>
        <v>3.7500000005820766E-2</v>
      </c>
      <c r="H2143">
        <f>HOUR(Z[[#This Row],[Colonne1]])</f>
        <v>0</v>
      </c>
      <c r="I2143" s="10">
        <f>MINUTE(Z[[#This Row],[Colonne1]])</f>
        <v>54</v>
      </c>
      <c r="J2143" s="10">
        <f>Z[[#This Row],[h]]*60+Z[[#This Row],[min]]</f>
        <v>54</v>
      </c>
      <c r="U2143" s="4">
        <v>43245.698611111111</v>
      </c>
      <c r="V2143" s="4">
        <v>43245.736111111117</v>
      </c>
    </row>
    <row r="2144" spans="1:22" x14ac:dyDescent="0.25">
      <c r="A2144">
        <v>5187</v>
      </c>
      <c r="B2144" s="5">
        <v>43397.462500000001</v>
      </c>
      <c r="C2144" s="5">
        <v>43397.565277777772</v>
      </c>
      <c r="D2144">
        <v>12</v>
      </c>
      <c r="E2144">
        <v>15</v>
      </c>
      <c r="F2144" s="6">
        <v>134</v>
      </c>
      <c r="G2144" s="7">
        <f>Z[[#This Row],[Date de fin]]-Z[[#This Row],[Date de début]]</f>
        <v>0.1027777777708252</v>
      </c>
      <c r="H2144" s="8">
        <f>HOUR(Z[[#This Row],[Colonne1]])</f>
        <v>2</v>
      </c>
      <c r="I2144" s="9">
        <f>MINUTE(Z[[#This Row],[Colonne1]])</f>
        <v>28</v>
      </c>
      <c r="J2144" s="9">
        <f>Z[[#This Row],[h]]*60+Z[[#This Row],[min]]</f>
        <v>148</v>
      </c>
      <c r="U2144" s="4">
        <v>43397.462500000001</v>
      </c>
      <c r="V2144" s="4">
        <v>43397.565277777772</v>
      </c>
    </row>
    <row r="2145" spans="1:22" x14ac:dyDescent="0.25">
      <c r="A2145">
        <v>5469</v>
      </c>
      <c r="B2145" s="5">
        <v>43397.532638888886</v>
      </c>
      <c r="C2145" s="5">
        <v>43397.57708333333</v>
      </c>
      <c r="D2145">
        <v>5</v>
      </c>
      <c r="E2145">
        <v>15</v>
      </c>
      <c r="F2145" s="6">
        <v>134</v>
      </c>
      <c r="G2145" s="13">
        <f>Z[[#This Row],[Date de fin]]-Z[[#This Row],[Date de début]]</f>
        <v>4.4444444443797693E-2</v>
      </c>
      <c r="H2145">
        <f>HOUR(Z[[#This Row],[Colonne1]])</f>
        <v>1</v>
      </c>
      <c r="I2145" s="10">
        <f>MINUTE(Z[[#This Row],[Colonne1]])</f>
        <v>4</v>
      </c>
      <c r="J2145" s="10">
        <f>Z[[#This Row],[h]]*60+Z[[#This Row],[min]]</f>
        <v>64</v>
      </c>
      <c r="U2145" s="4">
        <v>43397.532638888886</v>
      </c>
      <c r="V2145" s="4">
        <v>43397.57708333333</v>
      </c>
    </row>
    <row r="2146" spans="1:22" x14ac:dyDescent="0.25">
      <c r="A2146">
        <v>5554</v>
      </c>
      <c r="B2146" s="5">
        <v>43397.52847222222</v>
      </c>
      <c r="C2146" s="5">
        <v>43397.681249999994</v>
      </c>
      <c r="D2146">
        <v>17</v>
      </c>
      <c r="E2146">
        <v>15</v>
      </c>
      <c r="F2146" s="6">
        <v>134</v>
      </c>
      <c r="G2146" s="7">
        <f>Z[[#This Row],[Date de fin]]-Z[[#This Row],[Date de début]]</f>
        <v>0.15277777777373558</v>
      </c>
      <c r="H2146" s="8">
        <f>HOUR(Z[[#This Row],[Colonne1]])</f>
        <v>3</v>
      </c>
      <c r="I2146" s="9">
        <f>MINUTE(Z[[#This Row],[Colonne1]])</f>
        <v>40</v>
      </c>
      <c r="J2146" s="9">
        <f>Z[[#This Row],[h]]*60+Z[[#This Row],[min]]</f>
        <v>220</v>
      </c>
      <c r="U2146" s="4">
        <v>43397.52847222222</v>
      </c>
      <c r="V2146" s="4">
        <v>43397.681249999994</v>
      </c>
    </row>
    <row r="2147" spans="1:22" x14ac:dyDescent="0.25">
      <c r="A2147">
        <v>5882</v>
      </c>
      <c r="B2147" s="5">
        <v>43397.583333333336</v>
      </c>
      <c r="C2147" s="5">
        <v>43397.731250000004</v>
      </c>
      <c r="D2147">
        <v>17</v>
      </c>
      <c r="E2147">
        <v>15</v>
      </c>
      <c r="F2147" s="6">
        <v>134</v>
      </c>
      <c r="G2147" s="13">
        <f>Z[[#This Row],[Date de fin]]-Z[[#This Row],[Date de début]]</f>
        <v>0.14791666666860692</v>
      </c>
      <c r="H2147">
        <f>HOUR(Z[[#This Row],[Colonne1]])</f>
        <v>3</v>
      </c>
      <c r="I2147" s="10">
        <f>MINUTE(Z[[#This Row],[Colonne1]])</f>
        <v>33</v>
      </c>
      <c r="J2147" s="10">
        <f>Z[[#This Row],[h]]*60+Z[[#This Row],[min]]</f>
        <v>213</v>
      </c>
      <c r="U2147" s="4">
        <v>43397.583333333336</v>
      </c>
      <c r="V2147" s="4">
        <v>43397.731250000004</v>
      </c>
    </row>
    <row r="2148" spans="1:22" x14ac:dyDescent="0.25">
      <c r="A2148">
        <v>4853</v>
      </c>
      <c r="B2148" s="5">
        <v>43367.643055555556</v>
      </c>
      <c r="C2148" s="5">
        <v>43367.736805555556</v>
      </c>
      <c r="D2148">
        <v>17</v>
      </c>
      <c r="E2148">
        <v>7</v>
      </c>
      <c r="F2148" s="6">
        <v>135</v>
      </c>
      <c r="G2148" s="7">
        <f>Z[[#This Row],[Date de fin]]-Z[[#This Row],[Date de début]]</f>
        <v>9.375E-2</v>
      </c>
      <c r="H2148" s="8">
        <f>HOUR(Z[[#This Row],[Colonne1]])</f>
        <v>2</v>
      </c>
      <c r="I2148" s="9">
        <f>MINUTE(Z[[#This Row],[Colonne1]])</f>
        <v>15</v>
      </c>
      <c r="J2148" s="9">
        <f>Z[[#This Row],[h]]*60+Z[[#This Row],[min]]</f>
        <v>135</v>
      </c>
      <c r="U2148" s="4">
        <v>43367.643055555556</v>
      </c>
      <c r="V2148" s="4">
        <v>43367.736805555556</v>
      </c>
    </row>
    <row r="2149" spans="1:22" x14ac:dyDescent="0.25">
      <c r="A2149">
        <v>1385</v>
      </c>
      <c r="B2149" s="5">
        <v>43143.634027777778</v>
      </c>
      <c r="C2149" s="5">
        <v>43143.731944444444</v>
      </c>
      <c r="D2149">
        <v>17</v>
      </c>
      <c r="E2149">
        <v>8</v>
      </c>
      <c r="F2149" s="6">
        <v>135</v>
      </c>
      <c r="G2149" s="13">
        <f>Z[[#This Row],[Date de fin]]-Z[[#This Row],[Date de début]]</f>
        <v>9.7916666665696539E-2</v>
      </c>
      <c r="H2149">
        <f>HOUR(Z[[#This Row],[Colonne1]])</f>
        <v>2</v>
      </c>
      <c r="I2149" s="10">
        <f>MINUTE(Z[[#This Row],[Colonne1]])</f>
        <v>21</v>
      </c>
      <c r="J2149" s="10">
        <f>Z[[#This Row],[h]]*60+Z[[#This Row],[min]]</f>
        <v>141</v>
      </c>
      <c r="U2149" s="4">
        <v>43143.634027777778</v>
      </c>
      <c r="V2149" s="4">
        <v>43143.731944444444</v>
      </c>
    </row>
    <row r="2150" spans="1:22" x14ac:dyDescent="0.25">
      <c r="A2150">
        <v>1462</v>
      </c>
      <c r="B2150" s="5">
        <v>43143.631249999999</v>
      </c>
      <c r="C2150" s="5">
        <v>43143.729166666672</v>
      </c>
      <c r="D2150">
        <v>17</v>
      </c>
      <c r="E2150">
        <v>8</v>
      </c>
      <c r="F2150" s="6">
        <v>135</v>
      </c>
      <c r="G2150" s="7">
        <f>Z[[#This Row],[Date de fin]]-Z[[#This Row],[Date de début]]</f>
        <v>9.7916666672972497E-2</v>
      </c>
      <c r="H2150" s="8">
        <f>HOUR(Z[[#This Row],[Colonne1]])</f>
        <v>2</v>
      </c>
      <c r="I2150" s="9">
        <f>MINUTE(Z[[#This Row],[Colonne1]])</f>
        <v>21</v>
      </c>
      <c r="J2150" s="9">
        <f>Z[[#This Row],[h]]*60+Z[[#This Row],[min]]</f>
        <v>141</v>
      </c>
      <c r="U2150" s="4">
        <v>43143.631249999999</v>
      </c>
      <c r="V2150" s="4">
        <v>43143.729166666672</v>
      </c>
    </row>
    <row r="2151" spans="1:22" x14ac:dyDescent="0.25">
      <c r="A2151">
        <v>1822</v>
      </c>
      <c r="B2151" s="5">
        <v>43175.545138888883</v>
      </c>
      <c r="C2151" s="5">
        <v>43175.707638888889</v>
      </c>
      <c r="D2151">
        <v>38</v>
      </c>
      <c r="E2151">
        <v>9</v>
      </c>
      <c r="F2151" s="6">
        <v>135</v>
      </c>
      <c r="G2151" s="13">
        <f>Z[[#This Row],[Date de fin]]-Z[[#This Row],[Date de début]]</f>
        <v>0.16250000000582077</v>
      </c>
      <c r="H2151">
        <f>HOUR(Z[[#This Row],[Colonne1]])</f>
        <v>3</v>
      </c>
      <c r="I2151" s="10">
        <f>MINUTE(Z[[#This Row],[Colonne1]])</f>
        <v>54</v>
      </c>
      <c r="J2151" s="10">
        <f>Z[[#This Row],[h]]*60+Z[[#This Row],[min]]</f>
        <v>234</v>
      </c>
      <c r="U2151" s="4">
        <v>43175.545138888883</v>
      </c>
      <c r="V2151" s="4">
        <v>43175.707638888889</v>
      </c>
    </row>
    <row r="2152" spans="1:22" x14ac:dyDescent="0.25">
      <c r="A2152">
        <v>69</v>
      </c>
      <c r="B2152" s="5">
        <v>43102.647916666669</v>
      </c>
      <c r="C2152" s="5">
        <v>43102.73819444445</v>
      </c>
      <c r="D2152">
        <v>16</v>
      </c>
      <c r="E2152">
        <v>11</v>
      </c>
      <c r="F2152" s="6">
        <v>135</v>
      </c>
      <c r="G2152" s="7">
        <f>Z[[#This Row],[Date de fin]]-Z[[#This Row],[Date de début]]</f>
        <v>9.0277777781011537E-2</v>
      </c>
      <c r="H2152" s="8">
        <f>HOUR(Z[[#This Row],[Colonne1]])</f>
        <v>2</v>
      </c>
      <c r="I2152" s="9">
        <f>MINUTE(Z[[#This Row],[Colonne1]])</f>
        <v>10</v>
      </c>
      <c r="J2152" s="9">
        <f>Z[[#This Row],[h]]*60+Z[[#This Row],[min]]</f>
        <v>130</v>
      </c>
      <c r="U2152" s="4">
        <v>43102.647916666669</v>
      </c>
      <c r="V2152" s="4">
        <v>43102.73819444445</v>
      </c>
    </row>
    <row r="2153" spans="1:22" x14ac:dyDescent="0.25">
      <c r="A2153">
        <v>2818</v>
      </c>
      <c r="B2153" s="5">
        <v>43245.697916666664</v>
      </c>
      <c r="C2153" s="5">
        <v>43245.73541666667</v>
      </c>
      <c r="D2153">
        <v>7</v>
      </c>
      <c r="E2153">
        <v>12</v>
      </c>
      <c r="F2153" s="6">
        <v>135</v>
      </c>
      <c r="G2153" s="13">
        <f>Z[[#This Row],[Date de fin]]-Z[[#This Row],[Date de début]]</f>
        <v>3.7500000005820766E-2</v>
      </c>
      <c r="H2153">
        <f>HOUR(Z[[#This Row],[Colonne1]])</f>
        <v>0</v>
      </c>
      <c r="I2153" s="10">
        <f>MINUTE(Z[[#This Row],[Colonne1]])</f>
        <v>54</v>
      </c>
      <c r="J2153" s="10">
        <f>Z[[#This Row],[h]]*60+Z[[#This Row],[min]]</f>
        <v>54</v>
      </c>
      <c r="U2153" s="4">
        <v>43245.697916666664</v>
      </c>
      <c r="V2153" s="4">
        <v>43245.73541666667</v>
      </c>
    </row>
    <row r="2154" spans="1:22" x14ac:dyDescent="0.25">
      <c r="A2154">
        <v>2946</v>
      </c>
      <c r="B2154" s="5">
        <v>43245.694444444445</v>
      </c>
      <c r="C2154" s="5">
        <v>43245.731944444444</v>
      </c>
      <c r="D2154">
        <v>7</v>
      </c>
      <c r="E2154">
        <v>12</v>
      </c>
      <c r="F2154" s="6">
        <v>135</v>
      </c>
      <c r="G2154" s="7">
        <f>Z[[#This Row],[Date de fin]]-Z[[#This Row],[Date de début]]</f>
        <v>3.7499999998544808E-2</v>
      </c>
      <c r="H2154" s="8">
        <f>HOUR(Z[[#This Row],[Colonne1]])</f>
        <v>0</v>
      </c>
      <c r="I2154" s="9">
        <f>MINUTE(Z[[#This Row],[Colonne1]])</f>
        <v>54</v>
      </c>
      <c r="J2154" s="9">
        <f>Z[[#This Row],[h]]*60+Z[[#This Row],[min]]</f>
        <v>54</v>
      </c>
      <c r="U2154" s="4">
        <v>43245.694444444445</v>
      </c>
      <c r="V2154" s="4">
        <v>43245.731944444444</v>
      </c>
    </row>
    <row r="2155" spans="1:22" x14ac:dyDescent="0.25">
      <c r="A2155">
        <v>2501</v>
      </c>
      <c r="B2155" s="5">
        <v>43203.378472222219</v>
      </c>
      <c r="C2155" s="5">
        <v>43203.453472222223</v>
      </c>
      <c r="D2155">
        <v>13</v>
      </c>
      <c r="E2155">
        <v>12</v>
      </c>
      <c r="F2155" s="6">
        <v>135</v>
      </c>
      <c r="G2155" s="13">
        <f>Z[[#This Row],[Date de fin]]-Z[[#This Row],[Date de début]]</f>
        <v>7.5000000004365575E-2</v>
      </c>
      <c r="H2155">
        <f>HOUR(Z[[#This Row],[Colonne1]])</f>
        <v>1</v>
      </c>
      <c r="I2155" s="10">
        <f>MINUTE(Z[[#This Row],[Colonne1]])</f>
        <v>48</v>
      </c>
      <c r="J2155" s="10">
        <f>Z[[#This Row],[h]]*60+Z[[#This Row],[min]]</f>
        <v>108</v>
      </c>
      <c r="U2155" s="4">
        <v>43203.378472222219</v>
      </c>
      <c r="V2155" s="4">
        <v>43203.453472222223</v>
      </c>
    </row>
    <row r="2156" spans="1:22" x14ac:dyDescent="0.25">
      <c r="A2156">
        <v>3062</v>
      </c>
      <c r="B2156" s="5">
        <v>43245.694444444445</v>
      </c>
      <c r="C2156" s="5">
        <v>43245.731944444444</v>
      </c>
      <c r="D2156">
        <v>7</v>
      </c>
      <c r="E2156">
        <v>12</v>
      </c>
      <c r="F2156" s="6">
        <v>135</v>
      </c>
      <c r="G2156" s="7">
        <f>Z[[#This Row],[Date de fin]]-Z[[#This Row],[Date de début]]</f>
        <v>3.7499999998544808E-2</v>
      </c>
      <c r="H2156" s="8">
        <f>HOUR(Z[[#This Row],[Colonne1]])</f>
        <v>0</v>
      </c>
      <c r="I2156" s="9">
        <f>MINUTE(Z[[#This Row],[Colonne1]])</f>
        <v>54</v>
      </c>
      <c r="J2156" s="9">
        <f>Z[[#This Row],[h]]*60+Z[[#This Row],[min]]</f>
        <v>54</v>
      </c>
      <c r="U2156" s="4">
        <v>43245.694444444445</v>
      </c>
      <c r="V2156" s="4">
        <v>43245.731944444444</v>
      </c>
    </row>
    <row r="2157" spans="1:22" x14ac:dyDescent="0.25">
      <c r="A2157">
        <v>5148</v>
      </c>
      <c r="B2157" s="5">
        <v>43397.466666666667</v>
      </c>
      <c r="C2157" s="5">
        <v>43397.618055555555</v>
      </c>
      <c r="D2157">
        <v>28</v>
      </c>
      <c r="E2157">
        <v>15</v>
      </c>
      <c r="F2157" s="6">
        <v>135</v>
      </c>
      <c r="G2157" s="13">
        <f>Z[[#This Row],[Date de fin]]-Z[[#This Row],[Date de début]]</f>
        <v>0.15138888888759539</v>
      </c>
      <c r="H2157">
        <f>HOUR(Z[[#This Row],[Colonne1]])</f>
        <v>3</v>
      </c>
      <c r="I2157" s="10">
        <f>MINUTE(Z[[#This Row],[Colonne1]])</f>
        <v>38</v>
      </c>
      <c r="J2157" s="10">
        <f>Z[[#This Row],[h]]*60+Z[[#This Row],[min]]</f>
        <v>218</v>
      </c>
      <c r="U2157" s="4">
        <v>43397.466666666667</v>
      </c>
      <c r="V2157" s="4">
        <v>43397.618055555555</v>
      </c>
    </row>
    <row r="2158" spans="1:22" x14ac:dyDescent="0.25">
      <c r="A2158">
        <v>5271</v>
      </c>
      <c r="B2158" s="5">
        <v>43397.466666666667</v>
      </c>
      <c r="C2158" s="5">
        <v>43397.620833333334</v>
      </c>
      <c r="D2158">
        <v>29</v>
      </c>
      <c r="E2158">
        <v>15</v>
      </c>
      <c r="F2158" s="6">
        <v>135</v>
      </c>
      <c r="G2158" s="7">
        <f>Z[[#This Row],[Date de fin]]-Z[[#This Row],[Date de début]]</f>
        <v>0.15416666666715173</v>
      </c>
      <c r="H2158" s="8">
        <f>HOUR(Z[[#This Row],[Colonne1]])</f>
        <v>3</v>
      </c>
      <c r="I2158" s="9">
        <f>MINUTE(Z[[#This Row],[Colonne1]])</f>
        <v>42</v>
      </c>
      <c r="J2158" s="9">
        <f>Z[[#This Row],[h]]*60+Z[[#This Row],[min]]</f>
        <v>222</v>
      </c>
      <c r="U2158" s="4">
        <v>43397.466666666667</v>
      </c>
      <c r="V2158" s="4">
        <v>43397.620833333334</v>
      </c>
    </row>
    <row r="2159" spans="1:22" x14ac:dyDescent="0.25">
      <c r="A2159">
        <v>5303</v>
      </c>
      <c r="B2159" s="5">
        <v>43397.464583333334</v>
      </c>
      <c r="C2159" s="5">
        <v>43397.525694444441</v>
      </c>
      <c r="D2159">
        <v>12</v>
      </c>
      <c r="E2159">
        <v>15</v>
      </c>
      <c r="F2159" s="6">
        <v>135</v>
      </c>
      <c r="G2159" s="13">
        <f>Z[[#This Row],[Date de fin]]-Z[[#This Row],[Date de début]]</f>
        <v>6.1111111106583849E-2</v>
      </c>
      <c r="H2159">
        <f>HOUR(Z[[#This Row],[Colonne1]])</f>
        <v>1</v>
      </c>
      <c r="I2159" s="10">
        <f>MINUTE(Z[[#This Row],[Colonne1]])</f>
        <v>28</v>
      </c>
      <c r="J2159" s="10">
        <f>Z[[#This Row],[h]]*60+Z[[#This Row],[min]]</f>
        <v>88</v>
      </c>
      <c r="U2159" s="4">
        <v>43397.464583333334</v>
      </c>
      <c r="V2159" s="4">
        <v>43397.525694444441</v>
      </c>
    </row>
    <row r="2160" spans="1:22" x14ac:dyDescent="0.25">
      <c r="A2160">
        <v>5595</v>
      </c>
      <c r="B2160" s="5">
        <v>43397.534722222219</v>
      </c>
      <c r="C2160" s="5">
        <v>43397.698611111111</v>
      </c>
      <c r="D2160">
        <v>31</v>
      </c>
      <c r="E2160">
        <v>15</v>
      </c>
      <c r="F2160" s="6">
        <v>135</v>
      </c>
      <c r="G2160" s="7">
        <f>Z[[#This Row],[Date de fin]]-Z[[#This Row],[Date de début]]</f>
        <v>0.16388888889196096</v>
      </c>
      <c r="H2160" s="8">
        <f>HOUR(Z[[#This Row],[Colonne1]])</f>
        <v>3</v>
      </c>
      <c r="I2160" s="9">
        <f>MINUTE(Z[[#This Row],[Colonne1]])</f>
        <v>56</v>
      </c>
      <c r="J2160" s="9">
        <f>Z[[#This Row],[h]]*60+Z[[#This Row],[min]]</f>
        <v>236</v>
      </c>
      <c r="U2160" s="4">
        <v>43397.534722222219</v>
      </c>
      <c r="V2160" s="4">
        <v>43397.698611111111</v>
      </c>
    </row>
    <row r="2161" spans="1:22" x14ac:dyDescent="0.25">
      <c r="A2161">
        <v>5603</v>
      </c>
      <c r="B2161" s="5">
        <v>43397.524305555555</v>
      </c>
      <c r="C2161" s="5">
        <v>43397.679166666661</v>
      </c>
      <c r="D2161">
        <v>29</v>
      </c>
      <c r="E2161">
        <v>15</v>
      </c>
      <c r="F2161" s="6">
        <v>135</v>
      </c>
      <c r="G2161" s="13">
        <f>Z[[#This Row],[Date de fin]]-Z[[#This Row],[Date de début]]</f>
        <v>0.15486111110658385</v>
      </c>
      <c r="H2161">
        <f>HOUR(Z[[#This Row],[Colonne1]])</f>
        <v>3</v>
      </c>
      <c r="I2161" s="10">
        <f>MINUTE(Z[[#This Row],[Colonne1]])</f>
        <v>43</v>
      </c>
      <c r="J2161" s="10">
        <f>Z[[#This Row],[h]]*60+Z[[#This Row],[min]]</f>
        <v>223</v>
      </c>
      <c r="U2161" s="4">
        <v>43397.524305555555</v>
      </c>
      <c r="V2161" s="4">
        <v>43397.679166666661</v>
      </c>
    </row>
    <row r="2162" spans="1:22" x14ac:dyDescent="0.25">
      <c r="A2162">
        <v>6724</v>
      </c>
      <c r="B2162" s="5">
        <v>43465.571527777778</v>
      </c>
      <c r="C2162" s="5">
        <v>43465.730555555558</v>
      </c>
      <c r="D2162">
        <v>11</v>
      </c>
      <c r="E2162">
        <v>3</v>
      </c>
      <c r="F2162" s="6">
        <v>136</v>
      </c>
      <c r="G2162" s="7">
        <f>Z[[#This Row],[Date de fin]]-Z[[#This Row],[Date de début]]</f>
        <v>0.15902777777955635</v>
      </c>
      <c r="H2162" s="8">
        <f>HOUR(Z[[#This Row],[Colonne1]])</f>
        <v>3</v>
      </c>
      <c r="I2162" s="9">
        <f>MINUTE(Z[[#This Row],[Colonne1]])</f>
        <v>49</v>
      </c>
      <c r="J2162" s="9">
        <f>Z[[#This Row],[h]]*60+Z[[#This Row],[min]]</f>
        <v>229</v>
      </c>
      <c r="U2162" s="4">
        <v>43465.571527777778</v>
      </c>
      <c r="V2162" s="4">
        <v>43465.730555555558</v>
      </c>
    </row>
    <row r="2163" spans="1:22" x14ac:dyDescent="0.25">
      <c r="A2163">
        <v>40</v>
      </c>
      <c r="B2163" s="5">
        <v>43101.468055555561</v>
      </c>
      <c r="C2163" s="5">
        <v>43101.549305555556</v>
      </c>
      <c r="D2163">
        <v>3</v>
      </c>
      <c r="E2163">
        <v>4</v>
      </c>
      <c r="F2163" s="6">
        <v>136</v>
      </c>
      <c r="G2163" s="13">
        <f>Z[[#This Row],[Date de fin]]-Z[[#This Row],[Date de début]]</f>
        <v>8.1249999995634425E-2</v>
      </c>
      <c r="H2163">
        <f>HOUR(Z[[#This Row],[Colonne1]])</f>
        <v>1</v>
      </c>
      <c r="I2163" s="10">
        <f>MINUTE(Z[[#This Row],[Colonne1]])</f>
        <v>57</v>
      </c>
      <c r="J2163" s="10">
        <f>Z[[#This Row],[h]]*60+Z[[#This Row],[min]]</f>
        <v>117</v>
      </c>
      <c r="U2163" s="4">
        <v>43101.468055555561</v>
      </c>
      <c r="V2163" s="4">
        <v>43101.549305555556</v>
      </c>
    </row>
    <row r="2164" spans="1:22" x14ac:dyDescent="0.25">
      <c r="A2164">
        <v>3507</v>
      </c>
      <c r="B2164" s="5">
        <v>43280.466666666667</v>
      </c>
      <c r="C2164" s="5">
        <v>43280.504861111112</v>
      </c>
      <c r="D2164">
        <v>1</v>
      </c>
      <c r="E2164">
        <v>10</v>
      </c>
      <c r="F2164" s="6">
        <v>136</v>
      </c>
      <c r="G2164" s="7">
        <f>Z[[#This Row],[Date de fin]]-Z[[#This Row],[Date de début]]</f>
        <v>3.8194444445252884E-2</v>
      </c>
      <c r="H2164" s="8">
        <f>HOUR(Z[[#This Row],[Colonne1]])</f>
        <v>0</v>
      </c>
      <c r="I2164" s="9">
        <f>MINUTE(Z[[#This Row],[Colonne1]])</f>
        <v>55</v>
      </c>
      <c r="J2164" s="9">
        <f>Z[[#This Row],[h]]*60+Z[[#This Row],[min]]</f>
        <v>55</v>
      </c>
      <c r="U2164" s="4">
        <v>43280.466666666667</v>
      </c>
      <c r="V2164" s="4">
        <v>43280.504861111112</v>
      </c>
    </row>
    <row r="2165" spans="1:22" x14ac:dyDescent="0.25">
      <c r="A2165">
        <v>773</v>
      </c>
      <c r="B2165" s="5">
        <v>43109.674999999996</v>
      </c>
      <c r="C2165" s="5">
        <v>43109.731944444444</v>
      </c>
      <c r="D2165">
        <v>2</v>
      </c>
      <c r="E2165">
        <v>11</v>
      </c>
      <c r="F2165" s="6">
        <v>136</v>
      </c>
      <c r="G2165" s="13">
        <f>Z[[#This Row],[Date de fin]]-Z[[#This Row],[Date de début]]</f>
        <v>5.6944444448163267E-2</v>
      </c>
      <c r="H2165">
        <f>HOUR(Z[[#This Row],[Colonne1]])</f>
        <v>1</v>
      </c>
      <c r="I2165" s="10">
        <f>MINUTE(Z[[#This Row],[Colonne1]])</f>
        <v>22</v>
      </c>
      <c r="J2165" s="10">
        <f>Z[[#This Row],[h]]*60+Z[[#This Row],[min]]</f>
        <v>82</v>
      </c>
      <c r="U2165" s="4">
        <v>43109.674999999996</v>
      </c>
      <c r="V2165" s="4">
        <v>43109.731944444444</v>
      </c>
    </row>
    <row r="2166" spans="1:22" x14ac:dyDescent="0.25">
      <c r="A2166">
        <v>4988</v>
      </c>
      <c r="B2166" s="5">
        <v>43382.378472222219</v>
      </c>
      <c r="C2166" s="5">
        <v>43382.523611111108</v>
      </c>
      <c r="D2166">
        <v>4</v>
      </c>
      <c r="E2166">
        <v>11</v>
      </c>
      <c r="F2166" s="6">
        <v>136</v>
      </c>
      <c r="G2166" s="7">
        <f>Z[[#This Row],[Date de fin]]-Z[[#This Row],[Date de début]]</f>
        <v>0.14513888888905058</v>
      </c>
      <c r="H2166" s="8">
        <f>HOUR(Z[[#This Row],[Colonne1]])</f>
        <v>3</v>
      </c>
      <c r="I2166" s="9">
        <f>MINUTE(Z[[#This Row],[Colonne1]])</f>
        <v>29</v>
      </c>
      <c r="J2166" s="9">
        <f>Z[[#This Row],[h]]*60+Z[[#This Row],[min]]</f>
        <v>209</v>
      </c>
      <c r="U2166" s="4">
        <v>43382.378472222219</v>
      </c>
      <c r="V2166" s="4">
        <v>43382.523611111108</v>
      </c>
    </row>
    <row r="2167" spans="1:22" x14ac:dyDescent="0.25">
      <c r="A2167">
        <v>688</v>
      </c>
      <c r="B2167" s="5">
        <v>43109.563194444439</v>
      </c>
      <c r="C2167" s="5">
        <v>43109.613888888889</v>
      </c>
      <c r="D2167">
        <v>2</v>
      </c>
      <c r="E2167">
        <v>11</v>
      </c>
      <c r="F2167" s="6">
        <v>136</v>
      </c>
      <c r="G2167" s="13">
        <f>Z[[#This Row],[Date de fin]]-Z[[#This Row],[Date de début]]</f>
        <v>5.0694444449618459E-2</v>
      </c>
      <c r="H2167">
        <f>HOUR(Z[[#This Row],[Colonne1]])</f>
        <v>1</v>
      </c>
      <c r="I2167" s="10">
        <f>MINUTE(Z[[#This Row],[Colonne1]])</f>
        <v>13</v>
      </c>
      <c r="J2167" s="10">
        <f>Z[[#This Row],[h]]*60+Z[[#This Row],[min]]</f>
        <v>73</v>
      </c>
      <c r="U2167" s="4">
        <v>43109.563194444439</v>
      </c>
      <c r="V2167" s="4">
        <v>43109.613888888889</v>
      </c>
    </row>
    <row r="2168" spans="1:22" x14ac:dyDescent="0.25">
      <c r="A2168">
        <v>5709</v>
      </c>
      <c r="B2168" s="5">
        <v>43397.584027777782</v>
      </c>
      <c r="C2168" s="5">
        <v>43397.731944444444</v>
      </c>
      <c r="D2168">
        <v>4</v>
      </c>
      <c r="E2168">
        <v>15</v>
      </c>
      <c r="F2168" s="6">
        <v>136</v>
      </c>
      <c r="G2168" s="7">
        <f>Z[[#This Row],[Date de fin]]-Z[[#This Row],[Date de début]]</f>
        <v>0.14791666666133096</v>
      </c>
      <c r="H2168" s="8">
        <f>HOUR(Z[[#This Row],[Colonne1]])</f>
        <v>3</v>
      </c>
      <c r="I2168" s="9">
        <f>MINUTE(Z[[#This Row],[Colonne1]])</f>
        <v>33</v>
      </c>
      <c r="J2168" s="9">
        <f>Z[[#This Row],[h]]*60+Z[[#This Row],[min]]</f>
        <v>213</v>
      </c>
      <c r="U2168" s="4">
        <v>43397.584027777782</v>
      </c>
      <c r="V2168" s="4">
        <v>43397.731944444444</v>
      </c>
    </row>
    <row r="2169" spans="1:22" x14ac:dyDescent="0.25">
      <c r="A2169">
        <v>4473</v>
      </c>
      <c r="B2169" s="5">
        <v>43349.376388888886</v>
      </c>
      <c r="C2169" s="5">
        <v>43349.429166666661</v>
      </c>
      <c r="D2169">
        <v>8</v>
      </c>
      <c r="E2169">
        <v>4</v>
      </c>
      <c r="F2169" s="6">
        <v>137</v>
      </c>
      <c r="G2169" s="13">
        <f>Z[[#This Row],[Date de fin]]-Z[[#This Row],[Date de début]]</f>
        <v>5.2777777775190771E-2</v>
      </c>
      <c r="H2169">
        <f>HOUR(Z[[#This Row],[Colonne1]])</f>
        <v>1</v>
      </c>
      <c r="I2169" s="10">
        <f>MINUTE(Z[[#This Row],[Colonne1]])</f>
        <v>16</v>
      </c>
      <c r="J2169" s="10">
        <f>Z[[#This Row],[h]]*60+Z[[#This Row],[min]]</f>
        <v>76</v>
      </c>
      <c r="U2169" s="4">
        <v>43349.376388888886</v>
      </c>
      <c r="V2169" s="4">
        <v>43349.429166666661</v>
      </c>
    </row>
    <row r="2170" spans="1:22" x14ac:dyDescent="0.25">
      <c r="A2170">
        <v>4361</v>
      </c>
      <c r="B2170" s="5">
        <v>43314.383333333331</v>
      </c>
      <c r="C2170" s="5">
        <v>43314.423611111109</v>
      </c>
      <c r="D2170">
        <v>6</v>
      </c>
      <c r="E2170">
        <v>5</v>
      </c>
      <c r="F2170" s="6">
        <v>137</v>
      </c>
      <c r="G2170" s="7">
        <f>Z[[#This Row],[Date de fin]]-Z[[#This Row],[Date de début]]</f>
        <v>4.0277777778101154E-2</v>
      </c>
      <c r="H2170" s="8">
        <f>HOUR(Z[[#This Row],[Colonne1]])</f>
        <v>0</v>
      </c>
      <c r="I2170" s="9">
        <f>MINUTE(Z[[#This Row],[Colonne1]])</f>
        <v>58</v>
      </c>
      <c r="J2170" s="9">
        <f>Z[[#This Row],[h]]*60+Z[[#This Row],[min]]</f>
        <v>58</v>
      </c>
      <c r="U2170" s="4">
        <v>43314.383333333331</v>
      </c>
      <c r="V2170" s="4">
        <v>43314.423611111109</v>
      </c>
    </row>
    <row r="2171" spans="1:22" x14ac:dyDescent="0.25">
      <c r="A2171">
        <v>2430</v>
      </c>
      <c r="B2171" s="5">
        <v>43194.379166666666</v>
      </c>
      <c r="C2171" s="5">
        <v>43194.468055555561</v>
      </c>
      <c r="D2171">
        <v>16</v>
      </c>
      <c r="E2171">
        <v>5</v>
      </c>
      <c r="F2171" s="6">
        <v>137</v>
      </c>
      <c r="G2171" s="13">
        <f>Z[[#This Row],[Date de fin]]-Z[[#This Row],[Date de début]]</f>
        <v>8.8888888894871343E-2</v>
      </c>
      <c r="H2171">
        <f>HOUR(Z[[#This Row],[Colonne1]])</f>
        <v>2</v>
      </c>
      <c r="I2171" s="10">
        <f>MINUTE(Z[[#This Row],[Colonne1]])</f>
        <v>8</v>
      </c>
      <c r="J2171" s="10">
        <f>Z[[#This Row],[h]]*60+Z[[#This Row],[min]]</f>
        <v>128</v>
      </c>
      <c r="U2171" s="4">
        <v>43194.379166666666</v>
      </c>
      <c r="V2171" s="4">
        <v>43194.468055555561</v>
      </c>
    </row>
    <row r="2172" spans="1:22" x14ac:dyDescent="0.25">
      <c r="A2172">
        <v>4729</v>
      </c>
      <c r="B2172" s="5">
        <v>43367.645833333336</v>
      </c>
      <c r="C2172" s="5">
        <v>43367.739583333336</v>
      </c>
      <c r="D2172">
        <v>14</v>
      </c>
      <c r="E2172">
        <v>7</v>
      </c>
      <c r="F2172" s="6">
        <v>137</v>
      </c>
      <c r="G2172" s="7">
        <f>Z[[#This Row],[Date de fin]]-Z[[#This Row],[Date de début]]</f>
        <v>9.375E-2</v>
      </c>
      <c r="H2172" s="8">
        <f>HOUR(Z[[#This Row],[Colonne1]])</f>
        <v>2</v>
      </c>
      <c r="I2172" s="9">
        <f>MINUTE(Z[[#This Row],[Colonne1]])</f>
        <v>15</v>
      </c>
      <c r="J2172" s="9">
        <f>Z[[#This Row],[h]]*60+Z[[#This Row],[min]]</f>
        <v>135</v>
      </c>
      <c r="U2172" s="4">
        <v>43367.645833333336</v>
      </c>
      <c r="V2172" s="4">
        <v>43367.739583333336</v>
      </c>
    </row>
    <row r="2173" spans="1:22" x14ac:dyDescent="0.25">
      <c r="A2173">
        <v>3845</v>
      </c>
      <c r="B2173" s="5">
        <v>43280.671527777777</v>
      </c>
      <c r="C2173" s="5">
        <v>43280.73541666667</v>
      </c>
      <c r="D2173">
        <v>10</v>
      </c>
      <c r="E2173">
        <v>10</v>
      </c>
      <c r="F2173" s="6">
        <v>137</v>
      </c>
      <c r="G2173" s="13">
        <f>Z[[#This Row],[Date de fin]]-Z[[#This Row],[Date de début]]</f>
        <v>6.3888888893416151E-2</v>
      </c>
      <c r="H2173">
        <f>HOUR(Z[[#This Row],[Colonne1]])</f>
        <v>1</v>
      </c>
      <c r="I2173" s="10">
        <f>MINUTE(Z[[#This Row],[Colonne1]])</f>
        <v>32</v>
      </c>
      <c r="J2173" s="10">
        <f>Z[[#This Row],[h]]*60+Z[[#This Row],[min]]</f>
        <v>92</v>
      </c>
      <c r="U2173" s="4">
        <v>43280.671527777777</v>
      </c>
      <c r="V2173" s="4">
        <v>43280.73541666667</v>
      </c>
    </row>
    <row r="2174" spans="1:22" x14ac:dyDescent="0.25">
      <c r="A2174">
        <v>3337</v>
      </c>
      <c r="B2174" s="5">
        <v>43280.472916666666</v>
      </c>
      <c r="C2174" s="5">
        <v>43280.600000000006</v>
      </c>
      <c r="D2174">
        <v>19</v>
      </c>
      <c r="E2174">
        <v>10</v>
      </c>
      <c r="F2174" s="6">
        <v>137</v>
      </c>
      <c r="G2174" s="7">
        <f>Z[[#This Row],[Date de fin]]-Z[[#This Row],[Date de début]]</f>
        <v>0.12708333334012423</v>
      </c>
      <c r="H2174" s="8">
        <f>HOUR(Z[[#This Row],[Colonne1]])</f>
        <v>3</v>
      </c>
      <c r="I2174" s="9">
        <f>MINUTE(Z[[#This Row],[Colonne1]])</f>
        <v>3</v>
      </c>
      <c r="J2174" s="9">
        <f>Z[[#This Row],[h]]*60+Z[[#This Row],[min]]</f>
        <v>183</v>
      </c>
      <c r="U2174" s="4">
        <v>43280.472916666666</v>
      </c>
      <c r="V2174" s="4">
        <v>43280.600000000006</v>
      </c>
    </row>
    <row r="2175" spans="1:22" x14ac:dyDescent="0.25">
      <c r="A2175">
        <v>3495</v>
      </c>
      <c r="B2175" s="5">
        <v>43280.470138888893</v>
      </c>
      <c r="C2175" s="5">
        <v>43280.586805555555</v>
      </c>
      <c r="D2175">
        <v>18</v>
      </c>
      <c r="E2175">
        <v>10</v>
      </c>
      <c r="F2175" s="6">
        <v>137</v>
      </c>
      <c r="G2175" s="13">
        <f>Z[[#This Row],[Date de fin]]-Z[[#This Row],[Date de début]]</f>
        <v>0.11666666666133096</v>
      </c>
      <c r="H2175">
        <f>HOUR(Z[[#This Row],[Colonne1]])</f>
        <v>2</v>
      </c>
      <c r="I2175" s="10">
        <f>MINUTE(Z[[#This Row],[Colonne1]])</f>
        <v>48</v>
      </c>
      <c r="J2175" s="10">
        <f>Z[[#This Row],[h]]*60+Z[[#This Row],[min]]</f>
        <v>168</v>
      </c>
      <c r="U2175" s="4">
        <v>43280.470138888893</v>
      </c>
      <c r="V2175" s="4">
        <v>43280.586805555555</v>
      </c>
    </row>
    <row r="2176" spans="1:22" x14ac:dyDescent="0.25">
      <c r="A2176">
        <v>1089</v>
      </c>
      <c r="B2176" s="5">
        <v>43119.378472222219</v>
      </c>
      <c r="C2176" s="5">
        <v>43119.45208333333</v>
      </c>
      <c r="D2176">
        <v>11</v>
      </c>
      <c r="E2176">
        <v>11</v>
      </c>
      <c r="F2176" s="6">
        <v>137</v>
      </c>
      <c r="G2176" s="7">
        <f>Z[[#This Row],[Date de fin]]-Z[[#This Row],[Date de début]]</f>
        <v>7.3611111110949423E-2</v>
      </c>
      <c r="H2176" s="8">
        <f>HOUR(Z[[#This Row],[Colonne1]])</f>
        <v>1</v>
      </c>
      <c r="I2176" s="9">
        <f>MINUTE(Z[[#This Row],[Colonne1]])</f>
        <v>46</v>
      </c>
      <c r="J2176" s="9">
        <f>Z[[#This Row],[h]]*60+Z[[#This Row],[min]]</f>
        <v>106</v>
      </c>
      <c r="U2176" s="4">
        <v>43119.378472222219</v>
      </c>
      <c r="V2176" s="4">
        <v>43119.45208333333</v>
      </c>
    </row>
    <row r="2177" spans="1:22" x14ac:dyDescent="0.25">
      <c r="A2177">
        <v>2371</v>
      </c>
      <c r="B2177" s="5">
        <v>43186.381944444445</v>
      </c>
      <c r="C2177" s="5">
        <v>43186.544444444444</v>
      </c>
      <c r="D2177">
        <v>23</v>
      </c>
      <c r="E2177">
        <v>12</v>
      </c>
      <c r="F2177" s="6">
        <v>137</v>
      </c>
      <c r="G2177" s="13">
        <f>Z[[#This Row],[Date de fin]]-Z[[#This Row],[Date de début]]</f>
        <v>0.16249999999854481</v>
      </c>
      <c r="H2177">
        <f>HOUR(Z[[#This Row],[Colonne1]])</f>
        <v>3</v>
      </c>
      <c r="I2177" s="10">
        <f>MINUTE(Z[[#This Row],[Colonne1]])</f>
        <v>54</v>
      </c>
      <c r="J2177" s="10">
        <f>Z[[#This Row],[h]]*60+Z[[#This Row],[min]]</f>
        <v>234</v>
      </c>
      <c r="U2177" s="4">
        <v>43186.381944444445</v>
      </c>
      <c r="V2177" s="4">
        <v>43186.544444444444</v>
      </c>
    </row>
    <row r="2178" spans="1:22" x14ac:dyDescent="0.25">
      <c r="A2178">
        <v>3149</v>
      </c>
      <c r="B2178" s="5">
        <v>43257.377083333333</v>
      </c>
      <c r="C2178" s="5">
        <v>43257.425694444442</v>
      </c>
      <c r="D2178">
        <v>9</v>
      </c>
      <c r="E2178">
        <v>12</v>
      </c>
      <c r="F2178" s="6">
        <v>137</v>
      </c>
      <c r="G2178" s="7">
        <f>Z[[#This Row],[Date de fin]]-Z[[#This Row],[Date de début]]</f>
        <v>4.8611111109494232E-2</v>
      </c>
      <c r="H2178" s="8">
        <f>HOUR(Z[[#This Row],[Colonne1]])</f>
        <v>1</v>
      </c>
      <c r="I2178" s="9">
        <f>MINUTE(Z[[#This Row],[Colonne1]])</f>
        <v>10</v>
      </c>
      <c r="J2178" s="9">
        <f>Z[[#This Row],[h]]*60+Z[[#This Row],[min]]</f>
        <v>70</v>
      </c>
      <c r="U2178" s="4">
        <v>43257.377083333333</v>
      </c>
      <c r="V2178" s="4">
        <v>43257.425694444442</v>
      </c>
    </row>
    <row r="2179" spans="1:22" x14ac:dyDescent="0.25">
      <c r="A2179">
        <v>1194</v>
      </c>
      <c r="B2179" s="5">
        <v>43133.379861111112</v>
      </c>
      <c r="C2179" s="5">
        <v>43133.484027777777</v>
      </c>
      <c r="D2179">
        <v>16</v>
      </c>
      <c r="E2179">
        <v>12</v>
      </c>
      <c r="F2179" s="6">
        <v>137</v>
      </c>
      <c r="G2179" s="13">
        <f>Z[[#This Row],[Date de fin]]-Z[[#This Row],[Date de début]]</f>
        <v>0.10416666666424135</v>
      </c>
      <c r="H2179">
        <f>HOUR(Z[[#This Row],[Colonne1]])</f>
        <v>2</v>
      </c>
      <c r="I2179" s="10">
        <f>MINUTE(Z[[#This Row],[Colonne1]])</f>
        <v>30</v>
      </c>
      <c r="J2179" s="10">
        <f>Z[[#This Row],[h]]*60+Z[[#This Row],[min]]</f>
        <v>150</v>
      </c>
      <c r="U2179" s="4">
        <v>43133.379861111112</v>
      </c>
      <c r="V2179" s="4">
        <v>43133.484027777777</v>
      </c>
    </row>
    <row r="2180" spans="1:22" x14ac:dyDescent="0.25">
      <c r="A2180">
        <v>5332</v>
      </c>
      <c r="B2180" s="5">
        <v>43397.458333333336</v>
      </c>
      <c r="C2180" s="5">
        <v>43397.550694444442</v>
      </c>
      <c r="D2180">
        <v>15</v>
      </c>
      <c r="E2180">
        <v>15</v>
      </c>
      <c r="F2180" s="6">
        <v>137</v>
      </c>
      <c r="G2180" s="7">
        <f>Z[[#This Row],[Date de fin]]-Z[[#This Row],[Date de début]]</f>
        <v>9.2361111106583849E-2</v>
      </c>
      <c r="H2180" s="8">
        <f>HOUR(Z[[#This Row],[Colonne1]])</f>
        <v>2</v>
      </c>
      <c r="I2180" s="9">
        <f>MINUTE(Z[[#This Row],[Colonne1]])</f>
        <v>13</v>
      </c>
      <c r="J2180" s="9">
        <f>Z[[#This Row],[h]]*60+Z[[#This Row],[min]]</f>
        <v>133</v>
      </c>
      <c r="U2180" s="4">
        <v>43397.458333333336</v>
      </c>
      <c r="V2180" s="4">
        <v>43397.550694444442</v>
      </c>
    </row>
    <row r="2181" spans="1:22" x14ac:dyDescent="0.25">
      <c r="A2181">
        <v>6811</v>
      </c>
      <c r="B2181" s="5">
        <v>43465.579166666663</v>
      </c>
      <c r="C2181" s="5">
        <v>43465.73819444445</v>
      </c>
      <c r="D2181">
        <v>24</v>
      </c>
      <c r="E2181">
        <v>3</v>
      </c>
      <c r="F2181" s="6">
        <v>138</v>
      </c>
      <c r="G2181" s="13">
        <f>Z[[#This Row],[Date de fin]]-Z[[#This Row],[Date de début]]</f>
        <v>0.1590277777868323</v>
      </c>
      <c r="H2181">
        <f>HOUR(Z[[#This Row],[Colonne1]])</f>
        <v>3</v>
      </c>
      <c r="I2181" s="10">
        <f>MINUTE(Z[[#This Row],[Colonne1]])</f>
        <v>49</v>
      </c>
      <c r="J2181" s="10">
        <f>Z[[#This Row],[h]]*60+Z[[#This Row],[min]]</f>
        <v>229</v>
      </c>
      <c r="U2181" s="4">
        <v>43465.579166666663</v>
      </c>
      <c r="V2181" s="4">
        <v>43465.73819444445</v>
      </c>
    </row>
    <row r="2182" spans="1:22" x14ac:dyDescent="0.25">
      <c r="A2182">
        <v>6241</v>
      </c>
      <c r="B2182" s="5">
        <v>43431.615972222222</v>
      </c>
      <c r="C2182" s="5">
        <v>43431.737500000003</v>
      </c>
      <c r="D2182">
        <v>7</v>
      </c>
      <c r="E2182">
        <v>4</v>
      </c>
      <c r="F2182" s="6">
        <v>138</v>
      </c>
      <c r="G2182" s="7">
        <f>Z[[#This Row],[Date de fin]]-Z[[#This Row],[Date de début]]</f>
        <v>0.12152777778101154</v>
      </c>
      <c r="H2182" s="8">
        <f>HOUR(Z[[#This Row],[Colonne1]])</f>
        <v>2</v>
      </c>
      <c r="I2182" s="9">
        <f>MINUTE(Z[[#This Row],[Colonne1]])</f>
        <v>55</v>
      </c>
      <c r="J2182" s="9">
        <f>Z[[#This Row],[h]]*60+Z[[#This Row],[min]]</f>
        <v>175</v>
      </c>
      <c r="U2182" s="4">
        <v>43431.615972222222</v>
      </c>
      <c r="V2182" s="4">
        <v>43431.737500000003</v>
      </c>
    </row>
    <row r="2183" spans="1:22" x14ac:dyDescent="0.25">
      <c r="A2183">
        <v>4672</v>
      </c>
      <c r="B2183" s="5">
        <v>43367.640972222223</v>
      </c>
      <c r="C2183" s="5">
        <v>43367.734722222223</v>
      </c>
      <c r="D2183">
        <v>6</v>
      </c>
      <c r="E2183">
        <v>7</v>
      </c>
      <c r="F2183" s="6">
        <v>138</v>
      </c>
      <c r="G2183" s="13">
        <f>Z[[#This Row],[Date de fin]]-Z[[#This Row],[Date de début]]</f>
        <v>9.375E-2</v>
      </c>
      <c r="H2183">
        <f>HOUR(Z[[#This Row],[Colonne1]])</f>
        <v>2</v>
      </c>
      <c r="I2183" s="10">
        <f>MINUTE(Z[[#This Row],[Colonne1]])</f>
        <v>15</v>
      </c>
      <c r="J2183" s="10">
        <f>Z[[#This Row],[h]]*60+Z[[#This Row],[min]]</f>
        <v>135</v>
      </c>
      <c r="U2183" s="4">
        <v>43367.640972222223</v>
      </c>
      <c r="V2183" s="4">
        <v>43367.734722222223</v>
      </c>
    </row>
    <row r="2184" spans="1:22" x14ac:dyDescent="0.25">
      <c r="A2184">
        <v>1112</v>
      </c>
      <c r="B2184" s="5">
        <v>43124.379166666666</v>
      </c>
      <c r="C2184" s="5">
        <v>43124.48541666667</v>
      </c>
      <c r="D2184">
        <v>7</v>
      </c>
      <c r="E2184">
        <v>8</v>
      </c>
      <c r="F2184" s="6">
        <v>138</v>
      </c>
      <c r="G2184" s="7">
        <f>Z[[#This Row],[Date de fin]]-Z[[#This Row],[Date de début]]</f>
        <v>0.10625000000436557</v>
      </c>
      <c r="H2184" s="8">
        <f>HOUR(Z[[#This Row],[Colonne1]])</f>
        <v>2</v>
      </c>
      <c r="I2184" s="9">
        <f>MINUTE(Z[[#This Row],[Colonne1]])</f>
        <v>33</v>
      </c>
      <c r="J2184" s="9">
        <f>Z[[#This Row],[h]]*60+Z[[#This Row],[min]]</f>
        <v>153</v>
      </c>
      <c r="U2184" s="4">
        <v>43124.379166666666</v>
      </c>
      <c r="V2184" s="4">
        <v>43124.48541666667</v>
      </c>
    </row>
    <row r="2185" spans="1:22" x14ac:dyDescent="0.25">
      <c r="A2185">
        <v>1472</v>
      </c>
      <c r="B2185" s="5">
        <v>43143.638194444444</v>
      </c>
      <c r="C2185" s="5">
        <v>43143.736111111117</v>
      </c>
      <c r="D2185">
        <v>6</v>
      </c>
      <c r="E2185">
        <v>8</v>
      </c>
      <c r="F2185" s="6">
        <v>138</v>
      </c>
      <c r="G2185" s="13">
        <f>Z[[#This Row],[Date de fin]]-Z[[#This Row],[Date de début]]</f>
        <v>9.7916666672972497E-2</v>
      </c>
      <c r="H2185">
        <f>HOUR(Z[[#This Row],[Colonne1]])</f>
        <v>2</v>
      </c>
      <c r="I2185" s="10">
        <f>MINUTE(Z[[#This Row],[Colonne1]])</f>
        <v>21</v>
      </c>
      <c r="J2185" s="10">
        <f>Z[[#This Row],[h]]*60+Z[[#This Row],[min]]</f>
        <v>141</v>
      </c>
      <c r="U2185" s="4">
        <v>43143.638194444444</v>
      </c>
      <c r="V2185" s="4">
        <v>43143.736111111117</v>
      </c>
    </row>
    <row r="2186" spans="1:22" x14ac:dyDescent="0.25">
      <c r="A2186">
        <v>2085</v>
      </c>
      <c r="B2186" s="5">
        <v>43175.666666666664</v>
      </c>
      <c r="C2186" s="5">
        <v>43175.73819444445</v>
      </c>
      <c r="D2186">
        <v>6</v>
      </c>
      <c r="E2186">
        <v>9</v>
      </c>
      <c r="F2186" s="6">
        <v>138</v>
      </c>
      <c r="G2186" s="7">
        <f>Z[[#This Row],[Date de fin]]-Z[[#This Row],[Date de début]]</f>
        <v>7.1527777785377111E-2</v>
      </c>
      <c r="H2186" s="8">
        <f>HOUR(Z[[#This Row],[Colonne1]])</f>
        <v>1</v>
      </c>
      <c r="I2186" s="9">
        <f>MINUTE(Z[[#This Row],[Colonne1]])</f>
        <v>43</v>
      </c>
      <c r="J2186" s="9">
        <f>Z[[#This Row],[h]]*60+Z[[#This Row],[min]]</f>
        <v>103</v>
      </c>
      <c r="U2186" s="4">
        <v>43175.666666666664</v>
      </c>
      <c r="V2186" s="4">
        <v>43175.73819444445</v>
      </c>
    </row>
    <row r="2187" spans="1:22" x14ac:dyDescent="0.25">
      <c r="A2187">
        <v>1880</v>
      </c>
      <c r="B2187" s="5">
        <v>43175.541666666664</v>
      </c>
      <c r="C2187" s="5">
        <v>43175.654861111114</v>
      </c>
      <c r="D2187">
        <v>9</v>
      </c>
      <c r="E2187">
        <v>9</v>
      </c>
      <c r="F2187" s="6">
        <v>138</v>
      </c>
      <c r="G2187" s="13">
        <f>Z[[#This Row],[Date de fin]]-Z[[#This Row],[Date de début]]</f>
        <v>0.11319444444961846</v>
      </c>
      <c r="H2187">
        <f>HOUR(Z[[#This Row],[Colonne1]])</f>
        <v>2</v>
      </c>
      <c r="I2187" s="10">
        <f>MINUTE(Z[[#This Row],[Colonne1]])</f>
        <v>43</v>
      </c>
      <c r="J2187" s="10">
        <f>Z[[#This Row],[h]]*60+Z[[#This Row],[min]]</f>
        <v>163</v>
      </c>
      <c r="U2187" s="4">
        <v>43175.541666666664</v>
      </c>
      <c r="V2187" s="4">
        <v>43175.654861111114</v>
      </c>
    </row>
    <row r="2188" spans="1:22" x14ac:dyDescent="0.25">
      <c r="A2188">
        <v>3160</v>
      </c>
      <c r="B2188" s="5">
        <v>43258.378472222219</v>
      </c>
      <c r="C2188" s="5">
        <v>43258.417361111111</v>
      </c>
      <c r="D2188">
        <v>3</v>
      </c>
      <c r="E2188">
        <v>9</v>
      </c>
      <c r="F2188" s="6">
        <v>138</v>
      </c>
      <c r="G2188" s="7">
        <f>Z[[#This Row],[Date de fin]]-Z[[#This Row],[Date de début]]</f>
        <v>3.888888889196096E-2</v>
      </c>
      <c r="H2188" s="8">
        <f>HOUR(Z[[#This Row],[Colonne1]])</f>
        <v>0</v>
      </c>
      <c r="I2188" s="9">
        <f>MINUTE(Z[[#This Row],[Colonne1]])</f>
        <v>56</v>
      </c>
      <c r="J2188" s="9">
        <f>Z[[#This Row],[h]]*60+Z[[#This Row],[min]]</f>
        <v>56</v>
      </c>
      <c r="U2188" s="4">
        <v>43258.378472222219</v>
      </c>
      <c r="V2188" s="4">
        <v>43258.417361111111</v>
      </c>
    </row>
    <row r="2189" spans="1:22" x14ac:dyDescent="0.25">
      <c r="A2189">
        <v>1988</v>
      </c>
      <c r="B2189" s="5">
        <v>43175.540277777778</v>
      </c>
      <c r="C2189" s="5">
        <v>43175.632638888892</v>
      </c>
      <c r="D2189">
        <v>7</v>
      </c>
      <c r="E2189">
        <v>9</v>
      </c>
      <c r="F2189" s="6">
        <v>138</v>
      </c>
      <c r="G2189" s="13">
        <f>Z[[#This Row],[Date de fin]]-Z[[#This Row],[Date de début]]</f>
        <v>9.2361111113859806E-2</v>
      </c>
      <c r="H2189">
        <f>HOUR(Z[[#This Row],[Colonne1]])</f>
        <v>2</v>
      </c>
      <c r="I2189" s="10">
        <f>MINUTE(Z[[#This Row],[Colonne1]])</f>
        <v>13</v>
      </c>
      <c r="J2189" s="10">
        <f>Z[[#This Row],[h]]*60+Z[[#This Row],[min]]</f>
        <v>133</v>
      </c>
      <c r="U2189" s="4">
        <v>43175.540277777778</v>
      </c>
      <c r="V2189" s="4">
        <v>43175.632638888892</v>
      </c>
    </row>
    <row r="2190" spans="1:22" x14ac:dyDescent="0.25">
      <c r="A2190">
        <v>3962</v>
      </c>
      <c r="B2190" s="5">
        <v>43280.66805555555</v>
      </c>
      <c r="C2190" s="5">
        <v>43280.731944444444</v>
      </c>
      <c r="D2190">
        <v>4</v>
      </c>
      <c r="E2190">
        <v>10</v>
      </c>
      <c r="F2190" s="6">
        <v>138</v>
      </c>
      <c r="G2190" s="7">
        <f>Z[[#This Row],[Date de fin]]-Z[[#This Row],[Date de début]]</f>
        <v>6.3888888893416151E-2</v>
      </c>
      <c r="H2190" s="8">
        <f>HOUR(Z[[#This Row],[Colonne1]])</f>
        <v>1</v>
      </c>
      <c r="I2190" s="9">
        <f>MINUTE(Z[[#This Row],[Colonne1]])</f>
        <v>32</v>
      </c>
      <c r="J2190" s="9">
        <f>Z[[#This Row],[h]]*60+Z[[#This Row],[min]]</f>
        <v>92</v>
      </c>
      <c r="U2190" s="4">
        <v>43280.66805555555</v>
      </c>
      <c r="V2190" s="4">
        <v>43280.731944444444</v>
      </c>
    </row>
    <row r="2191" spans="1:22" x14ac:dyDescent="0.25">
      <c r="A2191">
        <v>3752</v>
      </c>
      <c r="B2191" s="5">
        <v>43280.559027777774</v>
      </c>
      <c r="C2191" s="5">
        <v>43280.676388888889</v>
      </c>
      <c r="D2191">
        <v>7</v>
      </c>
      <c r="E2191">
        <v>10</v>
      </c>
      <c r="F2191" s="6">
        <v>138</v>
      </c>
      <c r="G2191" s="13">
        <f>Z[[#This Row],[Date de fin]]-Z[[#This Row],[Date de début]]</f>
        <v>0.117361111115315</v>
      </c>
      <c r="H2191">
        <f>HOUR(Z[[#This Row],[Colonne1]])</f>
        <v>2</v>
      </c>
      <c r="I2191" s="10">
        <f>MINUTE(Z[[#This Row],[Colonne1]])</f>
        <v>49</v>
      </c>
      <c r="J2191" s="10">
        <f>Z[[#This Row],[h]]*60+Z[[#This Row],[min]]</f>
        <v>169</v>
      </c>
      <c r="U2191" s="4">
        <v>43280.559027777774</v>
      </c>
      <c r="V2191" s="4">
        <v>43280.676388888889</v>
      </c>
    </row>
    <row r="2192" spans="1:22" x14ac:dyDescent="0.25">
      <c r="A2192">
        <v>1007</v>
      </c>
      <c r="B2192" s="5">
        <v>43109.672222222223</v>
      </c>
      <c r="C2192" s="5">
        <v>43109.729166666672</v>
      </c>
      <c r="D2192">
        <v>4</v>
      </c>
      <c r="E2192">
        <v>11</v>
      </c>
      <c r="F2192" s="6">
        <v>138</v>
      </c>
      <c r="G2192" s="7">
        <f>Z[[#This Row],[Date de fin]]-Z[[#This Row],[Date de début]]</f>
        <v>5.6944444448163267E-2</v>
      </c>
      <c r="H2192" s="8">
        <f>HOUR(Z[[#This Row],[Colonne1]])</f>
        <v>1</v>
      </c>
      <c r="I2192" s="9">
        <f>MINUTE(Z[[#This Row],[Colonne1]])</f>
        <v>22</v>
      </c>
      <c r="J2192" s="9">
        <f>Z[[#This Row],[h]]*60+Z[[#This Row],[min]]</f>
        <v>82</v>
      </c>
      <c r="U2192" s="4">
        <v>43109.672222222223</v>
      </c>
      <c r="V2192" s="4">
        <v>43109.729166666672</v>
      </c>
    </row>
    <row r="2193" spans="1:22" x14ac:dyDescent="0.25">
      <c r="A2193">
        <v>2363</v>
      </c>
      <c r="B2193" s="5">
        <v>43185.381249999999</v>
      </c>
      <c r="C2193" s="5">
        <v>43185.457638888889</v>
      </c>
      <c r="D2193">
        <v>4</v>
      </c>
      <c r="E2193">
        <v>13</v>
      </c>
      <c r="F2193" s="6">
        <v>138</v>
      </c>
      <c r="G2193" s="13">
        <f>Z[[#This Row],[Date de fin]]-Z[[#This Row],[Date de début]]</f>
        <v>7.6388888890505768E-2</v>
      </c>
      <c r="H2193">
        <f>HOUR(Z[[#This Row],[Colonne1]])</f>
        <v>1</v>
      </c>
      <c r="I2193" s="10">
        <f>MINUTE(Z[[#This Row],[Colonne1]])</f>
        <v>50</v>
      </c>
      <c r="J2193" s="10">
        <f>Z[[#This Row],[h]]*60+Z[[#This Row],[min]]</f>
        <v>110</v>
      </c>
      <c r="U2193" s="4">
        <v>43185.381249999999</v>
      </c>
      <c r="V2193" s="4">
        <v>43185.457638888889</v>
      </c>
    </row>
    <row r="2194" spans="1:22" x14ac:dyDescent="0.25">
      <c r="A2194">
        <v>2764</v>
      </c>
      <c r="B2194" s="5">
        <v>43238.380555555559</v>
      </c>
      <c r="C2194" s="5">
        <v>43238.455555555556</v>
      </c>
      <c r="D2194">
        <v>4</v>
      </c>
      <c r="E2194">
        <v>13</v>
      </c>
      <c r="F2194" s="6">
        <v>138</v>
      </c>
      <c r="G2194" s="7">
        <f>Z[[#This Row],[Date de fin]]-Z[[#This Row],[Date de début]]</f>
        <v>7.4999999997089617E-2</v>
      </c>
      <c r="H2194" s="8">
        <f>HOUR(Z[[#This Row],[Colonne1]])</f>
        <v>1</v>
      </c>
      <c r="I2194" s="9">
        <f>MINUTE(Z[[#This Row],[Colonne1]])</f>
        <v>48</v>
      </c>
      <c r="J2194" s="9">
        <f>Z[[#This Row],[h]]*60+Z[[#This Row],[min]]</f>
        <v>108</v>
      </c>
      <c r="U2194" s="4">
        <v>43238.380555555559</v>
      </c>
      <c r="V2194" s="4">
        <v>43238.455555555556</v>
      </c>
    </row>
    <row r="2195" spans="1:22" x14ac:dyDescent="0.25">
      <c r="A2195">
        <v>5653</v>
      </c>
      <c r="B2195" s="5">
        <v>43397.589583333334</v>
      </c>
      <c r="C2195" s="5">
        <v>43397.737500000003</v>
      </c>
      <c r="D2195">
        <v>9</v>
      </c>
      <c r="E2195">
        <v>15</v>
      </c>
      <c r="F2195" s="6">
        <v>138</v>
      </c>
      <c r="G2195" s="13">
        <f>Z[[#This Row],[Date de fin]]-Z[[#This Row],[Date de début]]</f>
        <v>0.14791666666860692</v>
      </c>
      <c r="H2195">
        <f>HOUR(Z[[#This Row],[Colonne1]])</f>
        <v>3</v>
      </c>
      <c r="I2195" s="10">
        <f>MINUTE(Z[[#This Row],[Colonne1]])</f>
        <v>33</v>
      </c>
      <c r="J2195" s="10">
        <f>Z[[#This Row],[h]]*60+Z[[#This Row],[min]]</f>
        <v>213</v>
      </c>
      <c r="U2195" s="4">
        <v>43397.589583333334</v>
      </c>
      <c r="V2195" s="4">
        <v>43397.737500000003</v>
      </c>
    </row>
    <row r="2196" spans="1:22" x14ac:dyDescent="0.25">
      <c r="A2196">
        <v>6443</v>
      </c>
      <c r="B2196" s="5">
        <v>43437.383333333331</v>
      </c>
      <c r="C2196" s="5">
        <v>43437.527777777781</v>
      </c>
      <c r="D2196">
        <v>15</v>
      </c>
      <c r="E2196">
        <v>1</v>
      </c>
      <c r="F2196" s="6">
        <v>139</v>
      </c>
      <c r="G2196" s="7">
        <f>Z[[#This Row],[Date de fin]]-Z[[#This Row],[Date de début]]</f>
        <v>0.14444444444961846</v>
      </c>
      <c r="H2196" s="8">
        <f>HOUR(Z[[#This Row],[Colonne1]])</f>
        <v>3</v>
      </c>
      <c r="I2196" s="9">
        <f>MINUTE(Z[[#This Row],[Colonne1]])</f>
        <v>28</v>
      </c>
      <c r="J2196" s="9">
        <f>Z[[#This Row],[h]]*60+Z[[#This Row],[min]]</f>
        <v>208</v>
      </c>
      <c r="U2196" s="4">
        <v>43437.383333333331</v>
      </c>
      <c r="V2196" s="4">
        <v>43437.527777777781</v>
      </c>
    </row>
    <row r="2197" spans="1:22" x14ac:dyDescent="0.25">
      <c r="A2197">
        <v>6738</v>
      </c>
      <c r="B2197" s="5">
        <v>43465.57430555555</v>
      </c>
      <c r="C2197" s="5">
        <v>43465.733333333337</v>
      </c>
      <c r="D2197">
        <v>43</v>
      </c>
      <c r="E2197">
        <v>3</v>
      </c>
      <c r="F2197" s="6">
        <v>139</v>
      </c>
      <c r="G2197" s="13">
        <f>Z[[#This Row],[Date de fin]]-Z[[#This Row],[Date de début]]</f>
        <v>0.1590277777868323</v>
      </c>
      <c r="H2197">
        <f>HOUR(Z[[#This Row],[Colonne1]])</f>
        <v>3</v>
      </c>
      <c r="I2197" s="10">
        <f>MINUTE(Z[[#This Row],[Colonne1]])</f>
        <v>49</v>
      </c>
      <c r="J2197" s="10">
        <f>Z[[#This Row],[h]]*60+Z[[#This Row],[min]]</f>
        <v>229</v>
      </c>
      <c r="U2197" s="4">
        <v>43465.57430555555</v>
      </c>
      <c r="V2197" s="4">
        <v>43465.733333333337</v>
      </c>
    </row>
    <row r="2198" spans="1:22" x14ac:dyDescent="0.25">
      <c r="A2198">
        <v>3209</v>
      </c>
      <c r="B2198" s="5">
        <v>43265.378472222219</v>
      </c>
      <c r="C2198" s="5">
        <v>43265.544444444444</v>
      </c>
      <c r="D2198">
        <v>32</v>
      </c>
      <c r="E2198">
        <v>3</v>
      </c>
      <c r="F2198" s="6">
        <v>139</v>
      </c>
      <c r="G2198" s="7">
        <f>Z[[#This Row],[Date de fin]]-Z[[#This Row],[Date de début]]</f>
        <v>0.16597222222480923</v>
      </c>
      <c r="H2198" s="8">
        <f>HOUR(Z[[#This Row],[Colonne1]])</f>
        <v>3</v>
      </c>
      <c r="I2198" s="9">
        <f>MINUTE(Z[[#This Row],[Colonne1]])</f>
        <v>59</v>
      </c>
      <c r="J2198" s="9">
        <f>Z[[#This Row],[h]]*60+Z[[#This Row],[min]]</f>
        <v>239</v>
      </c>
      <c r="U2198" s="4">
        <v>43265.378472222219</v>
      </c>
      <c r="V2198" s="4">
        <v>43265.544444444444</v>
      </c>
    </row>
    <row r="2199" spans="1:22" x14ac:dyDescent="0.25">
      <c r="A2199">
        <v>6162</v>
      </c>
      <c r="B2199" s="5">
        <v>43431.617361111115</v>
      </c>
      <c r="C2199" s="5">
        <v>43431.738888888889</v>
      </c>
      <c r="D2199">
        <v>13</v>
      </c>
      <c r="E2199">
        <v>4</v>
      </c>
      <c r="F2199" s="6">
        <v>139</v>
      </c>
      <c r="G2199" s="13">
        <f>Z[[#This Row],[Date de fin]]-Z[[#This Row],[Date de début]]</f>
        <v>0.12152777777373558</v>
      </c>
      <c r="H2199">
        <f>HOUR(Z[[#This Row],[Colonne1]])</f>
        <v>2</v>
      </c>
      <c r="I2199" s="10">
        <f>MINUTE(Z[[#This Row],[Colonne1]])</f>
        <v>55</v>
      </c>
      <c r="J2199" s="10">
        <f>Z[[#This Row],[h]]*60+Z[[#This Row],[min]]</f>
        <v>175</v>
      </c>
      <c r="U2199" s="4">
        <v>43431.617361111115</v>
      </c>
      <c r="V2199" s="4">
        <v>43431.738888888889</v>
      </c>
    </row>
    <row r="2200" spans="1:22" x14ac:dyDescent="0.25">
      <c r="A2200">
        <v>2474</v>
      </c>
      <c r="B2200" s="5">
        <v>43200.379861111112</v>
      </c>
      <c r="C2200" s="5">
        <v>43200.424999999996</v>
      </c>
      <c r="D2200">
        <v>5</v>
      </c>
      <c r="E2200">
        <v>4</v>
      </c>
      <c r="F2200" s="6">
        <v>139</v>
      </c>
      <c r="G2200" s="7">
        <f>Z[[#This Row],[Date de fin]]-Z[[#This Row],[Date de début]]</f>
        <v>4.5138888883229811E-2</v>
      </c>
      <c r="H2200" s="8">
        <f>HOUR(Z[[#This Row],[Colonne1]])</f>
        <v>1</v>
      </c>
      <c r="I2200" s="9">
        <f>MINUTE(Z[[#This Row],[Colonne1]])</f>
        <v>5</v>
      </c>
      <c r="J2200" s="9">
        <f>Z[[#This Row],[h]]*60+Z[[#This Row],[min]]</f>
        <v>65</v>
      </c>
      <c r="U2200" s="4">
        <v>43200.379861111112</v>
      </c>
      <c r="V2200" s="4">
        <v>43200.424999999996</v>
      </c>
    </row>
    <row r="2201" spans="1:22" x14ac:dyDescent="0.25">
      <c r="A2201">
        <v>2631</v>
      </c>
      <c r="B2201" s="5">
        <v>43217.376388888886</v>
      </c>
      <c r="C2201" s="5">
        <v>43217.44930555555</v>
      </c>
      <c r="D2201">
        <v>8</v>
      </c>
      <c r="E2201">
        <v>5</v>
      </c>
      <c r="F2201" s="6">
        <v>139</v>
      </c>
      <c r="G2201" s="13">
        <f>Z[[#This Row],[Date de fin]]-Z[[#This Row],[Date de début]]</f>
        <v>7.2916666664241347E-2</v>
      </c>
      <c r="H2201">
        <f>HOUR(Z[[#This Row],[Colonne1]])</f>
        <v>1</v>
      </c>
      <c r="I2201" s="10">
        <f>MINUTE(Z[[#This Row],[Colonne1]])</f>
        <v>45</v>
      </c>
      <c r="J2201" s="10">
        <f>Z[[#This Row],[h]]*60+Z[[#This Row],[min]]</f>
        <v>105</v>
      </c>
      <c r="U2201" s="4">
        <v>43217.376388888886</v>
      </c>
      <c r="V2201" s="4">
        <v>43217.44930555555</v>
      </c>
    </row>
    <row r="2202" spans="1:22" x14ac:dyDescent="0.25">
      <c r="A2202">
        <v>2738</v>
      </c>
      <c r="B2202" s="5">
        <v>43235.378472222219</v>
      </c>
      <c r="C2202" s="5">
        <v>43235.421527777777</v>
      </c>
      <c r="D2202">
        <v>4</v>
      </c>
      <c r="E2202">
        <v>5</v>
      </c>
      <c r="F2202" s="6">
        <v>139</v>
      </c>
      <c r="G2202" s="7">
        <f>Z[[#This Row],[Date de fin]]-Z[[#This Row],[Date de début]]</f>
        <v>4.3055555557657499E-2</v>
      </c>
      <c r="H2202" s="8">
        <f>HOUR(Z[[#This Row],[Colonne1]])</f>
        <v>1</v>
      </c>
      <c r="I2202" s="9">
        <f>MINUTE(Z[[#This Row],[Colonne1]])</f>
        <v>2</v>
      </c>
      <c r="J2202" s="9">
        <f>Z[[#This Row],[h]]*60+Z[[#This Row],[min]]</f>
        <v>62</v>
      </c>
      <c r="U2202" s="4">
        <v>43235.378472222219</v>
      </c>
      <c r="V2202" s="4">
        <v>43235.421527777777</v>
      </c>
    </row>
    <row r="2203" spans="1:22" x14ac:dyDescent="0.25">
      <c r="A2203">
        <v>4465</v>
      </c>
      <c r="B2203" s="5">
        <v>43348.385416666664</v>
      </c>
      <c r="C2203" s="5">
        <v>43348.518055555556</v>
      </c>
      <c r="D2203">
        <v>13</v>
      </c>
      <c r="E2203">
        <v>6</v>
      </c>
      <c r="F2203" s="6">
        <v>139</v>
      </c>
      <c r="G2203" s="13">
        <f>Z[[#This Row],[Date de fin]]-Z[[#This Row],[Date de début]]</f>
        <v>0.13263888889196096</v>
      </c>
      <c r="H2203">
        <f>HOUR(Z[[#This Row],[Colonne1]])</f>
        <v>3</v>
      </c>
      <c r="I2203" s="10">
        <f>MINUTE(Z[[#This Row],[Colonne1]])</f>
        <v>11</v>
      </c>
      <c r="J2203" s="10">
        <f>Z[[#This Row],[h]]*60+Z[[#This Row],[min]]</f>
        <v>191</v>
      </c>
      <c r="U2203" s="4">
        <v>43348.385416666664</v>
      </c>
      <c r="V2203" s="4">
        <v>43348.518055555556</v>
      </c>
    </row>
    <row r="2204" spans="1:22" x14ac:dyDescent="0.25">
      <c r="A2204">
        <v>175</v>
      </c>
      <c r="B2204" s="5">
        <v>43105.384027777778</v>
      </c>
      <c r="C2204" s="5">
        <v>43105.460416666669</v>
      </c>
      <c r="D2204">
        <v>8</v>
      </c>
      <c r="E2204">
        <v>6</v>
      </c>
      <c r="F2204" s="6">
        <v>139</v>
      </c>
      <c r="G2204" s="7">
        <f>Z[[#This Row],[Date de fin]]-Z[[#This Row],[Date de début]]</f>
        <v>7.6388888890505768E-2</v>
      </c>
      <c r="H2204" s="8">
        <f>HOUR(Z[[#This Row],[Colonne1]])</f>
        <v>1</v>
      </c>
      <c r="I2204" s="9">
        <f>MINUTE(Z[[#This Row],[Colonne1]])</f>
        <v>50</v>
      </c>
      <c r="J2204" s="9">
        <f>Z[[#This Row],[h]]*60+Z[[#This Row],[min]]</f>
        <v>110</v>
      </c>
      <c r="U2204" s="4">
        <v>43105.384027777778</v>
      </c>
      <c r="V2204" s="4">
        <v>43105.460416666669</v>
      </c>
    </row>
    <row r="2205" spans="1:22" x14ac:dyDescent="0.25">
      <c r="A2205">
        <v>1463</v>
      </c>
      <c r="B2205" s="5">
        <v>43143.636805555558</v>
      </c>
      <c r="C2205" s="5">
        <v>43143.734722222223</v>
      </c>
      <c r="D2205">
        <v>10</v>
      </c>
      <c r="E2205">
        <v>8</v>
      </c>
      <c r="F2205" s="6">
        <v>139</v>
      </c>
      <c r="G2205" s="13">
        <f>Z[[#This Row],[Date de fin]]-Z[[#This Row],[Date de début]]</f>
        <v>9.7916666665696539E-2</v>
      </c>
      <c r="H2205">
        <f>HOUR(Z[[#This Row],[Colonne1]])</f>
        <v>2</v>
      </c>
      <c r="I2205" s="10">
        <f>MINUTE(Z[[#This Row],[Colonne1]])</f>
        <v>21</v>
      </c>
      <c r="J2205" s="10">
        <f>Z[[#This Row],[h]]*60+Z[[#This Row],[min]]</f>
        <v>141</v>
      </c>
      <c r="U2205" s="4">
        <v>43143.636805555558</v>
      </c>
      <c r="V2205" s="4">
        <v>43143.734722222223</v>
      </c>
    </row>
    <row r="2206" spans="1:22" x14ac:dyDescent="0.25">
      <c r="A2206">
        <v>1514</v>
      </c>
      <c r="B2206" s="5">
        <v>43143.640277777777</v>
      </c>
      <c r="C2206" s="5">
        <v>43143.73819444445</v>
      </c>
      <c r="D2206">
        <v>10</v>
      </c>
      <c r="E2206">
        <v>8</v>
      </c>
      <c r="F2206" s="6">
        <v>139</v>
      </c>
      <c r="G2206" s="7">
        <f>Z[[#This Row],[Date de fin]]-Z[[#This Row],[Date de début]]</f>
        <v>9.7916666672972497E-2</v>
      </c>
      <c r="H2206" s="8">
        <f>HOUR(Z[[#This Row],[Colonne1]])</f>
        <v>2</v>
      </c>
      <c r="I2206" s="9">
        <f>MINUTE(Z[[#This Row],[Colonne1]])</f>
        <v>21</v>
      </c>
      <c r="J2206" s="9">
        <f>Z[[#This Row],[h]]*60+Z[[#This Row],[min]]</f>
        <v>141</v>
      </c>
      <c r="U2206" s="4">
        <v>43143.640277777777</v>
      </c>
      <c r="V2206" s="4">
        <v>43143.73819444445</v>
      </c>
    </row>
    <row r="2207" spans="1:22" x14ac:dyDescent="0.25">
      <c r="A2207">
        <v>4889</v>
      </c>
      <c r="B2207" s="5">
        <v>43369.379861111112</v>
      </c>
      <c r="C2207" s="5">
        <v>43369.506249999999</v>
      </c>
      <c r="D2207">
        <v>13</v>
      </c>
      <c r="E2207">
        <v>9</v>
      </c>
      <c r="F2207" s="6">
        <v>139</v>
      </c>
      <c r="G2207" s="13">
        <f>Z[[#This Row],[Date de fin]]-Z[[#This Row],[Date de début]]</f>
        <v>0.12638888888614019</v>
      </c>
      <c r="H2207">
        <f>HOUR(Z[[#This Row],[Colonne1]])</f>
        <v>3</v>
      </c>
      <c r="I2207" s="10">
        <f>MINUTE(Z[[#This Row],[Colonne1]])</f>
        <v>2</v>
      </c>
      <c r="J2207" s="10">
        <f>Z[[#This Row],[h]]*60+Z[[#This Row],[min]]</f>
        <v>182</v>
      </c>
      <c r="U2207" s="4">
        <v>43369.379861111112</v>
      </c>
      <c r="V2207" s="4">
        <v>43369.506249999999</v>
      </c>
    </row>
    <row r="2208" spans="1:22" x14ac:dyDescent="0.25">
      <c r="A2208">
        <v>3363</v>
      </c>
      <c r="B2208" s="5">
        <v>43280.463888888895</v>
      </c>
      <c r="C2208" s="5">
        <v>43280.522222222222</v>
      </c>
      <c r="D2208">
        <v>6</v>
      </c>
      <c r="E2208">
        <v>10</v>
      </c>
      <c r="F2208" s="6">
        <v>139</v>
      </c>
      <c r="G2208" s="7">
        <f>Z[[#This Row],[Date de fin]]-Z[[#This Row],[Date de début]]</f>
        <v>5.8333333327027503E-2</v>
      </c>
      <c r="H2208" s="8">
        <f>HOUR(Z[[#This Row],[Colonne1]])</f>
        <v>1</v>
      </c>
      <c r="I2208" s="9">
        <f>MINUTE(Z[[#This Row],[Colonne1]])</f>
        <v>24</v>
      </c>
      <c r="J2208" s="9">
        <f>Z[[#This Row],[h]]*60+Z[[#This Row],[min]]</f>
        <v>84</v>
      </c>
      <c r="U2208" s="4">
        <v>43280.463888888895</v>
      </c>
      <c r="V2208" s="4">
        <v>43280.522222222222</v>
      </c>
    </row>
    <row r="2209" spans="1:22" x14ac:dyDescent="0.25">
      <c r="A2209">
        <v>4018</v>
      </c>
      <c r="B2209" s="5">
        <v>43280.670138888883</v>
      </c>
      <c r="C2209" s="5">
        <v>43280.734027777777</v>
      </c>
      <c r="D2209">
        <v>7</v>
      </c>
      <c r="E2209">
        <v>10</v>
      </c>
      <c r="F2209" s="6">
        <v>139</v>
      </c>
      <c r="G2209" s="13">
        <f>Z[[#This Row],[Date de fin]]-Z[[#This Row],[Date de début]]</f>
        <v>6.3888888893416151E-2</v>
      </c>
      <c r="H2209">
        <f>HOUR(Z[[#This Row],[Colonne1]])</f>
        <v>1</v>
      </c>
      <c r="I2209" s="10">
        <f>MINUTE(Z[[#This Row],[Colonne1]])</f>
        <v>32</v>
      </c>
      <c r="J2209" s="10">
        <f>Z[[#This Row],[h]]*60+Z[[#This Row],[min]]</f>
        <v>92</v>
      </c>
      <c r="U2209" s="4">
        <v>43280.670138888883</v>
      </c>
      <c r="V2209" s="4">
        <v>43280.734027777777</v>
      </c>
    </row>
    <row r="2210" spans="1:22" x14ac:dyDescent="0.25">
      <c r="A2210">
        <v>3575</v>
      </c>
      <c r="B2210" s="5">
        <v>43280.465277777781</v>
      </c>
      <c r="C2210" s="5">
        <v>43280.518750000003</v>
      </c>
      <c r="D2210">
        <v>6</v>
      </c>
      <c r="E2210">
        <v>10</v>
      </c>
      <c r="F2210" s="6">
        <v>139</v>
      </c>
      <c r="G2210" s="7">
        <f>Z[[#This Row],[Date de fin]]-Z[[#This Row],[Date de début]]</f>
        <v>5.3472222221898846E-2</v>
      </c>
      <c r="H2210" s="8">
        <f>HOUR(Z[[#This Row],[Colonne1]])</f>
        <v>1</v>
      </c>
      <c r="I2210" s="9">
        <f>MINUTE(Z[[#This Row],[Colonne1]])</f>
        <v>17</v>
      </c>
      <c r="J2210" s="9">
        <f>Z[[#This Row],[h]]*60+Z[[#This Row],[min]]</f>
        <v>77</v>
      </c>
      <c r="U2210" s="4">
        <v>43280.465277777781</v>
      </c>
      <c r="V2210" s="4">
        <v>43280.518750000003</v>
      </c>
    </row>
    <row r="2211" spans="1:22" x14ac:dyDescent="0.25">
      <c r="A2211">
        <v>276</v>
      </c>
      <c r="B2211" s="5">
        <v>43109.523611111108</v>
      </c>
      <c r="C2211" s="5">
        <v>43109.669444444444</v>
      </c>
      <c r="D2211">
        <v>16</v>
      </c>
      <c r="E2211">
        <v>11</v>
      </c>
      <c r="F2211" s="6">
        <v>139</v>
      </c>
      <c r="G2211" s="13">
        <f>Z[[#This Row],[Date de fin]]-Z[[#This Row],[Date de début]]</f>
        <v>0.14583333333575865</v>
      </c>
      <c r="H2211">
        <f>HOUR(Z[[#This Row],[Colonne1]])</f>
        <v>3</v>
      </c>
      <c r="I2211" s="10">
        <f>MINUTE(Z[[#This Row],[Colonne1]])</f>
        <v>30</v>
      </c>
      <c r="J2211" s="10">
        <f>Z[[#This Row],[h]]*60+Z[[#This Row],[min]]</f>
        <v>210</v>
      </c>
      <c r="U2211" s="4">
        <v>43109.523611111108</v>
      </c>
      <c r="V2211" s="4">
        <v>43109.669444444444</v>
      </c>
    </row>
    <row r="2212" spans="1:22" x14ac:dyDescent="0.25">
      <c r="A2212">
        <v>574</v>
      </c>
      <c r="B2212" s="5">
        <v>43109.571527777778</v>
      </c>
      <c r="C2212" s="5">
        <v>43109.729166666672</v>
      </c>
      <c r="D2212">
        <v>17</v>
      </c>
      <c r="E2212">
        <v>11</v>
      </c>
      <c r="F2212" s="6">
        <v>139</v>
      </c>
      <c r="G2212" s="7">
        <f>Z[[#This Row],[Date de fin]]-Z[[#This Row],[Date de début]]</f>
        <v>0.15763888889341615</v>
      </c>
      <c r="H2212" s="8">
        <f>HOUR(Z[[#This Row],[Colonne1]])</f>
        <v>3</v>
      </c>
      <c r="I2212" s="9">
        <f>MINUTE(Z[[#This Row],[Colonne1]])</f>
        <v>47</v>
      </c>
      <c r="J2212" s="9">
        <f>Z[[#This Row],[h]]*60+Z[[#This Row],[min]]</f>
        <v>227</v>
      </c>
      <c r="U2212" s="4">
        <v>43109.571527777778</v>
      </c>
      <c r="V2212" s="4">
        <v>43109.729166666672</v>
      </c>
    </row>
    <row r="2213" spans="1:22" x14ac:dyDescent="0.25">
      <c r="A2213">
        <v>1002</v>
      </c>
      <c r="B2213" s="5">
        <v>43109.672222222223</v>
      </c>
      <c r="C2213" s="5">
        <v>43109.729166666672</v>
      </c>
      <c r="D2213">
        <v>7</v>
      </c>
      <c r="E2213">
        <v>11</v>
      </c>
      <c r="F2213" s="6">
        <v>139</v>
      </c>
      <c r="G2213" s="13">
        <f>Z[[#This Row],[Date de fin]]-Z[[#This Row],[Date de début]]</f>
        <v>5.6944444448163267E-2</v>
      </c>
      <c r="H2213">
        <f>HOUR(Z[[#This Row],[Colonne1]])</f>
        <v>1</v>
      </c>
      <c r="I2213" s="10">
        <f>MINUTE(Z[[#This Row],[Colonne1]])</f>
        <v>22</v>
      </c>
      <c r="J2213" s="10">
        <f>Z[[#This Row],[h]]*60+Z[[#This Row],[min]]</f>
        <v>82</v>
      </c>
      <c r="U2213" s="4">
        <v>43109.672222222223</v>
      </c>
      <c r="V2213" s="4">
        <v>43109.729166666672</v>
      </c>
    </row>
    <row r="2214" spans="1:22" x14ac:dyDescent="0.25">
      <c r="A2214">
        <v>2883</v>
      </c>
      <c r="B2214" s="5">
        <v>43245.692361111105</v>
      </c>
      <c r="C2214" s="5">
        <v>43245.729861111111</v>
      </c>
      <c r="D2214">
        <v>4</v>
      </c>
      <c r="E2214">
        <v>12</v>
      </c>
      <c r="F2214" s="6">
        <v>139</v>
      </c>
      <c r="G2214" s="7">
        <f>Z[[#This Row],[Date de fin]]-Z[[#This Row],[Date de début]]</f>
        <v>3.7500000005820766E-2</v>
      </c>
      <c r="H2214" s="8">
        <f>HOUR(Z[[#This Row],[Colonne1]])</f>
        <v>0</v>
      </c>
      <c r="I2214" s="9">
        <f>MINUTE(Z[[#This Row],[Colonne1]])</f>
        <v>54</v>
      </c>
      <c r="J2214" s="9">
        <f>Z[[#This Row],[h]]*60+Z[[#This Row],[min]]</f>
        <v>54</v>
      </c>
      <c r="U2214" s="4">
        <v>43245.692361111105</v>
      </c>
      <c r="V2214" s="4">
        <v>43245.729861111111</v>
      </c>
    </row>
    <row r="2215" spans="1:22" x14ac:dyDescent="0.25">
      <c r="A2215">
        <v>2983</v>
      </c>
      <c r="B2215" s="5">
        <v>43245.695833333331</v>
      </c>
      <c r="C2215" s="5">
        <v>43245.733333333337</v>
      </c>
      <c r="D2215">
        <v>4</v>
      </c>
      <c r="E2215">
        <v>12</v>
      </c>
      <c r="F2215" s="6">
        <v>139</v>
      </c>
      <c r="G2215" s="13">
        <f>Z[[#This Row],[Date de fin]]-Z[[#This Row],[Date de début]]</f>
        <v>3.7500000005820766E-2</v>
      </c>
      <c r="H2215">
        <f>HOUR(Z[[#This Row],[Colonne1]])</f>
        <v>0</v>
      </c>
      <c r="I2215" s="10">
        <f>MINUTE(Z[[#This Row],[Colonne1]])</f>
        <v>54</v>
      </c>
      <c r="J2215" s="10">
        <f>Z[[#This Row],[h]]*60+Z[[#This Row],[min]]</f>
        <v>54</v>
      </c>
      <c r="U2215" s="4">
        <v>43245.695833333331</v>
      </c>
      <c r="V2215" s="4">
        <v>43245.733333333337</v>
      </c>
    </row>
    <row r="2216" spans="1:22" x14ac:dyDescent="0.25">
      <c r="A2216">
        <v>4395</v>
      </c>
      <c r="B2216" s="5">
        <v>43340.379861111112</v>
      </c>
      <c r="C2216" s="5">
        <v>43340.475694444445</v>
      </c>
      <c r="D2216">
        <v>13</v>
      </c>
      <c r="E2216">
        <v>13</v>
      </c>
      <c r="F2216" s="6">
        <v>139</v>
      </c>
      <c r="G2216" s="7">
        <f>Z[[#This Row],[Date de fin]]-Z[[#This Row],[Date de début]]</f>
        <v>9.5833333332848269E-2</v>
      </c>
      <c r="H2216" s="8">
        <f>HOUR(Z[[#This Row],[Colonne1]])</f>
        <v>2</v>
      </c>
      <c r="I2216" s="9">
        <f>MINUTE(Z[[#This Row],[Colonne1]])</f>
        <v>18</v>
      </c>
      <c r="J2216" s="9">
        <f>Z[[#This Row],[h]]*60+Z[[#This Row],[min]]</f>
        <v>138</v>
      </c>
      <c r="U2216" s="4">
        <v>43340.379861111112</v>
      </c>
      <c r="V2216" s="4">
        <v>43340.475694444445</v>
      </c>
    </row>
    <row r="2217" spans="1:22" x14ac:dyDescent="0.25">
      <c r="A2217">
        <v>56</v>
      </c>
      <c r="B2217" s="5">
        <v>43102.381944444445</v>
      </c>
      <c r="C2217" s="5">
        <v>43102.459722222222</v>
      </c>
      <c r="D2217">
        <v>8</v>
      </c>
      <c r="E2217">
        <v>15</v>
      </c>
      <c r="F2217" s="6">
        <v>139</v>
      </c>
      <c r="G2217" s="13">
        <f>Z[[#This Row],[Date de fin]]-Z[[#This Row],[Date de début]]</f>
        <v>7.7777777776645962E-2</v>
      </c>
      <c r="H2217">
        <f>HOUR(Z[[#This Row],[Colonne1]])</f>
        <v>1</v>
      </c>
      <c r="I2217" s="10">
        <f>MINUTE(Z[[#This Row],[Colonne1]])</f>
        <v>52</v>
      </c>
      <c r="J2217" s="10">
        <f>Z[[#This Row],[h]]*60+Z[[#This Row],[min]]</f>
        <v>112</v>
      </c>
      <c r="U2217" s="4">
        <v>43102.381944444445</v>
      </c>
      <c r="V2217" s="4">
        <v>43102.459722222222</v>
      </c>
    </row>
    <row r="2218" spans="1:22" x14ac:dyDescent="0.25">
      <c r="A2218">
        <v>5699</v>
      </c>
      <c r="B2218" s="5">
        <v>43397.586111111115</v>
      </c>
      <c r="C2218" s="5">
        <v>43397.734027777777</v>
      </c>
      <c r="D2218">
        <v>16</v>
      </c>
      <c r="E2218">
        <v>15</v>
      </c>
      <c r="F2218" s="6">
        <v>139</v>
      </c>
      <c r="G2218" s="7">
        <f>Z[[#This Row],[Date de fin]]-Z[[#This Row],[Date de début]]</f>
        <v>0.14791666666133096</v>
      </c>
      <c r="H2218" s="8">
        <f>HOUR(Z[[#This Row],[Colonne1]])</f>
        <v>3</v>
      </c>
      <c r="I2218" s="9">
        <f>MINUTE(Z[[#This Row],[Colonne1]])</f>
        <v>33</v>
      </c>
      <c r="J2218" s="9">
        <f>Z[[#This Row],[h]]*60+Z[[#This Row],[min]]</f>
        <v>213</v>
      </c>
      <c r="U2218" s="4">
        <v>43397.586111111115</v>
      </c>
      <c r="V2218" s="4">
        <v>43397.734027777777</v>
      </c>
    </row>
    <row r="2219" spans="1:22" x14ac:dyDescent="0.25">
      <c r="A2219">
        <v>3</v>
      </c>
      <c r="B2219" s="5">
        <v>43101.684027777774</v>
      </c>
      <c r="C2219" s="5">
        <v>43101.729166666672</v>
      </c>
      <c r="D2219">
        <v>13</v>
      </c>
      <c r="E2219">
        <v>3</v>
      </c>
      <c r="F2219" s="6">
        <v>140</v>
      </c>
      <c r="G2219" s="13">
        <f>Z[[#This Row],[Date de fin]]-Z[[#This Row],[Date de début]]</f>
        <v>4.5138888897781726E-2</v>
      </c>
      <c r="H2219">
        <f>HOUR(Z[[#This Row],[Colonne1]])</f>
        <v>1</v>
      </c>
      <c r="I2219" s="10">
        <f>MINUTE(Z[[#This Row],[Colonne1]])</f>
        <v>5</v>
      </c>
      <c r="J2219" s="10">
        <f>Z[[#This Row],[h]]*60+Z[[#This Row],[min]]</f>
        <v>65</v>
      </c>
      <c r="U2219" s="4">
        <v>43101.684027777774</v>
      </c>
      <c r="V2219" s="4">
        <v>43101.729166666672</v>
      </c>
    </row>
    <row r="2220" spans="1:22" x14ac:dyDescent="0.25">
      <c r="A2220">
        <v>4461</v>
      </c>
      <c r="B2220" s="5">
        <v>43348.384027777778</v>
      </c>
      <c r="C2220" s="5">
        <v>43348.502083333333</v>
      </c>
      <c r="D2220">
        <v>20</v>
      </c>
      <c r="E2220">
        <v>8</v>
      </c>
      <c r="F2220" s="6">
        <v>140</v>
      </c>
      <c r="G2220" s="7">
        <f>Z[[#This Row],[Date de fin]]-Z[[#This Row],[Date de début]]</f>
        <v>0.11805555555474712</v>
      </c>
      <c r="H2220" s="8">
        <f>HOUR(Z[[#This Row],[Colonne1]])</f>
        <v>2</v>
      </c>
      <c r="I2220" s="9">
        <f>MINUTE(Z[[#This Row],[Colonne1]])</f>
        <v>50</v>
      </c>
      <c r="J2220" s="9">
        <f>Z[[#This Row],[h]]*60+Z[[#This Row],[min]]</f>
        <v>170</v>
      </c>
      <c r="U2220" s="4">
        <v>43348.384027777778</v>
      </c>
      <c r="V2220" s="4">
        <v>43348.502083333333</v>
      </c>
    </row>
    <row r="2221" spans="1:22" x14ac:dyDescent="0.25">
      <c r="A2221">
        <v>2156</v>
      </c>
      <c r="B2221" s="5">
        <v>43175.660416666666</v>
      </c>
      <c r="C2221" s="5">
        <v>43175.731944444444</v>
      </c>
      <c r="D2221">
        <v>12</v>
      </c>
      <c r="E2221">
        <v>9</v>
      </c>
      <c r="F2221" s="6">
        <v>140</v>
      </c>
      <c r="G2221" s="13">
        <f>Z[[#This Row],[Date de fin]]-Z[[#This Row],[Date de début]]</f>
        <v>7.1527777778101154E-2</v>
      </c>
      <c r="H2221">
        <f>HOUR(Z[[#This Row],[Colonne1]])</f>
        <v>1</v>
      </c>
      <c r="I2221" s="10">
        <f>MINUTE(Z[[#This Row],[Colonne1]])</f>
        <v>43</v>
      </c>
      <c r="J2221" s="10">
        <f>Z[[#This Row],[h]]*60+Z[[#This Row],[min]]</f>
        <v>103</v>
      </c>
      <c r="U2221" s="4">
        <v>43175.660416666666</v>
      </c>
      <c r="V2221" s="4">
        <v>43175.731944444444</v>
      </c>
    </row>
    <row r="2222" spans="1:22" x14ac:dyDescent="0.25">
      <c r="A2222">
        <v>1928</v>
      </c>
      <c r="B2222" s="5">
        <v>43175.546527777777</v>
      </c>
      <c r="C2222" s="5">
        <v>43175.663888888892</v>
      </c>
      <c r="D2222">
        <v>20</v>
      </c>
      <c r="E2222">
        <v>9</v>
      </c>
      <c r="F2222" s="6">
        <v>140</v>
      </c>
      <c r="G2222" s="7">
        <f>Z[[#This Row],[Date de fin]]-Z[[#This Row],[Date de début]]</f>
        <v>0.117361111115315</v>
      </c>
      <c r="H2222" s="8">
        <f>HOUR(Z[[#This Row],[Colonne1]])</f>
        <v>2</v>
      </c>
      <c r="I2222" s="9">
        <f>MINUTE(Z[[#This Row],[Colonne1]])</f>
        <v>49</v>
      </c>
      <c r="J2222" s="9">
        <f>Z[[#This Row],[h]]*60+Z[[#This Row],[min]]</f>
        <v>169</v>
      </c>
      <c r="U2222" s="4">
        <v>43175.546527777777</v>
      </c>
      <c r="V2222" s="4">
        <v>43175.663888888892</v>
      </c>
    </row>
    <row r="2223" spans="1:22" x14ac:dyDescent="0.25">
      <c r="A2223">
        <v>2263</v>
      </c>
      <c r="B2223" s="5">
        <v>43175.658333333333</v>
      </c>
      <c r="C2223" s="5">
        <v>43175.729861111111</v>
      </c>
      <c r="D2223">
        <v>12</v>
      </c>
      <c r="E2223">
        <v>9</v>
      </c>
      <c r="F2223" s="6">
        <v>140</v>
      </c>
      <c r="G2223" s="13">
        <f>Z[[#This Row],[Date de fin]]-Z[[#This Row],[Date de début]]</f>
        <v>7.1527777778101154E-2</v>
      </c>
      <c r="H2223">
        <f>HOUR(Z[[#This Row],[Colonne1]])</f>
        <v>1</v>
      </c>
      <c r="I2223" s="10">
        <f>MINUTE(Z[[#This Row],[Colonne1]])</f>
        <v>43</v>
      </c>
      <c r="J2223" s="10">
        <f>Z[[#This Row],[h]]*60+Z[[#This Row],[min]]</f>
        <v>103</v>
      </c>
      <c r="U2223" s="4">
        <v>43175.658333333333</v>
      </c>
      <c r="V2223" s="4">
        <v>43175.729861111111</v>
      </c>
    </row>
    <row r="2224" spans="1:22" x14ac:dyDescent="0.25">
      <c r="A2224">
        <v>3942</v>
      </c>
      <c r="B2224" s="5">
        <v>43280.673611111109</v>
      </c>
      <c r="C2224" s="5">
        <v>43280.737500000003</v>
      </c>
      <c r="D2224">
        <v>8</v>
      </c>
      <c r="E2224">
        <v>10</v>
      </c>
      <c r="F2224" s="6">
        <v>140</v>
      </c>
      <c r="G2224" s="7">
        <f>Z[[#This Row],[Date de fin]]-Z[[#This Row],[Date de début]]</f>
        <v>6.3888888893416151E-2</v>
      </c>
      <c r="H2224" s="8">
        <f>HOUR(Z[[#This Row],[Colonne1]])</f>
        <v>1</v>
      </c>
      <c r="I2224" s="9">
        <f>MINUTE(Z[[#This Row],[Colonne1]])</f>
        <v>32</v>
      </c>
      <c r="J2224" s="9">
        <f>Z[[#This Row],[h]]*60+Z[[#This Row],[min]]</f>
        <v>92</v>
      </c>
      <c r="U2224" s="4">
        <v>43280.673611111109</v>
      </c>
      <c r="V2224" s="4">
        <v>43280.737500000003</v>
      </c>
    </row>
    <row r="2225" spans="1:22" x14ac:dyDescent="0.25">
      <c r="A2225">
        <v>823</v>
      </c>
      <c r="B2225" s="5">
        <v>43109.673611111109</v>
      </c>
      <c r="C2225" s="5">
        <v>43109.730555555558</v>
      </c>
      <c r="D2225">
        <v>8</v>
      </c>
      <c r="E2225">
        <v>11</v>
      </c>
      <c r="F2225" s="6">
        <v>140</v>
      </c>
      <c r="G2225" s="13">
        <f>Z[[#This Row],[Date de fin]]-Z[[#This Row],[Date de début]]</f>
        <v>5.6944444448163267E-2</v>
      </c>
      <c r="H2225">
        <f>HOUR(Z[[#This Row],[Colonne1]])</f>
        <v>1</v>
      </c>
      <c r="I2225" s="10">
        <f>MINUTE(Z[[#This Row],[Colonne1]])</f>
        <v>22</v>
      </c>
      <c r="J2225" s="10">
        <f>Z[[#This Row],[h]]*60+Z[[#This Row],[min]]</f>
        <v>82</v>
      </c>
      <c r="U2225" s="4">
        <v>43109.673611111109</v>
      </c>
      <c r="V2225" s="4">
        <v>43109.730555555558</v>
      </c>
    </row>
    <row r="2226" spans="1:22" x14ac:dyDescent="0.25">
      <c r="A2226">
        <v>612</v>
      </c>
      <c r="B2226" s="5">
        <v>43109.568055555552</v>
      </c>
      <c r="C2226" s="5">
        <v>43109.734722222223</v>
      </c>
      <c r="D2226">
        <v>22</v>
      </c>
      <c r="E2226">
        <v>11</v>
      </c>
      <c r="F2226" s="6">
        <v>140</v>
      </c>
      <c r="G2226" s="7">
        <f>Z[[#This Row],[Date de fin]]-Z[[#This Row],[Date de début]]</f>
        <v>0.16666666667151731</v>
      </c>
      <c r="H2226" s="8">
        <f>HOUR(Z[[#This Row],[Colonne1]])</f>
        <v>4</v>
      </c>
      <c r="I2226" s="9">
        <f>MINUTE(Z[[#This Row],[Colonne1]])</f>
        <v>0</v>
      </c>
      <c r="J2226" s="9">
        <f>Z[[#This Row],[h]]*60+Z[[#This Row],[min]]</f>
        <v>240</v>
      </c>
      <c r="U2226" s="4">
        <v>43109.568055555552</v>
      </c>
      <c r="V2226" s="4">
        <v>43109.734722222223</v>
      </c>
    </row>
    <row r="2227" spans="1:22" x14ac:dyDescent="0.25">
      <c r="A2227">
        <v>1137</v>
      </c>
      <c r="B2227" s="5">
        <v>43126.375694444447</v>
      </c>
      <c r="C2227" s="5">
        <v>43126.4375</v>
      </c>
      <c r="D2227">
        <v>8</v>
      </c>
      <c r="E2227">
        <v>11</v>
      </c>
      <c r="F2227" s="6">
        <v>140</v>
      </c>
      <c r="G2227" s="13">
        <f>Z[[#This Row],[Date de fin]]-Z[[#This Row],[Date de début]]</f>
        <v>6.1805555553291924E-2</v>
      </c>
      <c r="H2227">
        <f>HOUR(Z[[#This Row],[Colonne1]])</f>
        <v>1</v>
      </c>
      <c r="I2227" s="10">
        <f>MINUTE(Z[[#This Row],[Colonne1]])</f>
        <v>29</v>
      </c>
      <c r="J2227" s="10">
        <f>Z[[#This Row],[h]]*60+Z[[#This Row],[min]]</f>
        <v>89</v>
      </c>
      <c r="U2227" s="4">
        <v>43126.375694444447</v>
      </c>
      <c r="V2227" s="4">
        <v>43126.4375</v>
      </c>
    </row>
    <row r="2228" spans="1:22" x14ac:dyDescent="0.25">
      <c r="A2228">
        <v>2551</v>
      </c>
      <c r="B2228" s="5">
        <v>43209.672222222223</v>
      </c>
      <c r="C2228" s="5">
        <v>43209.739583333336</v>
      </c>
      <c r="D2228">
        <v>10</v>
      </c>
      <c r="E2228">
        <v>14</v>
      </c>
      <c r="F2228" s="6">
        <v>140</v>
      </c>
      <c r="G2228" s="7">
        <f>Z[[#This Row],[Date de fin]]-Z[[#This Row],[Date de début]]</f>
        <v>6.7361111112404615E-2</v>
      </c>
      <c r="H2228" s="8">
        <f>HOUR(Z[[#This Row],[Colonne1]])</f>
        <v>1</v>
      </c>
      <c r="I2228" s="9">
        <f>MINUTE(Z[[#This Row],[Colonne1]])</f>
        <v>37</v>
      </c>
      <c r="J2228" s="9">
        <f>Z[[#This Row],[h]]*60+Z[[#This Row],[min]]</f>
        <v>97</v>
      </c>
      <c r="U2228" s="4">
        <v>43209.672222222223</v>
      </c>
      <c r="V2228" s="4">
        <v>43209.739583333336</v>
      </c>
    </row>
    <row r="2229" spans="1:22" x14ac:dyDescent="0.25">
      <c r="A2229">
        <v>1228</v>
      </c>
      <c r="B2229" s="5">
        <v>43138.613888888889</v>
      </c>
      <c r="C2229" s="5">
        <v>43138.731944444444</v>
      </c>
      <c r="D2229">
        <v>20</v>
      </c>
      <c r="E2229">
        <v>15</v>
      </c>
      <c r="F2229" s="6">
        <v>140</v>
      </c>
      <c r="G2229" s="13">
        <f>Z[[#This Row],[Date de fin]]-Z[[#This Row],[Date de début]]</f>
        <v>0.11805555555474712</v>
      </c>
      <c r="H2229">
        <f>HOUR(Z[[#This Row],[Colonne1]])</f>
        <v>2</v>
      </c>
      <c r="I2229" s="10">
        <f>MINUTE(Z[[#This Row],[Colonne1]])</f>
        <v>50</v>
      </c>
      <c r="J2229" s="10">
        <f>Z[[#This Row],[h]]*60+Z[[#This Row],[min]]</f>
        <v>170</v>
      </c>
      <c r="U2229" s="4">
        <v>43138.613888888889</v>
      </c>
      <c r="V2229" s="4">
        <v>43138.731944444444</v>
      </c>
    </row>
    <row r="2230" spans="1:22" x14ac:dyDescent="0.25">
      <c r="A2230">
        <v>5338</v>
      </c>
      <c r="B2230" s="5">
        <v>43397.459722222222</v>
      </c>
      <c r="C2230" s="5">
        <v>43397.607638888891</v>
      </c>
      <c r="D2230">
        <v>20</v>
      </c>
      <c r="E2230">
        <v>15</v>
      </c>
      <c r="F2230" s="6">
        <v>140</v>
      </c>
      <c r="G2230" s="7">
        <f>Z[[#This Row],[Date de fin]]-Z[[#This Row],[Date de début]]</f>
        <v>0.14791666666860692</v>
      </c>
      <c r="H2230" s="8">
        <f>HOUR(Z[[#This Row],[Colonne1]])</f>
        <v>3</v>
      </c>
      <c r="I2230" s="9">
        <f>MINUTE(Z[[#This Row],[Colonne1]])</f>
        <v>33</v>
      </c>
      <c r="J2230" s="9">
        <f>Z[[#This Row],[h]]*60+Z[[#This Row],[min]]</f>
        <v>213</v>
      </c>
      <c r="U2230" s="4">
        <v>43397.459722222222</v>
      </c>
      <c r="V2230" s="4">
        <v>43397.607638888891</v>
      </c>
    </row>
    <row r="2231" spans="1:22" x14ac:dyDescent="0.25">
      <c r="A2231">
        <v>5622</v>
      </c>
      <c r="B2231" s="5">
        <v>43397.534722222219</v>
      </c>
      <c r="C2231" s="5">
        <v>43397.674305555556</v>
      </c>
      <c r="D2231">
        <v>19</v>
      </c>
      <c r="E2231">
        <v>15</v>
      </c>
      <c r="F2231" s="6">
        <v>140</v>
      </c>
      <c r="G2231" s="13">
        <f>Z[[#This Row],[Date de fin]]-Z[[#This Row],[Date de début]]</f>
        <v>0.13958333333721384</v>
      </c>
      <c r="H2231">
        <f>HOUR(Z[[#This Row],[Colonne1]])</f>
        <v>3</v>
      </c>
      <c r="I2231" s="10">
        <f>MINUTE(Z[[#This Row],[Colonne1]])</f>
        <v>21</v>
      </c>
      <c r="J2231" s="10">
        <f>Z[[#This Row],[h]]*60+Z[[#This Row],[min]]</f>
        <v>201</v>
      </c>
      <c r="U2231" s="4">
        <v>43397.534722222219</v>
      </c>
      <c r="V2231" s="4">
        <v>43397.674305555556</v>
      </c>
    </row>
    <row r="2232" spans="1:22" x14ac:dyDescent="0.25">
      <c r="A2232">
        <v>4438</v>
      </c>
      <c r="B2232" s="5">
        <v>43346.381944444445</v>
      </c>
      <c r="C2232" s="5">
        <v>43346.459027777782</v>
      </c>
      <c r="D2232">
        <v>3</v>
      </c>
      <c r="E2232">
        <v>2</v>
      </c>
      <c r="F2232" s="6">
        <v>141</v>
      </c>
      <c r="G2232" s="7">
        <f>Z[[#This Row],[Date de fin]]-Z[[#This Row],[Date de début]]</f>
        <v>7.7083333337213844E-2</v>
      </c>
      <c r="H2232" s="8">
        <f>HOUR(Z[[#This Row],[Colonne1]])</f>
        <v>1</v>
      </c>
      <c r="I2232" s="9">
        <f>MINUTE(Z[[#This Row],[Colonne1]])</f>
        <v>51</v>
      </c>
      <c r="J2232" s="9">
        <f>Z[[#This Row],[h]]*60+Z[[#This Row],[min]]</f>
        <v>111</v>
      </c>
      <c r="U2232" s="4">
        <v>43346.381944444445</v>
      </c>
      <c r="V2232" s="4">
        <v>43346.459027777782</v>
      </c>
    </row>
    <row r="2233" spans="1:22" x14ac:dyDescent="0.25">
      <c r="A2233">
        <v>6249</v>
      </c>
      <c r="B2233" s="5">
        <v>43431.613888888889</v>
      </c>
      <c r="C2233" s="5">
        <v>43431.73541666667</v>
      </c>
      <c r="D2233">
        <v>4</v>
      </c>
      <c r="E2233">
        <v>4</v>
      </c>
      <c r="F2233" s="6">
        <v>141</v>
      </c>
      <c r="G2233" s="13">
        <f>Z[[#This Row],[Date de fin]]-Z[[#This Row],[Date de début]]</f>
        <v>0.12152777778101154</v>
      </c>
      <c r="H2233">
        <f>HOUR(Z[[#This Row],[Colonne1]])</f>
        <v>2</v>
      </c>
      <c r="I2233" s="10">
        <f>MINUTE(Z[[#This Row],[Colonne1]])</f>
        <v>55</v>
      </c>
      <c r="J2233" s="10">
        <f>Z[[#This Row],[h]]*60+Z[[#This Row],[min]]</f>
        <v>175</v>
      </c>
      <c r="U2233" s="4">
        <v>43431.613888888889</v>
      </c>
      <c r="V2233" s="4">
        <v>43431.73541666667</v>
      </c>
    </row>
    <row r="2234" spans="1:22" x14ac:dyDescent="0.25">
      <c r="A2234">
        <v>2713</v>
      </c>
      <c r="B2234" s="5">
        <v>43231.378472222219</v>
      </c>
      <c r="C2234" s="5">
        <v>43231.422916666663</v>
      </c>
      <c r="D2234">
        <v>2</v>
      </c>
      <c r="E2234">
        <v>4</v>
      </c>
      <c r="F2234" s="6">
        <v>141</v>
      </c>
      <c r="G2234" s="7">
        <f>Z[[#This Row],[Date de fin]]-Z[[#This Row],[Date de début]]</f>
        <v>4.4444444443797693E-2</v>
      </c>
      <c r="H2234" s="8">
        <f>HOUR(Z[[#This Row],[Colonne1]])</f>
        <v>1</v>
      </c>
      <c r="I2234" s="9">
        <f>MINUTE(Z[[#This Row],[Colonne1]])</f>
        <v>4</v>
      </c>
      <c r="J2234" s="9">
        <f>Z[[#This Row],[h]]*60+Z[[#This Row],[min]]</f>
        <v>64</v>
      </c>
      <c r="U2234" s="4">
        <v>43231.378472222219</v>
      </c>
      <c r="V2234" s="4">
        <v>43231.422916666663</v>
      </c>
    </row>
    <row r="2235" spans="1:22" x14ac:dyDescent="0.25">
      <c r="A2235">
        <v>6351</v>
      </c>
      <c r="B2235" s="5">
        <v>43431.616666666669</v>
      </c>
      <c r="C2235" s="5">
        <v>43431.73819444445</v>
      </c>
      <c r="D2235">
        <v>4</v>
      </c>
      <c r="E2235">
        <v>4</v>
      </c>
      <c r="F2235" s="6">
        <v>141</v>
      </c>
      <c r="G2235" s="13">
        <f>Z[[#This Row],[Date de fin]]-Z[[#This Row],[Date de début]]</f>
        <v>0.12152777778101154</v>
      </c>
      <c r="H2235">
        <f>HOUR(Z[[#This Row],[Colonne1]])</f>
        <v>2</v>
      </c>
      <c r="I2235" s="10">
        <f>MINUTE(Z[[#This Row],[Colonne1]])</f>
        <v>55</v>
      </c>
      <c r="J2235" s="10">
        <f>Z[[#This Row],[h]]*60+Z[[#This Row],[min]]</f>
        <v>175</v>
      </c>
      <c r="U2235" s="4">
        <v>43431.616666666669</v>
      </c>
      <c r="V2235" s="4">
        <v>43431.73819444445</v>
      </c>
    </row>
    <row r="2236" spans="1:22" x14ac:dyDescent="0.25">
      <c r="A2236">
        <v>1170</v>
      </c>
      <c r="B2236" s="5">
        <v>43131.375694444447</v>
      </c>
      <c r="C2236" s="5">
        <v>43131.463888888895</v>
      </c>
      <c r="D2236">
        <v>4</v>
      </c>
      <c r="E2236">
        <v>6</v>
      </c>
      <c r="F2236" s="6">
        <v>141</v>
      </c>
      <c r="G2236" s="7">
        <f>Z[[#This Row],[Date de fin]]-Z[[#This Row],[Date de début]]</f>
        <v>8.8194444448163267E-2</v>
      </c>
      <c r="H2236" s="8">
        <f>HOUR(Z[[#This Row],[Colonne1]])</f>
        <v>2</v>
      </c>
      <c r="I2236" s="9">
        <f>MINUTE(Z[[#This Row],[Colonne1]])</f>
        <v>7</v>
      </c>
      <c r="J2236" s="9">
        <f>Z[[#This Row],[h]]*60+Z[[#This Row],[min]]</f>
        <v>127</v>
      </c>
      <c r="U2236" s="4">
        <v>43131.375694444447</v>
      </c>
      <c r="V2236" s="4">
        <v>43131.463888888895</v>
      </c>
    </row>
    <row r="2237" spans="1:22" x14ac:dyDescent="0.25">
      <c r="A2237">
        <v>3185</v>
      </c>
      <c r="B2237" s="5">
        <v>43263.377083333333</v>
      </c>
      <c r="C2237" s="5">
        <v>43263.499305555561</v>
      </c>
      <c r="D2237">
        <v>4</v>
      </c>
      <c r="E2237">
        <v>7</v>
      </c>
      <c r="F2237" s="6">
        <v>141</v>
      </c>
      <c r="G2237" s="13">
        <f>Z[[#This Row],[Date de fin]]-Z[[#This Row],[Date de début]]</f>
        <v>0.12222222222771961</v>
      </c>
      <c r="H2237">
        <f>HOUR(Z[[#This Row],[Colonne1]])</f>
        <v>2</v>
      </c>
      <c r="I2237" s="10">
        <f>MINUTE(Z[[#This Row],[Colonne1]])</f>
        <v>56</v>
      </c>
      <c r="J2237" s="10">
        <f>Z[[#This Row],[h]]*60+Z[[#This Row],[min]]</f>
        <v>176</v>
      </c>
      <c r="U2237" s="4">
        <v>43263.377083333333</v>
      </c>
      <c r="V2237" s="4">
        <v>43263.499305555561</v>
      </c>
    </row>
    <row r="2238" spans="1:22" x14ac:dyDescent="0.25">
      <c r="A2238">
        <v>1858</v>
      </c>
      <c r="B2238" s="5">
        <v>43175.545138888883</v>
      </c>
      <c r="C2238" s="5">
        <v>43175.686111111107</v>
      </c>
      <c r="D2238">
        <v>6</v>
      </c>
      <c r="E2238">
        <v>9</v>
      </c>
      <c r="F2238" s="6">
        <v>141</v>
      </c>
      <c r="G2238" s="7">
        <f>Z[[#This Row],[Date de fin]]-Z[[#This Row],[Date de début]]</f>
        <v>0.14097222222335404</v>
      </c>
      <c r="H2238" s="8">
        <f>HOUR(Z[[#This Row],[Colonne1]])</f>
        <v>3</v>
      </c>
      <c r="I2238" s="9">
        <f>MINUTE(Z[[#This Row],[Colonne1]])</f>
        <v>23</v>
      </c>
      <c r="J2238" s="9">
        <f>Z[[#This Row],[h]]*60+Z[[#This Row],[min]]</f>
        <v>203</v>
      </c>
      <c r="U2238" s="4">
        <v>43175.545138888883</v>
      </c>
      <c r="V2238" s="4">
        <v>43175.686111111107</v>
      </c>
    </row>
    <row r="2239" spans="1:22" x14ac:dyDescent="0.25">
      <c r="A2239">
        <v>6431</v>
      </c>
      <c r="B2239" s="5">
        <v>43434.383333333331</v>
      </c>
      <c r="C2239" s="5">
        <v>43434.440972222219</v>
      </c>
      <c r="D2239">
        <v>2</v>
      </c>
      <c r="E2239">
        <v>10</v>
      </c>
      <c r="F2239" s="6">
        <v>141</v>
      </c>
      <c r="G2239" s="13">
        <f>Z[[#This Row],[Date de fin]]-Z[[#This Row],[Date de début]]</f>
        <v>5.7638888887595385E-2</v>
      </c>
      <c r="H2239">
        <f>HOUR(Z[[#This Row],[Colonne1]])</f>
        <v>1</v>
      </c>
      <c r="I2239" s="10">
        <f>MINUTE(Z[[#This Row],[Colonne1]])</f>
        <v>23</v>
      </c>
      <c r="J2239" s="10">
        <f>Z[[#This Row],[h]]*60+Z[[#This Row],[min]]</f>
        <v>83</v>
      </c>
      <c r="U2239" s="4">
        <v>43434.383333333331</v>
      </c>
      <c r="V2239" s="4">
        <v>43434.440972222219</v>
      </c>
    </row>
    <row r="2240" spans="1:22" x14ac:dyDescent="0.25">
      <c r="A2240">
        <v>3581</v>
      </c>
      <c r="B2240" s="5">
        <v>43280.470138888893</v>
      </c>
      <c r="C2240" s="5">
        <v>43280.572222222218</v>
      </c>
      <c r="D2240">
        <v>4</v>
      </c>
      <c r="E2240">
        <v>10</v>
      </c>
      <c r="F2240" s="6">
        <v>141</v>
      </c>
      <c r="G2240" s="7">
        <f>Z[[#This Row],[Date de fin]]-Z[[#This Row],[Date de début]]</f>
        <v>0.10208333332411712</v>
      </c>
      <c r="H2240" s="8">
        <f>HOUR(Z[[#This Row],[Colonne1]])</f>
        <v>2</v>
      </c>
      <c r="I2240" s="9">
        <f>MINUTE(Z[[#This Row],[Colonne1]])</f>
        <v>27</v>
      </c>
      <c r="J2240" s="9">
        <f>Z[[#This Row],[h]]*60+Z[[#This Row],[min]]</f>
        <v>147</v>
      </c>
      <c r="U2240" s="4">
        <v>43280.470138888893</v>
      </c>
      <c r="V2240" s="4">
        <v>43280.572222222218</v>
      </c>
    </row>
    <row r="2241" spans="1:22" x14ac:dyDescent="0.25">
      <c r="A2241">
        <v>385</v>
      </c>
      <c r="B2241" s="5">
        <v>43109.522222222222</v>
      </c>
      <c r="C2241" s="5">
        <v>43109.652083333334</v>
      </c>
      <c r="D2241">
        <v>5</v>
      </c>
      <c r="E2241">
        <v>11</v>
      </c>
      <c r="F2241" s="6">
        <v>141</v>
      </c>
      <c r="G2241" s="13">
        <f>Z[[#This Row],[Date de fin]]-Z[[#This Row],[Date de début]]</f>
        <v>0.12986111111240461</v>
      </c>
      <c r="H2241">
        <f>HOUR(Z[[#This Row],[Colonne1]])</f>
        <v>3</v>
      </c>
      <c r="I2241" s="10">
        <f>MINUTE(Z[[#This Row],[Colonne1]])</f>
        <v>7</v>
      </c>
      <c r="J2241" s="10">
        <f>Z[[#This Row],[h]]*60+Z[[#This Row],[min]]</f>
        <v>187</v>
      </c>
      <c r="U2241" s="4">
        <v>43109.522222222222</v>
      </c>
      <c r="V2241" s="4">
        <v>43109.652083333334</v>
      </c>
    </row>
    <row r="2242" spans="1:22" x14ac:dyDescent="0.25">
      <c r="A2242">
        <v>1689</v>
      </c>
      <c r="B2242" s="5">
        <v>43164.377083333333</v>
      </c>
      <c r="C2242" s="5">
        <v>43164.429861111108</v>
      </c>
      <c r="D2242">
        <v>2</v>
      </c>
      <c r="E2242">
        <v>11</v>
      </c>
      <c r="F2242" s="6">
        <v>141</v>
      </c>
      <c r="G2242" s="7">
        <f>Z[[#This Row],[Date de fin]]-Z[[#This Row],[Date de début]]</f>
        <v>5.2777777775190771E-2</v>
      </c>
      <c r="H2242" s="8">
        <f>HOUR(Z[[#This Row],[Colonne1]])</f>
        <v>1</v>
      </c>
      <c r="I2242" s="9">
        <f>MINUTE(Z[[#This Row],[Colonne1]])</f>
        <v>16</v>
      </c>
      <c r="J2242" s="9">
        <f>Z[[#This Row],[h]]*60+Z[[#This Row],[min]]</f>
        <v>76</v>
      </c>
      <c r="U2242" s="4">
        <v>43164.377083333333</v>
      </c>
      <c r="V2242" s="4">
        <v>43164.429861111108</v>
      </c>
    </row>
    <row r="2243" spans="1:22" x14ac:dyDescent="0.25">
      <c r="A2243">
        <v>695</v>
      </c>
      <c r="B2243" s="5">
        <v>43109.569444444445</v>
      </c>
      <c r="C2243" s="5">
        <v>43109.633333333331</v>
      </c>
      <c r="D2243">
        <v>3</v>
      </c>
      <c r="E2243">
        <v>11</v>
      </c>
      <c r="F2243" s="6">
        <v>141</v>
      </c>
      <c r="G2243" s="13">
        <f>Z[[#This Row],[Date de fin]]-Z[[#This Row],[Date de début]]</f>
        <v>6.3888888886140194E-2</v>
      </c>
      <c r="H2243">
        <f>HOUR(Z[[#This Row],[Colonne1]])</f>
        <v>1</v>
      </c>
      <c r="I2243" s="10">
        <f>MINUTE(Z[[#This Row],[Colonne1]])</f>
        <v>32</v>
      </c>
      <c r="J2243" s="10">
        <f>Z[[#This Row],[h]]*60+Z[[#This Row],[min]]</f>
        <v>92</v>
      </c>
      <c r="U2243" s="4">
        <v>43109.569444444445</v>
      </c>
      <c r="V2243" s="4">
        <v>43109.633333333331</v>
      </c>
    </row>
    <row r="2244" spans="1:22" x14ac:dyDescent="0.25">
      <c r="A2244">
        <v>1746</v>
      </c>
      <c r="B2244" s="5">
        <v>43171.376388888886</v>
      </c>
      <c r="C2244" s="5">
        <v>43171.518750000003</v>
      </c>
      <c r="D2244">
        <v>5</v>
      </c>
      <c r="E2244">
        <v>12</v>
      </c>
      <c r="F2244" s="6">
        <v>141</v>
      </c>
      <c r="G2244" s="7">
        <f>Z[[#This Row],[Date de fin]]-Z[[#This Row],[Date de début]]</f>
        <v>0.14236111111677019</v>
      </c>
      <c r="H2244" s="8">
        <f>HOUR(Z[[#This Row],[Colonne1]])</f>
        <v>3</v>
      </c>
      <c r="I2244" s="9">
        <f>MINUTE(Z[[#This Row],[Colonne1]])</f>
        <v>25</v>
      </c>
      <c r="J2244" s="9">
        <f>Z[[#This Row],[h]]*60+Z[[#This Row],[min]]</f>
        <v>205</v>
      </c>
      <c r="U2244" s="4">
        <v>43171.376388888886</v>
      </c>
      <c r="V2244" s="4">
        <v>43171.518750000003</v>
      </c>
    </row>
    <row r="2245" spans="1:22" x14ac:dyDescent="0.25">
      <c r="A2245">
        <v>2425</v>
      </c>
      <c r="B2245" s="5">
        <v>43194.378472222219</v>
      </c>
      <c r="C2245" s="5">
        <v>43194.454861111109</v>
      </c>
      <c r="D2245">
        <v>2</v>
      </c>
      <c r="E2245">
        <v>13</v>
      </c>
      <c r="F2245" s="6">
        <v>141</v>
      </c>
      <c r="G2245" s="13">
        <f>Z[[#This Row],[Date de fin]]-Z[[#This Row],[Date de début]]</f>
        <v>7.6388888890505768E-2</v>
      </c>
      <c r="H2245">
        <f>HOUR(Z[[#This Row],[Colonne1]])</f>
        <v>1</v>
      </c>
      <c r="I2245" s="10">
        <f>MINUTE(Z[[#This Row],[Colonne1]])</f>
        <v>50</v>
      </c>
      <c r="J2245" s="10">
        <f>Z[[#This Row],[h]]*60+Z[[#This Row],[min]]</f>
        <v>110</v>
      </c>
      <c r="U2245" s="4">
        <v>43194.378472222219</v>
      </c>
      <c r="V2245" s="4">
        <v>43194.454861111109</v>
      </c>
    </row>
    <row r="2246" spans="1:22" x14ac:dyDescent="0.25">
      <c r="A2246">
        <v>5727</v>
      </c>
      <c r="B2246" s="5">
        <v>43397.584027777782</v>
      </c>
      <c r="C2246" s="5">
        <v>43397.731944444444</v>
      </c>
      <c r="D2246">
        <v>5</v>
      </c>
      <c r="E2246">
        <v>15</v>
      </c>
      <c r="F2246" s="6">
        <v>141</v>
      </c>
      <c r="G2246" s="7">
        <f>Z[[#This Row],[Date de fin]]-Z[[#This Row],[Date de début]]</f>
        <v>0.14791666666133096</v>
      </c>
      <c r="H2246" s="8">
        <f>HOUR(Z[[#This Row],[Colonne1]])</f>
        <v>3</v>
      </c>
      <c r="I2246" s="9">
        <f>MINUTE(Z[[#This Row],[Colonne1]])</f>
        <v>33</v>
      </c>
      <c r="J2246" s="9">
        <f>Z[[#This Row],[h]]*60+Z[[#This Row],[min]]</f>
        <v>213</v>
      </c>
      <c r="U2246" s="4">
        <v>43397.584027777782</v>
      </c>
      <c r="V2246" s="4">
        <v>43397.731944444444</v>
      </c>
    </row>
    <row r="2247" spans="1:22" x14ac:dyDescent="0.25">
      <c r="A2247">
        <v>5520</v>
      </c>
      <c r="B2247" s="5">
        <v>43397.529861111114</v>
      </c>
      <c r="C2247" s="5">
        <v>43397.582638888889</v>
      </c>
      <c r="D2247">
        <v>2</v>
      </c>
      <c r="E2247">
        <v>15</v>
      </c>
      <c r="F2247" s="6">
        <v>141</v>
      </c>
      <c r="G2247" s="13">
        <f>Z[[#This Row],[Date de fin]]-Z[[#This Row],[Date de début]]</f>
        <v>5.2777777775190771E-2</v>
      </c>
      <c r="H2247">
        <f>HOUR(Z[[#This Row],[Colonne1]])</f>
        <v>1</v>
      </c>
      <c r="I2247" s="10">
        <f>MINUTE(Z[[#This Row],[Colonne1]])</f>
        <v>16</v>
      </c>
      <c r="J2247" s="10">
        <f>Z[[#This Row],[h]]*60+Z[[#This Row],[min]]</f>
        <v>76</v>
      </c>
      <c r="U2247" s="4">
        <v>43397.529861111114</v>
      </c>
      <c r="V2247" s="4">
        <v>43397.582638888889</v>
      </c>
    </row>
    <row r="2248" spans="1:22" x14ac:dyDescent="0.25">
      <c r="A2248">
        <v>6527</v>
      </c>
      <c r="B2248" s="5">
        <v>43446.378472222219</v>
      </c>
      <c r="C2248" s="5">
        <v>43446.51458333333</v>
      </c>
      <c r="D2248">
        <v>7</v>
      </c>
      <c r="E2248">
        <v>3</v>
      </c>
      <c r="F2248" s="6">
        <v>142</v>
      </c>
      <c r="G2248" s="7">
        <f>Z[[#This Row],[Date de fin]]-Z[[#This Row],[Date de début]]</f>
        <v>0.13611111111094942</v>
      </c>
      <c r="H2248" s="8">
        <f>HOUR(Z[[#This Row],[Colonne1]])</f>
        <v>3</v>
      </c>
      <c r="I2248" s="9">
        <f>MINUTE(Z[[#This Row],[Colonne1]])</f>
        <v>16</v>
      </c>
      <c r="J2248" s="9">
        <f>Z[[#This Row],[h]]*60+Z[[#This Row],[min]]</f>
        <v>196</v>
      </c>
      <c r="U2248" s="4">
        <v>43446.378472222219</v>
      </c>
      <c r="V2248" s="4">
        <v>43446.51458333333</v>
      </c>
    </row>
    <row r="2249" spans="1:22" x14ac:dyDescent="0.25">
      <c r="A2249">
        <v>6420</v>
      </c>
      <c r="B2249" s="5">
        <v>43433.377083333333</v>
      </c>
      <c r="C2249" s="5">
        <v>43433.513194444444</v>
      </c>
      <c r="D2249">
        <v>4</v>
      </c>
      <c r="E2249">
        <v>4</v>
      </c>
      <c r="F2249" s="6">
        <v>142</v>
      </c>
      <c r="G2249" s="13">
        <f>Z[[#This Row],[Date de fin]]-Z[[#This Row],[Date de début]]</f>
        <v>0.13611111111094942</v>
      </c>
      <c r="H2249">
        <f>HOUR(Z[[#This Row],[Colonne1]])</f>
        <v>3</v>
      </c>
      <c r="I2249" s="10">
        <f>MINUTE(Z[[#This Row],[Colonne1]])</f>
        <v>16</v>
      </c>
      <c r="J2249" s="10">
        <f>Z[[#This Row],[h]]*60+Z[[#This Row],[min]]</f>
        <v>196</v>
      </c>
      <c r="U2249" s="4">
        <v>43433.377083333333</v>
      </c>
      <c r="V2249" s="4">
        <v>43433.513194444444</v>
      </c>
    </row>
    <row r="2250" spans="1:22" x14ac:dyDescent="0.25">
      <c r="A2250">
        <v>4752</v>
      </c>
      <c r="B2250" s="5">
        <v>43367.636805555558</v>
      </c>
      <c r="C2250" s="5">
        <v>43367.730555555558</v>
      </c>
      <c r="D2250">
        <v>3</v>
      </c>
      <c r="E2250">
        <v>7</v>
      </c>
      <c r="F2250" s="6">
        <v>142</v>
      </c>
      <c r="G2250" s="7">
        <f>Z[[#This Row],[Date de fin]]-Z[[#This Row],[Date de début]]</f>
        <v>9.375E-2</v>
      </c>
      <c r="H2250" s="8">
        <f>HOUR(Z[[#This Row],[Colonne1]])</f>
        <v>2</v>
      </c>
      <c r="I2250" s="9">
        <f>MINUTE(Z[[#This Row],[Colonne1]])</f>
        <v>15</v>
      </c>
      <c r="J2250" s="9">
        <f>Z[[#This Row],[h]]*60+Z[[#This Row],[min]]</f>
        <v>135</v>
      </c>
      <c r="U2250" s="4">
        <v>43367.636805555558</v>
      </c>
      <c r="V2250" s="4">
        <v>43367.730555555558</v>
      </c>
    </row>
    <row r="2251" spans="1:22" x14ac:dyDescent="0.25">
      <c r="A2251">
        <v>4756</v>
      </c>
      <c r="B2251" s="5">
        <v>43367.643055555556</v>
      </c>
      <c r="C2251" s="5">
        <v>43367.736805555556</v>
      </c>
      <c r="D2251">
        <v>3</v>
      </c>
      <c r="E2251">
        <v>7</v>
      </c>
      <c r="F2251" s="6">
        <v>142</v>
      </c>
      <c r="G2251" s="13">
        <f>Z[[#This Row],[Date de fin]]-Z[[#This Row],[Date de début]]</f>
        <v>9.375E-2</v>
      </c>
      <c r="H2251">
        <f>HOUR(Z[[#This Row],[Colonne1]])</f>
        <v>2</v>
      </c>
      <c r="I2251" s="10">
        <f>MINUTE(Z[[#This Row],[Colonne1]])</f>
        <v>15</v>
      </c>
      <c r="J2251" s="10">
        <f>Z[[#This Row],[h]]*60+Z[[#This Row],[min]]</f>
        <v>135</v>
      </c>
      <c r="U2251" s="4">
        <v>43367.643055555556</v>
      </c>
      <c r="V2251" s="4">
        <v>43367.736805555556</v>
      </c>
    </row>
    <row r="2252" spans="1:22" x14ac:dyDescent="0.25">
      <c r="A2252">
        <v>16</v>
      </c>
      <c r="B2252" s="5">
        <v>43101.48819444445</v>
      </c>
      <c r="C2252" s="5">
        <v>43101.600694444445</v>
      </c>
      <c r="D2252">
        <v>5</v>
      </c>
      <c r="E2252">
        <v>9</v>
      </c>
      <c r="F2252" s="6">
        <v>142</v>
      </c>
      <c r="G2252" s="7">
        <f>Z[[#This Row],[Date de fin]]-Z[[#This Row],[Date de début]]</f>
        <v>0.11249999999563443</v>
      </c>
      <c r="H2252" s="8">
        <f>HOUR(Z[[#This Row],[Colonne1]])</f>
        <v>2</v>
      </c>
      <c r="I2252" s="9">
        <f>MINUTE(Z[[#This Row],[Colonne1]])</f>
        <v>42</v>
      </c>
      <c r="J2252" s="9">
        <f>Z[[#This Row],[h]]*60+Z[[#This Row],[min]]</f>
        <v>162</v>
      </c>
      <c r="U2252" s="4">
        <v>43101.48819444445</v>
      </c>
      <c r="V2252" s="4">
        <v>43101.600694444445</v>
      </c>
    </row>
    <row r="2253" spans="1:22" x14ac:dyDescent="0.25">
      <c r="A2253">
        <v>3858</v>
      </c>
      <c r="B2253" s="5">
        <v>43280.675694444442</v>
      </c>
      <c r="C2253" s="5">
        <v>43280.739583333336</v>
      </c>
      <c r="D2253">
        <v>2</v>
      </c>
      <c r="E2253">
        <v>10</v>
      </c>
      <c r="F2253" s="6">
        <v>142</v>
      </c>
      <c r="G2253" s="13">
        <f>Z[[#This Row],[Date de fin]]-Z[[#This Row],[Date de début]]</f>
        <v>6.3888888893416151E-2</v>
      </c>
      <c r="H2253">
        <f>HOUR(Z[[#This Row],[Colonne1]])</f>
        <v>1</v>
      </c>
      <c r="I2253" s="10">
        <f>MINUTE(Z[[#This Row],[Colonne1]])</f>
        <v>32</v>
      </c>
      <c r="J2253" s="10">
        <f>Z[[#This Row],[h]]*60+Z[[#This Row],[min]]</f>
        <v>92</v>
      </c>
      <c r="U2253" s="4">
        <v>43280.675694444442</v>
      </c>
      <c r="V2253" s="4">
        <v>43280.739583333336</v>
      </c>
    </row>
    <row r="2254" spans="1:22" x14ac:dyDescent="0.25">
      <c r="A2254">
        <v>3362</v>
      </c>
      <c r="B2254" s="5">
        <v>43280.466666666667</v>
      </c>
      <c r="C2254" s="5">
        <v>43280.522916666669</v>
      </c>
      <c r="D2254">
        <v>2</v>
      </c>
      <c r="E2254">
        <v>10</v>
      </c>
      <c r="F2254" s="6">
        <v>142</v>
      </c>
      <c r="G2254" s="7">
        <f>Z[[#This Row],[Date de fin]]-Z[[#This Row],[Date de début]]</f>
        <v>5.6250000001455192E-2</v>
      </c>
      <c r="H2254" s="8">
        <f>HOUR(Z[[#This Row],[Colonne1]])</f>
        <v>1</v>
      </c>
      <c r="I2254" s="9">
        <f>MINUTE(Z[[#This Row],[Colonne1]])</f>
        <v>21</v>
      </c>
      <c r="J2254" s="9">
        <f>Z[[#This Row],[h]]*60+Z[[#This Row],[min]]</f>
        <v>81</v>
      </c>
      <c r="U2254" s="4">
        <v>43280.466666666667</v>
      </c>
      <c r="V2254" s="4">
        <v>43280.522916666669</v>
      </c>
    </row>
    <row r="2255" spans="1:22" x14ac:dyDescent="0.25">
      <c r="A2255">
        <v>774</v>
      </c>
      <c r="B2255" s="5">
        <v>43109.678472222222</v>
      </c>
      <c r="C2255" s="5">
        <v>43109.73541666667</v>
      </c>
      <c r="D2255">
        <v>2</v>
      </c>
      <c r="E2255">
        <v>11</v>
      </c>
      <c r="F2255" s="6">
        <v>142</v>
      </c>
      <c r="G2255" s="13">
        <f>Z[[#This Row],[Date de fin]]-Z[[#This Row],[Date de début]]</f>
        <v>5.6944444448163267E-2</v>
      </c>
      <c r="H2255">
        <f>HOUR(Z[[#This Row],[Colonne1]])</f>
        <v>1</v>
      </c>
      <c r="I2255" s="10">
        <f>MINUTE(Z[[#This Row],[Colonne1]])</f>
        <v>22</v>
      </c>
      <c r="J2255" s="10">
        <f>Z[[#This Row],[h]]*60+Z[[#This Row],[min]]</f>
        <v>82</v>
      </c>
      <c r="U2255" s="4">
        <v>43109.678472222222</v>
      </c>
      <c r="V2255" s="4">
        <v>43109.73541666667</v>
      </c>
    </row>
    <row r="2256" spans="1:22" x14ac:dyDescent="0.25">
      <c r="A2256">
        <v>943</v>
      </c>
      <c r="B2256" s="5">
        <v>43109.676388888889</v>
      </c>
      <c r="C2256" s="5">
        <v>43109.733333333337</v>
      </c>
      <c r="D2256">
        <v>2</v>
      </c>
      <c r="E2256">
        <v>11</v>
      </c>
      <c r="F2256" s="6">
        <v>142</v>
      </c>
      <c r="G2256" s="7">
        <f>Z[[#This Row],[Date de fin]]-Z[[#This Row],[Date de début]]</f>
        <v>5.6944444448163267E-2</v>
      </c>
      <c r="H2256" s="8">
        <f>HOUR(Z[[#This Row],[Colonne1]])</f>
        <v>1</v>
      </c>
      <c r="I2256" s="9">
        <f>MINUTE(Z[[#This Row],[Colonne1]])</f>
        <v>22</v>
      </c>
      <c r="J2256" s="9">
        <f>Z[[#This Row],[h]]*60+Z[[#This Row],[min]]</f>
        <v>82</v>
      </c>
      <c r="U2256" s="4">
        <v>43109.676388888889</v>
      </c>
      <c r="V2256" s="4">
        <v>43109.733333333337</v>
      </c>
    </row>
    <row r="2257" spans="1:22" x14ac:dyDescent="0.25">
      <c r="A2257">
        <v>742</v>
      </c>
      <c r="B2257" s="5">
        <v>43109.566666666666</v>
      </c>
      <c r="C2257" s="5">
        <v>43109.659722222219</v>
      </c>
      <c r="D2257">
        <v>3</v>
      </c>
      <c r="E2257">
        <v>11</v>
      </c>
      <c r="F2257" s="6">
        <v>142</v>
      </c>
      <c r="G2257" s="13">
        <f>Z[[#This Row],[Date de fin]]-Z[[#This Row],[Date de début]]</f>
        <v>9.3055555553291924E-2</v>
      </c>
      <c r="H2257">
        <f>HOUR(Z[[#This Row],[Colonne1]])</f>
        <v>2</v>
      </c>
      <c r="I2257" s="10">
        <f>MINUTE(Z[[#This Row],[Colonne1]])</f>
        <v>14</v>
      </c>
      <c r="J2257" s="10">
        <f>Z[[#This Row],[h]]*60+Z[[#This Row],[min]]</f>
        <v>134</v>
      </c>
      <c r="U2257" s="4">
        <v>43109.566666666666</v>
      </c>
      <c r="V2257" s="4">
        <v>43109.659722222219</v>
      </c>
    </row>
    <row r="2258" spans="1:22" x14ac:dyDescent="0.25">
      <c r="A2258">
        <v>1258</v>
      </c>
      <c r="B2258" s="5">
        <v>43140.380555555559</v>
      </c>
      <c r="C2258" s="5">
        <v>43140.466666666667</v>
      </c>
      <c r="D2258">
        <v>3</v>
      </c>
      <c r="E2258">
        <v>11</v>
      </c>
      <c r="F2258" s="6">
        <v>142</v>
      </c>
      <c r="G2258" s="7">
        <f>Z[[#This Row],[Date de fin]]-Z[[#This Row],[Date de début]]</f>
        <v>8.611111110803904E-2</v>
      </c>
      <c r="H2258" s="8">
        <f>HOUR(Z[[#This Row],[Colonne1]])</f>
        <v>2</v>
      </c>
      <c r="I2258" s="9">
        <f>MINUTE(Z[[#This Row],[Colonne1]])</f>
        <v>4</v>
      </c>
      <c r="J2258" s="9">
        <f>Z[[#This Row],[h]]*60+Z[[#This Row],[min]]</f>
        <v>124</v>
      </c>
      <c r="U2258" s="4">
        <v>43140.380555555559</v>
      </c>
      <c r="V2258" s="4">
        <v>43140.466666666667</v>
      </c>
    </row>
    <row r="2259" spans="1:22" x14ac:dyDescent="0.25">
      <c r="A2259">
        <v>3155</v>
      </c>
      <c r="B2259" s="5">
        <v>43258.379166666666</v>
      </c>
      <c r="C2259" s="5">
        <v>43258.445833333331</v>
      </c>
      <c r="D2259">
        <v>2</v>
      </c>
      <c r="E2259">
        <v>13</v>
      </c>
      <c r="F2259" s="6">
        <v>142</v>
      </c>
      <c r="G2259" s="13">
        <f>Z[[#This Row],[Date de fin]]-Z[[#This Row],[Date de début]]</f>
        <v>6.6666666665696539E-2</v>
      </c>
      <c r="H2259">
        <f>HOUR(Z[[#This Row],[Colonne1]])</f>
        <v>1</v>
      </c>
      <c r="I2259" s="10">
        <f>MINUTE(Z[[#This Row],[Colonne1]])</f>
        <v>36</v>
      </c>
      <c r="J2259" s="10">
        <f>Z[[#This Row],[h]]*60+Z[[#This Row],[min]]</f>
        <v>96</v>
      </c>
      <c r="U2259" s="4">
        <v>43258.379166666666</v>
      </c>
      <c r="V2259" s="4">
        <v>43258.445833333331</v>
      </c>
    </row>
    <row r="2260" spans="1:22" x14ac:dyDescent="0.25">
      <c r="A2260">
        <v>1233</v>
      </c>
      <c r="B2260" s="5">
        <v>43138.45</v>
      </c>
      <c r="C2260" s="5">
        <v>43138.569444444445</v>
      </c>
      <c r="D2260">
        <v>4</v>
      </c>
      <c r="E2260">
        <v>13</v>
      </c>
      <c r="F2260" s="6">
        <v>142</v>
      </c>
      <c r="G2260" s="7">
        <f>Z[[#This Row],[Date de fin]]-Z[[#This Row],[Date de début]]</f>
        <v>0.11944444444816327</v>
      </c>
      <c r="H2260" s="8">
        <f>HOUR(Z[[#This Row],[Colonne1]])</f>
        <v>2</v>
      </c>
      <c r="I2260" s="9">
        <f>MINUTE(Z[[#This Row],[Colonne1]])</f>
        <v>52</v>
      </c>
      <c r="J2260" s="9">
        <f>Z[[#This Row],[h]]*60+Z[[#This Row],[min]]</f>
        <v>172</v>
      </c>
      <c r="U2260" s="4">
        <v>43138.45</v>
      </c>
      <c r="V2260" s="4">
        <v>43138.569444444445</v>
      </c>
    </row>
    <row r="2261" spans="1:22" x14ac:dyDescent="0.25">
      <c r="A2261">
        <v>5952</v>
      </c>
      <c r="B2261" s="5">
        <v>43405.384027777778</v>
      </c>
      <c r="C2261" s="5">
        <v>43405.542361111111</v>
      </c>
      <c r="D2261">
        <v>4</v>
      </c>
      <c r="E2261">
        <v>14</v>
      </c>
      <c r="F2261" s="6">
        <v>142</v>
      </c>
      <c r="G2261" s="13">
        <f>Z[[#This Row],[Date de fin]]-Z[[#This Row],[Date de début]]</f>
        <v>0.15833333333284827</v>
      </c>
      <c r="H2261">
        <f>HOUR(Z[[#This Row],[Colonne1]])</f>
        <v>3</v>
      </c>
      <c r="I2261" s="10">
        <f>MINUTE(Z[[#This Row],[Colonne1]])</f>
        <v>48</v>
      </c>
      <c r="J2261" s="10">
        <f>Z[[#This Row],[h]]*60+Z[[#This Row],[min]]</f>
        <v>228</v>
      </c>
      <c r="U2261" s="4">
        <v>43405.384027777778</v>
      </c>
      <c r="V2261" s="4">
        <v>43405.542361111111</v>
      </c>
    </row>
    <row r="2262" spans="1:22" x14ac:dyDescent="0.25">
      <c r="A2262">
        <v>3262</v>
      </c>
      <c r="B2262" s="5">
        <v>43273.375694444447</v>
      </c>
      <c r="C2262" s="5">
        <v>43273.473611111112</v>
      </c>
      <c r="D2262">
        <v>3</v>
      </c>
      <c r="E2262">
        <v>14</v>
      </c>
      <c r="F2262" s="6">
        <v>142</v>
      </c>
      <c r="G2262" s="7">
        <f>Z[[#This Row],[Date de fin]]-Z[[#This Row],[Date de début]]</f>
        <v>9.7916666665696539E-2</v>
      </c>
      <c r="H2262" s="8">
        <f>HOUR(Z[[#This Row],[Colonne1]])</f>
        <v>2</v>
      </c>
      <c r="I2262" s="9">
        <f>MINUTE(Z[[#This Row],[Colonne1]])</f>
        <v>21</v>
      </c>
      <c r="J2262" s="9">
        <f>Z[[#This Row],[h]]*60+Z[[#This Row],[min]]</f>
        <v>141</v>
      </c>
      <c r="U2262" s="4">
        <v>43273.375694444447</v>
      </c>
      <c r="V2262" s="4">
        <v>43273.473611111112</v>
      </c>
    </row>
    <row r="2263" spans="1:22" x14ac:dyDescent="0.25">
      <c r="A2263">
        <v>4581</v>
      </c>
      <c r="B2263" s="5">
        <v>43363.381944444445</v>
      </c>
      <c r="C2263" s="5">
        <v>43363.459027777782</v>
      </c>
      <c r="D2263">
        <v>2</v>
      </c>
      <c r="E2263">
        <v>14</v>
      </c>
      <c r="F2263" s="6">
        <v>142</v>
      </c>
      <c r="G2263" s="13">
        <f>Z[[#This Row],[Date de fin]]-Z[[#This Row],[Date de début]]</f>
        <v>7.7083333337213844E-2</v>
      </c>
      <c r="H2263">
        <f>HOUR(Z[[#This Row],[Colonne1]])</f>
        <v>1</v>
      </c>
      <c r="I2263" s="10">
        <f>MINUTE(Z[[#This Row],[Colonne1]])</f>
        <v>51</v>
      </c>
      <c r="J2263" s="10">
        <f>Z[[#This Row],[h]]*60+Z[[#This Row],[min]]</f>
        <v>111</v>
      </c>
      <c r="U2263" s="4">
        <v>43363.381944444445</v>
      </c>
      <c r="V2263" s="4">
        <v>43363.459027777782</v>
      </c>
    </row>
    <row r="2264" spans="1:22" x14ac:dyDescent="0.25">
      <c r="A2264">
        <v>5470</v>
      </c>
      <c r="B2264" s="5">
        <v>43397.525000000001</v>
      </c>
      <c r="C2264" s="5">
        <v>43397.634027777778</v>
      </c>
      <c r="D2264">
        <v>4</v>
      </c>
      <c r="E2264">
        <v>15</v>
      </c>
      <c r="F2264" s="6">
        <v>142</v>
      </c>
      <c r="G2264" s="7">
        <f>Z[[#This Row],[Date de fin]]-Z[[#This Row],[Date de début]]</f>
        <v>0.10902777777664596</v>
      </c>
      <c r="H2264" s="8">
        <f>HOUR(Z[[#This Row],[Colonne1]])</f>
        <v>2</v>
      </c>
      <c r="I2264" s="9">
        <f>MINUTE(Z[[#This Row],[Colonne1]])</f>
        <v>37</v>
      </c>
      <c r="J2264" s="9">
        <f>Z[[#This Row],[h]]*60+Z[[#This Row],[min]]</f>
        <v>157</v>
      </c>
      <c r="U2264" s="4">
        <v>43397.525000000001</v>
      </c>
      <c r="V2264" s="4">
        <v>43397.634027777778</v>
      </c>
    </row>
    <row r="2265" spans="1:22" x14ac:dyDescent="0.25">
      <c r="A2265">
        <v>5547</v>
      </c>
      <c r="B2265" s="5">
        <v>43397.52847222222</v>
      </c>
      <c r="C2265" s="5">
        <v>43397.605555555558</v>
      </c>
      <c r="D2265">
        <v>3</v>
      </c>
      <c r="E2265">
        <v>15</v>
      </c>
      <c r="F2265" s="6">
        <v>142</v>
      </c>
      <c r="G2265" s="13">
        <f>Z[[#This Row],[Date de fin]]-Z[[#This Row],[Date de début]]</f>
        <v>7.7083333337213844E-2</v>
      </c>
      <c r="H2265">
        <f>HOUR(Z[[#This Row],[Colonne1]])</f>
        <v>1</v>
      </c>
      <c r="I2265" s="10">
        <f>MINUTE(Z[[#This Row],[Colonne1]])</f>
        <v>51</v>
      </c>
      <c r="J2265" s="10">
        <f>Z[[#This Row],[h]]*60+Z[[#This Row],[min]]</f>
        <v>111</v>
      </c>
      <c r="U2265" s="4">
        <v>43397.52847222222</v>
      </c>
      <c r="V2265" s="4">
        <v>43397.605555555558</v>
      </c>
    </row>
    <row r="2266" spans="1:22" x14ac:dyDescent="0.25">
      <c r="A2266">
        <v>235</v>
      </c>
      <c r="B2266" s="5">
        <v>43109.490277777782</v>
      </c>
      <c r="C2266" s="5">
        <v>43109.546527777777</v>
      </c>
      <c r="D2266">
        <v>4</v>
      </c>
      <c r="E2266">
        <v>4</v>
      </c>
      <c r="F2266" s="6">
        <v>143</v>
      </c>
      <c r="G2266" s="7">
        <f>Z[[#This Row],[Date de fin]]-Z[[#This Row],[Date de début]]</f>
        <v>5.6249999994179234E-2</v>
      </c>
      <c r="H2266" s="8">
        <f>HOUR(Z[[#This Row],[Colonne1]])</f>
        <v>1</v>
      </c>
      <c r="I2266" s="9">
        <f>MINUTE(Z[[#This Row],[Colonne1]])</f>
        <v>21</v>
      </c>
      <c r="J2266" s="9">
        <f>Z[[#This Row],[h]]*60+Z[[#This Row],[min]]</f>
        <v>81</v>
      </c>
      <c r="U2266" s="4">
        <v>43109.490277777782</v>
      </c>
      <c r="V2266" s="4">
        <v>43109.546527777777</v>
      </c>
    </row>
    <row r="2267" spans="1:22" x14ac:dyDescent="0.25">
      <c r="A2267">
        <v>4878</v>
      </c>
      <c r="B2267" s="5">
        <v>43368.377083333333</v>
      </c>
      <c r="C2267" s="5">
        <v>43368.525694444441</v>
      </c>
      <c r="D2267">
        <v>8</v>
      </c>
      <c r="E2267">
        <v>5</v>
      </c>
      <c r="F2267" s="6">
        <v>143</v>
      </c>
      <c r="G2267" s="13">
        <f>Z[[#This Row],[Date de fin]]-Z[[#This Row],[Date de début]]</f>
        <v>0.14861111110803904</v>
      </c>
      <c r="H2267">
        <f>HOUR(Z[[#This Row],[Colonne1]])</f>
        <v>3</v>
      </c>
      <c r="I2267" s="10">
        <f>MINUTE(Z[[#This Row],[Colonne1]])</f>
        <v>34</v>
      </c>
      <c r="J2267" s="10">
        <f>Z[[#This Row],[h]]*60+Z[[#This Row],[min]]</f>
        <v>214</v>
      </c>
      <c r="U2267" s="4">
        <v>43368.377083333333</v>
      </c>
      <c r="V2267" s="4">
        <v>43368.525694444441</v>
      </c>
    </row>
    <row r="2268" spans="1:22" x14ac:dyDescent="0.25">
      <c r="A2268">
        <v>6023</v>
      </c>
      <c r="B2268" s="5">
        <v>43416.384027777778</v>
      </c>
      <c r="C2268" s="5">
        <v>43416.426388888889</v>
      </c>
      <c r="D2268">
        <v>2</v>
      </c>
      <c r="E2268">
        <v>6</v>
      </c>
      <c r="F2268" s="6">
        <v>143</v>
      </c>
      <c r="G2268" s="7">
        <f>Z[[#This Row],[Date de fin]]-Z[[#This Row],[Date de début]]</f>
        <v>4.2361111110949423E-2</v>
      </c>
      <c r="H2268" s="8">
        <f>HOUR(Z[[#This Row],[Colonne1]])</f>
        <v>1</v>
      </c>
      <c r="I2268" s="9">
        <f>MINUTE(Z[[#This Row],[Colonne1]])</f>
        <v>1</v>
      </c>
      <c r="J2268" s="9">
        <f>Z[[#This Row],[h]]*60+Z[[#This Row],[min]]</f>
        <v>61</v>
      </c>
      <c r="U2268" s="4">
        <v>43416.384027777778</v>
      </c>
      <c r="V2268" s="4">
        <v>43416.426388888889</v>
      </c>
    </row>
    <row r="2269" spans="1:22" x14ac:dyDescent="0.25">
      <c r="A2269">
        <v>1295</v>
      </c>
      <c r="B2269" s="5">
        <v>43143.636111111111</v>
      </c>
      <c r="C2269" s="5">
        <v>43143.734027777777</v>
      </c>
      <c r="D2269">
        <v>5</v>
      </c>
      <c r="E2269">
        <v>8</v>
      </c>
      <c r="F2269" s="6">
        <v>143</v>
      </c>
      <c r="G2269" s="13">
        <f>Z[[#This Row],[Date de fin]]-Z[[#This Row],[Date de début]]</f>
        <v>9.7916666665696539E-2</v>
      </c>
      <c r="H2269">
        <f>HOUR(Z[[#This Row],[Colonne1]])</f>
        <v>2</v>
      </c>
      <c r="I2269" s="10">
        <f>MINUTE(Z[[#This Row],[Colonne1]])</f>
        <v>21</v>
      </c>
      <c r="J2269" s="10">
        <f>Z[[#This Row],[h]]*60+Z[[#This Row],[min]]</f>
        <v>141</v>
      </c>
      <c r="U2269" s="4">
        <v>43143.636111111111</v>
      </c>
      <c r="V2269" s="4">
        <v>43143.734027777777</v>
      </c>
    </row>
    <row r="2270" spans="1:22" x14ac:dyDescent="0.25">
      <c r="A2270">
        <v>1376</v>
      </c>
      <c r="B2270" s="5">
        <v>43143.634722222225</v>
      </c>
      <c r="C2270" s="5">
        <v>43143.732638888891</v>
      </c>
      <c r="D2270">
        <v>5</v>
      </c>
      <c r="E2270">
        <v>8</v>
      </c>
      <c r="F2270" s="6">
        <v>143</v>
      </c>
      <c r="G2270" s="7">
        <f>Z[[#This Row],[Date de fin]]-Z[[#This Row],[Date de début]]</f>
        <v>9.7916666665696539E-2</v>
      </c>
      <c r="H2270" s="8">
        <f>HOUR(Z[[#This Row],[Colonne1]])</f>
        <v>2</v>
      </c>
      <c r="I2270" s="9">
        <f>MINUTE(Z[[#This Row],[Colonne1]])</f>
        <v>21</v>
      </c>
      <c r="J2270" s="9">
        <f>Z[[#This Row],[h]]*60+Z[[#This Row],[min]]</f>
        <v>141</v>
      </c>
      <c r="U2270" s="4">
        <v>43143.634722222225</v>
      </c>
      <c r="V2270" s="4">
        <v>43143.732638888891</v>
      </c>
    </row>
    <row r="2271" spans="1:22" x14ac:dyDescent="0.25">
      <c r="A2271">
        <v>1846</v>
      </c>
      <c r="B2271" s="5">
        <v>43175.546527777777</v>
      </c>
      <c r="C2271" s="5">
        <v>43175.623611111114</v>
      </c>
      <c r="D2271">
        <v>6</v>
      </c>
      <c r="E2271">
        <v>9</v>
      </c>
      <c r="F2271" s="6">
        <v>143</v>
      </c>
      <c r="G2271" s="13">
        <f>Z[[#This Row],[Date de fin]]-Z[[#This Row],[Date de début]]</f>
        <v>7.7083333337213844E-2</v>
      </c>
      <c r="H2271">
        <f>HOUR(Z[[#This Row],[Colonne1]])</f>
        <v>1</v>
      </c>
      <c r="I2271" s="10">
        <f>MINUTE(Z[[#This Row],[Colonne1]])</f>
        <v>51</v>
      </c>
      <c r="J2271" s="10">
        <f>Z[[#This Row],[h]]*60+Z[[#This Row],[min]]</f>
        <v>111</v>
      </c>
      <c r="U2271" s="4">
        <v>43175.546527777777</v>
      </c>
      <c r="V2271" s="4">
        <v>43175.623611111114</v>
      </c>
    </row>
    <row r="2272" spans="1:22" x14ac:dyDescent="0.25">
      <c r="A2272">
        <v>2115</v>
      </c>
      <c r="B2272" s="5">
        <v>43175.661111111112</v>
      </c>
      <c r="C2272" s="5">
        <v>43175.732638888891</v>
      </c>
      <c r="D2272">
        <v>5</v>
      </c>
      <c r="E2272">
        <v>9</v>
      </c>
      <c r="F2272" s="6">
        <v>143</v>
      </c>
      <c r="G2272" s="7">
        <f>Z[[#This Row],[Date de fin]]-Z[[#This Row],[Date de début]]</f>
        <v>7.1527777778101154E-2</v>
      </c>
      <c r="H2272" s="8">
        <f>HOUR(Z[[#This Row],[Colonne1]])</f>
        <v>1</v>
      </c>
      <c r="I2272" s="9">
        <f>MINUTE(Z[[#This Row],[Colonne1]])</f>
        <v>43</v>
      </c>
      <c r="J2272" s="9">
        <f>Z[[#This Row],[h]]*60+Z[[#This Row],[min]]</f>
        <v>103</v>
      </c>
      <c r="U2272" s="4">
        <v>43175.661111111112</v>
      </c>
      <c r="V2272" s="4">
        <v>43175.732638888891</v>
      </c>
    </row>
    <row r="2273" spans="1:22" x14ac:dyDescent="0.25">
      <c r="A2273">
        <v>1994</v>
      </c>
      <c r="B2273" s="5">
        <v>43175.54305555555</v>
      </c>
      <c r="C2273" s="5">
        <v>43175.620138888895</v>
      </c>
      <c r="D2273">
        <v>6</v>
      </c>
      <c r="E2273">
        <v>9</v>
      </c>
      <c r="F2273" s="6">
        <v>143</v>
      </c>
      <c r="G2273" s="13">
        <f>Z[[#This Row],[Date de fin]]-Z[[#This Row],[Date de début]]</f>
        <v>7.7083333344489802E-2</v>
      </c>
      <c r="H2273">
        <f>HOUR(Z[[#This Row],[Colonne1]])</f>
        <v>1</v>
      </c>
      <c r="I2273" s="10">
        <f>MINUTE(Z[[#This Row],[Colonne1]])</f>
        <v>51</v>
      </c>
      <c r="J2273" s="10">
        <f>Z[[#This Row],[h]]*60+Z[[#This Row],[min]]</f>
        <v>111</v>
      </c>
      <c r="U2273" s="4">
        <v>43175.54305555555</v>
      </c>
      <c r="V2273" s="4">
        <v>43175.620138888895</v>
      </c>
    </row>
    <row r="2274" spans="1:22" x14ac:dyDescent="0.25">
      <c r="A2274">
        <v>4098</v>
      </c>
      <c r="B2274" s="5">
        <v>43280.379166666666</v>
      </c>
      <c r="C2274" s="5">
        <v>43280.48819444445</v>
      </c>
      <c r="D2274">
        <v>6</v>
      </c>
      <c r="E2274">
        <v>10</v>
      </c>
      <c r="F2274" s="6">
        <v>143</v>
      </c>
      <c r="G2274" s="7">
        <f>Z[[#This Row],[Date de fin]]-Z[[#This Row],[Date de début]]</f>
        <v>0.10902777778392192</v>
      </c>
      <c r="H2274" s="8">
        <f>HOUR(Z[[#This Row],[Colonne1]])</f>
        <v>2</v>
      </c>
      <c r="I2274" s="9">
        <f>MINUTE(Z[[#This Row],[Colonne1]])</f>
        <v>37</v>
      </c>
      <c r="J2274" s="9">
        <f>Z[[#This Row],[h]]*60+Z[[#This Row],[min]]</f>
        <v>157</v>
      </c>
      <c r="U2274" s="4">
        <v>43280.379166666666</v>
      </c>
      <c r="V2274" s="4">
        <v>43280.48819444445</v>
      </c>
    </row>
    <row r="2275" spans="1:22" x14ac:dyDescent="0.25">
      <c r="A2275">
        <v>189</v>
      </c>
      <c r="B2275" s="5">
        <v>43108.637499999997</v>
      </c>
      <c r="C2275" s="5">
        <v>43108.738888888889</v>
      </c>
      <c r="D2275">
        <v>6</v>
      </c>
      <c r="E2275">
        <v>11</v>
      </c>
      <c r="F2275" s="6">
        <v>143</v>
      </c>
      <c r="G2275" s="13">
        <f>Z[[#This Row],[Date de fin]]-Z[[#This Row],[Date de début]]</f>
        <v>0.10138888889196096</v>
      </c>
      <c r="H2275">
        <f>HOUR(Z[[#This Row],[Colonne1]])</f>
        <v>2</v>
      </c>
      <c r="I2275" s="10">
        <f>MINUTE(Z[[#This Row],[Colonne1]])</f>
        <v>26</v>
      </c>
      <c r="J2275" s="10">
        <f>Z[[#This Row],[h]]*60+Z[[#This Row],[min]]</f>
        <v>146</v>
      </c>
      <c r="U2275" s="4">
        <v>43108.637499999997</v>
      </c>
      <c r="V2275" s="4">
        <v>43108.738888888889</v>
      </c>
    </row>
    <row r="2276" spans="1:22" x14ac:dyDescent="0.25">
      <c r="A2276">
        <v>451</v>
      </c>
      <c r="B2276" s="5">
        <v>43109.518750000003</v>
      </c>
      <c r="C2276" s="5">
        <v>43109.606250000004</v>
      </c>
      <c r="D2276">
        <v>5</v>
      </c>
      <c r="E2276">
        <v>11</v>
      </c>
      <c r="F2276" s="6">
        <v>143</v>
      </c>
      <c r="G2276" s="7">
        <f>Z[[#This Row],[Date de fin]]-Z[[#This Row],[Date de début]]</f>
        <v>8.7500000001455192E-2</v>
      </c>
      <c r="H2276" s="8">
        <f>HOUR(Z[[#This Row],[Colonne1]])</f>
        <v>2</v>
      </c>
      <c r="I2276" s="9">
        <f>MINUTE(Z[[#This Row],[Colonne1]])</f>
        <v>6</v>
      </c>
      <c r="J2276" s="9">
        <f>Z[[#This Row],[h]]*60+Z[[#This Row],[min]]</f>
        <v>126</v>
      </c>
      <c r="U2276" s="4">
        <v>43109.518750000003</v>
      </c>
      <c r="V2276" s="4">
        <v>43109.606250000004</v>
      </c>
    </row>
    <row r="2277" spans="1:22" x14ac:dyDescent="0.25">
      <c r="A2277">
        <v>1011</v>
      </c>
      <c r="B2277" s="5">
        <v>43109.673611111109</v>
      </c>
      <c r="C2277" s="5">
        <v>43109.730555555558</v>
      </c>
      <c r="D2277">
        <v>4</v>
      </c>
      <c r="E2277">
        <v>11</v>
      </c>
      <c r="F2277" s="6">
        <v>143</v>
      </c>
      <c r="G2277" s="13">
        <f>Z[[#This Row],[Date de fin]]-Z[[#This Row],[Date de début]]</f>
        <v>5.6944444448163267E-2</v>
      </c>
      <c r="H2277">
        <f>HOUR(Z[[#This Row],[Colonne1]])</f>
        <v>1</v>
      </c>
      <c r="I2277" s="10">
        <f>MINUTE(Z[[#This Row],[Colonne1]])</f>
        <v>22</v>
      </c>
      <c r="J2277" s="10">
        <f>Z[[#This Row],[h]]*60+Z[[#This Row],[min]]</f>
        <v>82</v>
      </c>
      <c r="U2277" s="4">
        <v>43109.673611111109</v>
      </c>
      <c r="V2277" s="4">
        <v>43109.730555555558</v>
      </c>
    </row>
    <row r="2278" spans="1:22" x14ac:dyDescent="0.25">
      <c r="A2278">
        <v>5567</v>
      </c>
      <c r="B2278" s="5">
        <v>43397.529861111114</v>
      </c>
      <c r="C2278" s="5">
        <v>43397.599305555559</v>
      </c>
      <c r="D2278">
        <v>4</v>
      </c>
      <c r="E2278">
        <v>15</v>
      </c>
      <c r="F2278" s="6">
        <v>143</v>
      </c>
      <c r="G2278" s="7">
        <f>Z[[#This Row],[Date de fin]]-Z[[#This Row],[Date de début]]</f>
        <v>6.9444444445252884E-2</v>
      </c>
      <c r="H2278" s="8">
        <f>HOUR(Z[[#This Row],[Colonne1]])</f>
        <v>1</v>
      </c>
      <c r="I2278" s="9">
        <f>MINUTE(Z[[#This Row],[Colonne1]])</f>
        <v>40</v>
      </c>
      <c r="J2278" s="9">
        <f>Z[[#This Row],[h]]*60+Z[[#This Row],[min]]</f>
        <v>100</v>
      </c>
      <c r="U2278" s="4">
        <v>43397.529861111114</v>
      </c>
      <c r="V2278" s="4">
        <v>43397.599305555559</v>
      </c>
    </row>
    <row r="2279" spans="1:22" x14ac:dyDescent="0.25">
      <c r="A2279">
        <v>1750</v>
      </c>
      <c r="B2279" s="5">
        <v>43172.378472222219</v>
      </c>
      <c r="C2279" s="5">
        <v>43172.456249999996</v>
      </c>
      <c r="D2279">
        <v>57</v>
      </c>
      <c r="E2279">
        <v>1</v>
      </c>
      <c r="F2279" s="6">
        <v>144</v>
      </c>
      <c r="G2279" s="13">
        <f>Z[[#This Row],[Date de fin]]-Z[[#This Row],[Date de début]]</f>
        <v>7.7777777776645962E-2</v>
      </c>
      <c r="H2279">
        <f>HOUR(Z[[#This Row],[Colonne1]])</f>
        <v>1</v>
      </c>
      <c r="I2279" s="10">
        <f>MINUTE(Z[[#This Row],[Colonne1]])</f>
        <v>52</v>
      </c>
      <c r="J2279" s="10">
        <f>Z[[#This Row],[h]]*60+Z[[#This Row],[min]]</f>
        <v>112</v>
      </c>
      <c r="U2279" s="4">
        <v>43172.378472222219</v>
      </c>
      <c r="V2279" s="4">
        <v>43172.456249999996</v>
      </c>
    </row>
    <row r="2280" spans="1:22" x14ac:dyDescent="0.25">
      <c r="A2280">
        <v>6815</v>
      </c>
      <c r="B2280" s="5">
        <v>43465.579861111109</v>
      </c>
      <c r="C2280" s="5">
        <v>43465.738888888889</v>
      </c>
      <c r="D2280">
        <v>268</v>
      </c>
      <c r="E2280">
        <v>3</v>
      </c>
      <c r="F2280" s="6">
        <v>144</v>
      </c>
      <c r="G2280" s="7">
        <f>Z[[#This Row],[Date de fin]]-Z[[#This Row],[Date de début]]</f>
        <v>0.15902777777955635</v>
      </c>
      <c r="H2280" s="8">
        <f>HOUR(Z[[#This Row],[Colonne1]])</f>
        <v>3</v>
      </c>
      <c r="I2280" s="9">
        <f>MINUTE(Z[[#This Row],[Colonne1]])</f>
        <v>49</v>
      </c>
      <c r="J2280" s="9">
        <f>Z[[#This Row],[h]]*60+Z[[#This Row],[min]]</f>
        <v>229</v>
      </c>
      <c r="U2280" s="4">
        <v>43465.579861111109</v>
      </c>
      <c r="V2280" s="4">
        <v>43465.738888888889</v>
      </c>
    </row>
    <row r="2281" spans="1:22" x14ac:dyDescent="0.25">
      <c r="A2281">
        <v>4640</v>
      </c>
      <c r="B2281" s="5">
        <v>43367.636111111111</v>
      </c>
      <c r="C2281" s="5">
        <v>43367.729861111111</v>
      </c>
      <c r="D2281">
        <v>60</v>
      </c>
      <c r="E2281">
        <v>7</v>
      </c>
      <c r="F2281" s="6">
        <v>144</v>
      </c>
      <c r="G2281" s="13">
        <f>Z[[#This Row],[Date de fin]]-Z[[#This Row],[Date de début]]</f>
        <v>9.375E-2</v>
      </c>
      <c r="H2281">
        <f>HOUR(Z[[#This Row],[Colonne1]])</f>
        <v>2</v>
      </c>
      <c r="I2281" s="10">
        <f>MINUTE(Z[[#This Row],[Colonne1]])</f>
        <v>15</v>
      </c>
      <c r="J2281" s="10">
        <f>Z[[#This Row],[h]]*60+Z[[#This Row],[min]]</f>
        <v>135</v>
      </c>
      <c r="U2281" s="4">
        <v>43367.636111111111</v>
      </c>
      <c r="V2281" s="4">
        <v>43367.729861111111</v>
      </c>
    </row>
    <row r="2282" spans="1:22" x14ac:dyDescent="0.25">
      <c r="A2282">
        <v>1483</v>
      </c>
      <c r="B2282" s="5">
        <v>43143.632638888892</v>
      </c>
      <c r="C2282" s="5">
        <v>43143.730555555558</v>
      </c>
      <c r="D2282">
        <v>60</v>
      </c>
      <c r="E2282">
        <v>8</v>
      </c>
      <c r="F2282" s="6">
        <v>144</v>
      </c>
      <c r="G2282" s="7">
        <f>Z[[#This Row],[Date de fin]]-Z[[#This Row],[Date de début]]</f>
        <v>9.7916666665696539E-2</v>
      </c>
      <c r="H2282" s="8">
        <f>HOUR(Z[[#This Row],[Colonne1]])</f>
        <v>2</v>
      </c>
      <c r="I2282" s="9">
        <f>MINUTE(Z[[#This Row],[Colonne1]])</f>
        <v>21</v>
      </c>
      <c r="J2282" s="9">
        <f>Z[[#This Row],[h]]*60+Z[[#This Row],[min]]</f>
        <v>141</v>
      </c>
      <c r="U2282" s="4">
        <v>43143.632638888892</v>
      </c>
      <c r="V2282" s="4">
        <v>43143.730555555558</v>
      </c>
    </row>
    <row r="2283" spans="1:22" x14ac:dyDescent="0.25">
      <c r="A2283">
        <v>1950</v>
      </c>
      <c r="B2283" s="5">
        <v>43175.546527777777</v>
      </c>
      <c r="C2283" s="5">
        <v>43175.65902777778</v>
      </c>
      <c r="D2283">
        <v>96</v>
      </c>
      <c r="E2283">
        <v>9</v>
      </c>
      <c r="F2283" s="6">
        <v>144</v>
      </c>
      <c r="G2283" s="13">
        <f>Z[[#This Row],[Date de fin]]-Z[[#This Row],[Date de début]]</f>
        <v>0.11250000000291038</v>
      </c>
      <c r="H2283">
        <f>HOUR(Z[[#This Row],[Colonne1]])</f>
        <v>2</v>
      </c>
      <c r="I2283" s="10">
        <f>MINUTE(Z[[#This Row],[Colonne1]])</f>
        <v>42</v>
      </c>
      <c r="J2283" s="10">
        <f>Z[[#This Row],[h]]*60+Z[[#This Row],[min]]</f>
        <v>162</v>
      </c>
      <c r="U2283" s="4">
        <v>43175.546527777777</v>
      </c>
      <c r="V2283" s="4">
        <v>43175.65902777778</v>
      </c>
    </row>
    <row r="2284" spans="1:22" x14ac:dyDescent="0.25">
      <c r="A2284">
        <v>3710</v>
      </c>
      <c r="B2284" s="5">
        <v>43280.556944444441</v>
      </c>
      <c r="C2284" s="5">
        <v>43280.679861111108</v>
      </c>
      <c r="D2284">
        <v>80</v>
      </c>
      <c r="E2284">
        <v>10</v>
      </c>
      <c r="F2284" s="6">
        <v>144</v>
      </c>
      <c r="G2284" s="7">
        <f>Z[[#This Row],[Date de fin]]-Z[[#This Row],[Date de début]]</f>
        <v>0.12291666666715173</v>
      </c>
      <c r="H2284" s="8">
        <f>HOUR(Z[[#This Row],[Colonne1]])</f>
        <v>2</v>
      </c>
      <c r="I2284" s="9">
        <f>MINUTE(Z[[#This Row],[Colonne1]])</f>
        <v>57</v>
      </c>
      <c r="J2284" s="9">
        <f>Z[[#This Row],[h]]*60+Z[[#This Row],[min]]</f>
        <v>177</v>
      </c>
      <c r="U2284" s="4">
        <v>43280.556944444441</v>
      </c>
      <c r="V2284" s="4">
        <v>43280.679861111108</v>
      </c>
    </row>
    <row r="2285" spans="1:22" x14ac:dyDescent="0.25">
      <c r="A2285">
        <v>3817</v>
      </c>
      <c r="B2285" s="5">
        <v>43280.549999999996</v>
      </c>
      <c r="C2285" s="5">
        <v>43280.606250000004</v>
      </c>
      <c r="D2285">
        <v>37</v>
      </c>
      <c r="E2285">
        <v>10</v>
      </c>
      <c r="F2285" s="6">
        <v>144</v>
      </c>
      <c r="G2285" s="13">
        <f>Z[[#This Row],[Date de fin]]-Z[[#This Row],[Date de début]]</f>
        <v>5.6250000008731149E-2</v>
      </c>
      <c r="H2285">
        <f>HOUR(Z[[#This Row],[Colonne1]])</f>
        <v>1</v>
      </c>
      <c r="I2285" s="10">
        <f>MINUTE(Z[[#This Row],[Colonne1]])</f>
        <v>21</v>
      </c>
      <c r="J2285" s="10">
        <f>Z[[#This Row],[h]]*60+Z[[#This Row],[min]]</f>
        <v>81</v>
      </c>
      <c r="U2285" s="4">
        <v>43280.549999999996</v>
      </c>
      <c r="V2285" s="4">
        <v>43280.606250000004</v>
      </c>
    </row>
    <row r="2286" spans="1:22" x14ac:dyDescent="0.25">
      <c r="A2286">
        <v>4973</v>
      </c>
      <c r="B2286" s="5">
        <v>43381.375694444447</v>
      </c>
      <c r="C2286" s="5">
        <v>43381.511111111111</v>
      </c>
      <c r="D2286">
        <v>86</v>
      </c>
      <c r="E2286">
        <v>12</v>
      </c>
      <c r="F2286" s="6">
        <v>144</v>
      </c>
      <c r="G2286" s="7">
        <f>Z[[#This Row],[Date de fin]]-Z[[#This Row],[Date de début]]</f>
        <v>0.13541666666424135</v>
      </c>
      <c r="H2286" s="8">
        <f>HOUR(Z[[#This Row],[Colonne1]])</f>
        <v>3</v>
      </c>
      <c r="I2286" s="9">
        <f>MINUTE(Z[[#This Row],[Colonne1]])</f>
        <v>15</v>
      </c>
      <c r="J2286" s="9">
        <f>Z[[#This Row],[h]]*60+Z[[#This Row],[min]]</f>
        <v>195</v>
      </c>
      <c r="U2286" s="4">
        <v>43381.375694444447</v>
      </c>
      <c r="V2286" s="4">
        <v>43381.511111111111</v>
      </c>
    </row>
    <row r="2287" spans="1:22" x14ac:dyDescent="0.25">
      <c r="A2287">
        <v>2695</v>
      </c>
      <c r="B2287" s="5">
        <v>43228.385416666664</v>
      </c>
      <c r="C2287" s="5">
        <v>43228.506944444445</v>
      </c>
      <c r="D2287">
        <v>79</v>
      </c>
      <c r="E2287">
        <v>12</v>
      </c>
      <c r="F2287" s="6">
        <v>144</v>
      </c>
      <c r="G2287" s="13">
        <f>Z[[#This Row],[Date de fin]]-Z[[#This Row],[Date de début]]</f>
        <v>0.12152777778101154</v>
      </c>
      <c r="H2287">
        <f>HOUR(Z[[#This Row],[Colonne1]])</f>
        <v>2</v>
      </c>
      <c r="I2287" s="10">
        <f>MINUTE(Z[[#This Row],[Colonne1]])</f>
        <v>55</v>
      </c>
      <c r="J2287" s="10">
        <f>Z[[#This Row],[h]]*60+Z[[#This Row],[min]]</f>
        <v>175</v>
      </c>
      <c r="U2287" s="4">
        <v>43228.385416666664</v>
      </c>
      <c r="V2287" s="4">
        <v>43228.506944444445</v>
      </c>
    </row>
    <row r="2288" spans="1:22" x14ac:dyDescent="0.25">
      <c r="A2288">
        <v>4266</v>
      </c>
      <c r="B2288" s="5">
        <v>43304.379861111112</v>
      </c>
      <c r="C2288" s="5">
        <v>43304.421527777777</v>
      </c>
      <c r="D2288">
        <v>70</v>
      </c>
      <c r="E2288">
        <v>12</v>
      </c>
      <c r="F2288" s="6">
        <v>144</v>
      </c>
      <c r="G2288" s="7">
        <f>Z[[#This Row],[Date de fin]]-Z[[#This Row],[Date de début]]</f>
        <v>4.1666666664241347E-2</v>
      </c>
      <c r="H2288" s="8">
        <f>HOUR(Z[[#This Row],[Colonne1]])</f>
        <v>1</v>
      </c>
      <c r="I2288" s="9">
        <f>MINUTE(Z[[#This Row],[Colonne1]])</f>
        <v>0</v>
      </c>
      <c r="J2288" s="9">
        <f>Z[[#This Row],[h]]*60+Z[[#This Row],[min]]</f>
        <v>60</v>
      </c>
      <c r="U2288" s="4">
        <v>43304.379861111112</v>
      </c>
      <c r="V2288" s="4">
        <v>43304.421527777777</v>
      </c>
    </row>
    <row r="2289" spans="1:22" x14ac:dyDescent="0.25">
      <c r="A2289">
        <v>4385</v>
      </c>
      <c r="B2289" s="5">
        <v>43339.37777777778</v>
      </c>
      <c r="C2289" s="5">
        <v>43339.467361111114</v>
      </c>
      <c r="D2289">
        <v>113</v>
      </c>
      <c r="E2289">
        <v>14</v>
      </c>
      <c r="F2289" s="6">
        <v>144</v>
      </c>
      <c r="G2289" s="13">
        <f>Z[[#This Row],[Date de fin]]-Z[[#This Row],[Date de début]]</f>
        <v>8.9583333334303461E-2</v>
      </c>
      <c r="H2289">
        <f>HOUR(Z[[#This Row],[Colonne1]])</f>
        <v>2</v>
      </c>
      <c r="I2289" s="10">
        <f>MINUTE(Z[[#This Row],[Colonne1]])</f>
        <v>9</v>
      </c>
      <c r="J2289" s="10">
        <f>Z[[#This Row],[h]]*60+Z[[#This Row],[min]]</f>
        <v>129</v>
      </c>
      <c r="U2289" s="4">
        <v>43339.37777777778</v>
      </c>
      <c r="V2289" s="4">
        <v>43339.467361111114</v>
      </c>
    </row>
    <row r="2290" spans="1:22" x14ac:dyDescent="0.25">
      <c r="A2290">
        <v>3109</v>
      </c>
      <c r="B2290" s="5">
        <v>43251.384027777778</v>
      </c>
      <c r="C2290" s="5">
        <v>43251.425694444442</v>
      </c>
      <c r="D2290">
        <v>32</v>
      </c>
      <c r="E2290">
        <v>14</v>
      </c>
      <c r="F2290" s="6">
        <v>144</v>
      </c>
      <c r="G2290" s="7">
        <f>Z[[#This Row],[Date de fin]]-Z[[#This Row],[Date de début]]</f>
        <v>4.1666666664241347E-2</v>
      </c>
      <c r="H2290" s="8">
        <f>HOUR(Z[[#This Row],[Colonne1]])</f>
        <v>1</v>
      </c>
      <c r="I2290" s="9">
        <f>MINUTE(Z[[#This Row],[Colonne1]])</f>
        <v>0</v>
      </c>
      <c r="J2290" s="9">
        <f>Z[[#This Row],[h]]*60+Z[[#This Row],[min]]</f>
        <v>60</v>
      </c>
      <c r="U2290" s="4">
        <v>43251.384027777778</v>
      </c>
      <c r="V2290" s="4">
        <v>43251.425694444442</v>
      </c>
    </row>
    <row r="2291" spans="1:22" x14ac:dyDescent="0.25">
      <c r="A2291">
        <v>1643</v>
      </c>
      <c r="B2291" s="5">
        <v>43158.376388888886</v>
      </c>
      <c r="C2291" s="5">
        <v>43158.520833333336</v>
      </c>
      <c r="D2291">
        <v>105</v>
      </c>
      <c r="E2291">
        <v>14</v>
      </c>
      <c r="F2291" s="6">
        <v>144</v>
      </c>
      <c r="G2291" s="13">
        <f>Z[[#This Row],[Date de fin]]-Z[[#This Row],[Date de début]]</f>
        <v>0.14444444444961846</v>
      </c>
      <c r="H2291">
        <f>HOUR(Z[[#This Row],[Colonne1]])</f>
        <v>3</v>
      </c>
      <c r="I2291" s="10">
        <f>MINUTE(Z[[#This Row],[Colonne1]])</f>
        <v>28</v>
      </c>
      <c r="J2291" s="10">
        <f>Z[[#This Row],[h]]*60+Z[[#This Row],[min]]</f>
        <v>208</v>
      </c>
      <c r="U2291" s="4">
        <v>43158.376388888886</v>
      </c>
      <c r="V2291" s="4">
        <v>43158.520833333336</v>
      </c>
    </row>
    <row r="2292" spans="1:22" x14ac:dyDescent="0.25">
      <c r="A2292">
        <v>5663</v>
      </c>
      <c r="B2292" s="5">
        <v>43397.585416666669</v>
      </c>
      <c r="C2292" s="5">
        <v>43397.733333333337</v>
      </c>
      <c r="D2292">
        <v>100</v>
      </c>
      <c r="E2292">
        <v>15</v>
      </c>
      <c r="F2292" s="6">
        <v>144</v>
      </c>
      <c r="G2292" s="7">
        <f>Z[[#This Row],[Date de fin]]-Z[[#This Row],[Date de début]]</f>
        <v>0.14791666666860692</v>
      </c>
      <c r="H2292" s="8">
        <f>HOUR(Z[[#This Row],[Colonne1]])</f>
        <v>3</v>
      </c>
      <c r="I2292" s="9">
        <f>MINUTE(Z[[#This Row],[Colonne1]])</f>
        <v>33</v>
      </c>
      <c r="J2292" s="9">
        <f>Z[[#This Row],[h]]*60+Z[[#This Row],[min]]</f>
        <v>213</v>
      </c>
      <c r="U2292" s="4">
        <v>43397.585416666669</v>
      </c>
      <c r="V2292" s="4">
        <v>43397.733333333337</v>
      </c>
    </row>
    <row r="2293" spans="1:22" x14ac:dyDescent="0.25">
      <c r="A2293">
        <v>5778</v>
      </c>
      <c r="B2293" s="5">
        <v>43397.590972222228</v>
      </c>
      <c r="C2293" s="5">
        <v>43397.738888888889</v>
      </c>
      <c r="D2293">
        <v>100</v>
      </c>
      <c r="E2293">
        <v>15</v>
      </c>
      <c r="F2293" s="6">
        <v>144</v>
      </c>
      <c r="G2293" s="13">
        <f>Z[[#This Row],[Date de fin]]-Z[[#This Row],[Date de début]]</f>
        <v>0.14791666666133096</v>
      </c>
      <c r="H2293">
        <f>HOUR(Z[[#This Row],[Colonne1]])</f>
        <v>3</v>
      </c>
      <c r="I2293" s="10">
        <f>MINUTE(Z[[#This Row],[Colonne1]])</f>
        <v>33</v>
      </c>
      <c r="J2293" s="10">
        <f>Z[[#This Row],[h]]*60+Z[[#This Row],[min]]</f>
        <v>213</v>
      </c>
      <c r="U2293" s="4">
        <v>43397.590972222228</v>
      </c>
      <c r="V2293" s="4">
        <v>43397.738888888889</v>
      </c>
    </row>
    <row r="2294" spans="1:22" x14ac:dyDescent="0.25">
      <c r="A2294">
        <v>3120</v>
      </c>
      <c r="B2294" s="5">
        <v>43252.380555555559</v>
      </c>
      <c r="C2294" s="5">
        <v>43252.470138888893</v>
      </c>
      <c r="D2294">
        <v>1</v>
      </c>
      <c r="E2294">
        <v>7</v>
      </c>
      <c r="F2294" s="6">
        <v>145</v>
      </c>
      <c r="G2294" s="7">
        <f>Z[[#This Row],[Date de fin]]-Z[[#This Row],[Date de début]]</f>
        <v>8.9583333334303461E-2</v>
      </c>
      <c r="H2294" s="8">
        <f>HOUR(Z[[#This Row],[Colonne1]])</f>
        <v>2</v>
      </c>
      <c r="I2294" s="9">
        <f>MINUTE(Z[[#This Row],[Colonne1]])</f>
        <v>9</v>
      </c>
      <c r="J2294" s="9">
        <f>Z[[#This Row],[h]]*60+Z[[#This Row],[min]]</f>
        <v>129</v>
      </c>
      <c r="U2294" s="4">
        <v>43252.380555555559</v>
      </c>
      <c r="V2294" s="4">
        <v>43252.470138888893</v>
      </c>
    </row>
    <row r="2295" spans="1:22" x14ac:dyDescent="0.25">
      <c r="A2295">
        <v>6594</v>
      </c>
      <c r="B2295" s="5">
        <v>43454.37777777778</v>
      </c>
      <c r="C2295" s="5">
        <v>43454.429861111108</v>
      </c>
      <c r="D2295">
        <v>1</v>
      </c>
      <c r="E2295">
        <v>7</v>
      </c>
      <c r="F2295" s="6">
        <v>145</v>
      </c>
      <c r="G2295" s="13">
        <f>Z[[#This Row],[Date de fin]]-Z[[#This Row],[Date de début]]</f>
        <v>5.2083333328482695E-2</v>
      </c>
      <c r="H2295">
        <f>HOUR(Z[[#This Row],[Colonne1]])</f>
        <v>1</v>
      </c>
      <c r="I2295" s="10">
        <f>MINUTE(Z[[#This Row],[Colonne1]])</f>
        <v>15</v>
      </c>
      <c r="J2295" s="10">
        <f>Z[[#This Row],[h]]*60+Z[[#This Row],[min]]</f>
        <v>75</v>
      </c>
      <c r="U2295" s="4">
        <v>43454.37777777778</v>
      </c>
      <c r="V2295" s="4">
        <v>43454.429861111108</v>
      </c>
    </row>
    <row r="2296" spans="1:22" x14ac:dyDescent="0.25">
      <c r="A2296">
        <v>4858</v>
      </c>
      <c r="B2296" s="5">
        <v>43367.640277777777</v>
      </c>
      <c r="C2296" s="5">
        <v>43367.734027777777</v>
      </c>
      <c r="D2296">
        <v>2</v>
      </c>
      <c r="E2296">
        <v>7</v>
      </c>
      <c r="F2296" s="6">
        <v>145</v>
      </c>
      <c r="G2296" s="7">
        <f>Z[[#This Row],[Date de fin]]-Z[[#This Row],[Date de début]]</f>
        <v>9.375E-2</v>
      </c>
      <c r="H2296" s="8">
        <f>HOUR(Z[[#This Row],[Colonne1]])</f>
        <v>2</v>
      </c>
      <c r="I2296" s="9">
        <f>MINUTE(Z[[#This Row],[Colonne1]])</f>
        <v>15</v>
      </c>
      <c r="J2296" s="9">
        <f>Z[[#This Row],[h]]*60+Z[[#This Row],[min]]</f>
        <v>135</v>
      </c>
      <c r="U2296" s="4">
        <v>43367.640277777777</v>
      </c>
      <c r="V2296" s="4">
        <v>43367.734027777777</v>
      </c>
    </row>
    <row r="2297" spans="1:22" x14ac:dyDescent="0.25">
      <c r="A2297">
        <v>1581</v>
      </c>
      <c r="B2297" s="5">
        <v>43147.381944444445</v>
      </c>
      <c r="C2297" s="5">
        <v>43147.427777777775</v>
      </c>
      <c r="D2297">
        <v>1</v>
      </c>
      <c r="E2297">
        <v>8</v>
      </c>
      <c r="F2297" s="6">
        <v>145</v>
      </c>
      <c r="G2297" s="13">
        <f>Z[[#This Row],[Date de fin]]-Z[[#This Row],[Date de début]]</f>
        <v>4.5833333329937886E-2</v>
      </c>
      <c r="H2297">
        <f>HOUR(Z[[#This Row],[Colonne1]])</f>
        <v>1</v>
      </c>
      <c r="I2297" s="10">
        <f>MINUTE(Z[[#This Row],[Colonne1]])</f>
        <v>6</v>
      </c>
      <c r="J2297" s="10">
        <f>Z[[#This Row],[h]]*60+Z[[#This Row],[min]]</f>
        <v>66</v>
      </c>
      <c r="U2297" s="4">
        <v>43147.381944444445</v>
      </c>
      <c r="V2297" s="4">
        <v>43147.427777777775</v>
      </c>
    </row>
    <row r="2298" spans="1:22" x14ac:dyDescent="0.25">
      <c r="A2298">
        <v>2210</v>
      </c>
      <c r="B2298" s="5">
        <v>43175.663194444445</v>
      </c>
      <c r="C2298" s="5">
        <v>43175.734722222223</v>
      </c>
      <c r="D2298">
        <v>2</v>
      </c>
      <c r="E2298">
        <v>9</v>
      </c>
      <c r="F2298" s="6">
        <v>145</v>
      </c>
      <c r="G2298" s="7">
        <f>Z[[#This Row],[Date de fin]]-Z[[#This Row],[Date de début]]</f>
        <v>7.1527777778101154E-2</v>
      </c>
      <c r="H2298" s="8">
        <f>HOUR(Z[[#This Row],[Colonne1]])</f>
        <v>1</v>
      </c>
      <c r="I2298" s="9">
        <f>MINUTE(Z[[#This Row],[Colonne1]])</f>
        <v>43</v>
      </c>
      <c r="J2298" s="9">
        <f>Z[[#This Row],[h]]*60+Z[[#This Row],[min]]</f>
        <v>103</v>
      </c>
      <c r="U2298" s="4">
        <v>43175.663194444445</v>
      </c>
      <c r="V2298" s="4">
        <v>43175.734722222223</v>
      </c>
    </row>
    <row r="2299" spans="1:22" x14ac:dyDescent="0.25">
      <c r="A2299">
        <v>842</v>
      </c>
      <c r="B2299" s="5">
        <v>43109.680555555555</v>
      </c>
      <c r="C2299" s="5">
        <v>43109.737500000003</v>
      </c>
      <c r="D2299">
        <v>1</v>
      </c>
      <c r="E2299">
        <v>11</v>
      </c>
      <c r="F2299" s="6">
        <v>145</v>
      </c>
      <c r="G2299" s="13">
        <f>Z[[#This Row],[Date de fin]]-Z[[#This Row],[Date de début]]</f>
        <v>5.6944444448163267E-2</v>
      </c>
      <c r="H2299">
        <f>HOUR(Z[[#This Row],[Colonne1]])</f>
        <v>1</v>
      </c>
      <c r="I2299" s="10">
        <f>MINUTE(Z[[#This Row],[Colonne1]])</f>
        <v>22</v>
      </c>
      <c r="J2299" s="10">
        <f>Z[[#This Row],[h]]*60+Z[[#This Row],[min]]</f>
        <v>82</v>
      </c>
      <c r="U2299" s="4">
        <v>43109.680555555555</v>
      </c>
      <c r="V2299" s="4">
        <v>43109.737500000003</v>
      </c>
    </row>
    <row r="2300" spans="1:22" x14ac:dyDescent="0.25">
      <c r="A2300">
        <v>873</v>
      </c>
      <c r="B2300" s="5">
        <v>43109.680555555555</v>
      </c>
      <c r="C2300" s="5">
        <v>43109.737500000003</v>
      </c>
      <c r="D2300">
        <v>1</v>
      </c>
      <c r="E2300">
        <v>11</v>
      </c>
      <c r="F2300" s="6">
        <v>145</v>
      </c>
      <c r="G2300" s="7">
        <f>Z[[#This Row],[Date de fin]]-Z[[#This Row],[Date de début]]</f>
        <v>5.6944444448163267E-2</v>
      </c>
      <c r="H2300" s="8">
        <f>HOUR(Z[[#This Row],[Colonne1]])</f>
        <v>1</v>
      </c>
      <c r="I2300" s="9">
        <f>MINUTE(Z[[#This Row],[Colonne1]])</f>
        <v>22</v>
      </c>
      <c r="J2300" s="9">
        <f>Z[[#This Row],[h]]*60+Z[[#This Row],[min]]</f>
        <v>82</v>
      </c>
      <c r="U2300" s="4">
        <v>43109.680555555555</v>
      </c>
      <c r="V2300" s="4">
        <v>43109.737500000003</v>
      </c>
    </row>
    <row r="2301" spans="1:22" x14ac:dyDescent="0.25">
      <c r="A2301">
        <v>1012</v>
      </c>
      <c r="B2301" s="5">
        <v>43109.678472222222</v>
      </c>
      <c r="C2301" s="5">
        <v>43109.73541666667</v>
      </c>
      <c r="D2301">
        <v>1</v>
      </c>
      <c r="E2301">
        <v>11</v>
      </c>
      <c r="F2301" s="6">
        <v>145</v>
      </c>
      <c r="G2301" s="13">
        <f>Z[[#This Row],[Date de fin]]-Z[[#This Row],[Date de début]]</f>
        <v>5.6944444448163267E-2</v>
      </c>
      <c r="H2301">
        <f>HOUR(Z[[#This Row],[Colonne1]])</f>
        <v>1</v>
      </c>
      <c r="I2301" s="10">
        <f>MINUTE(Z[[#This Row],[Colonne1]])</f>
        <v>22</v>
      </c>
      <c r="J2301" s="10">
        <f>Z[[#This Row],[h]]*60+Z[[#This Row],[min]]</f>
        <v>82</v>
      </c>
      <c r="U2301" s="4">
        <v>43109.678472222222</v>
      </c>
      <c r="V2301" s="4">
        <v>43109.73541666667</v>
      </c>
    </row>
    <row r="2302" spans="1:22" x14ac:dyDescent="0.25">
      <c r="A2302">
        <v>2935</v>
      </c>
      <c r="B2302" s="5">
        <v>43245.698611111111</v>
      </c>
      <c r="C2302" s="5">
        <v>43245.736111111117</v>
      </c>
      <c r="D2302">
        <v>1</v>
      </c>
      <c r="E2302">
        <v>12</v>
      </c>
      <c r="F2302" s="6">
        <v>145</v>
      </c>
      <c r="G2302" s="7">
        <f>Z[[#This Row],[Date de fin]]-Z[[#This Row],[Date de début]]</f>
        <v>3.7500000005820766E-2</v>
      </c>
      <c r="H2302" s="8">
        <f>HOUR(Z[[#This Row],[Colonne1]])</f>
        <v>0</v>
      </c>
      <c r="I2302" s="9">
        <f>MINUTE(Z[[#This Row],[Colonne1]])</f>
        <v>54</v>
      </c>
      <c r="J2302" s="9">
        <f>Z[[#This Row],[h]]*60+Z[[#This Row],[min]]</f>
        <v>54</v>
      </c>
      <c r="U2302" s="4">
        <v>43245.698611111111</v>
      </c>
      <c r="V2302" s="4">
        <v>43245.736111111117</v>
      </c>
    </row>
    <row r="2303" spans="1:22" x14ac:dyDescent="0.25">
      <c r="A2303">
        <v>1047</v>
      </c>
      <c r="B2303" s="5">
        <v>43112.379166666666</v>
      </c>
      <c r="C2303" s="5">
        <v>43112.52847222222</v>
      </c>
      <c r="D2303">
        <v>89</v>
      </c>
      <c r="E2303">
        <v>1</v>
      </c>
      <c r="F2303" s="6">
        <v>146</v>
      </c>
      <c r="G2303" s="13">
        <f>Z[[#This Row],[Date de fin]]-Z[[#This Row],[Date de début]]</f>
        <v>0.14930555555474712</v>
      </c>
      <c r="H2303">
        <f>HOUR(Z[[#This Row],[Colonne1]])</f>
        <v>3</v>
      </c>
      <c r="I2303" s="10">
        <f>MINUTE(Z[[#This Row],[Colonne1]])</f>
        <v>35</v>
      </c>
      <c r="J2303" s="10">
        <f>Z[[#This Row],[h]]*60+Z[[#This Row],[min]]</f>
        <v>215</v>
      </c>
      <c r="U2303" s="4">
        <v>43112.379166666666</v>
      </c>
      <c r="V2303" s="4">
        <v>43112.52847222222</v>
      </c>
    </row>
    <row r="2304" spans="1:22" x14ac:dyDescent="0.25">
      <c r="A2304">
        <v>3207</v>
      </c>
      <c r="B2304" s="5">
        <v>43265.384722222225</v>
      </c>
      <c r="C2304" s="5">
        <v>43265.500694444447</v>
      </c>
      <c r="D2304">
        <v>46</v>
      </c>
      <c r="E2304">
        <v>1</v>
      </c>
      <c r="F2304" s="6">
        <v>146</v>
      </c>
      <c r="G2304" s="7">
        <f>Z[[#This Row],[Date de fin]]-Z[[#This Row],[Date de début]]</f>
        <v>0.11597222222189885</v>
      </c>
      <c r="H2304" s="8">
        <f>HOUR(Z[[#This Row],[Colonne1]])</f>
        <v>2</v>
      </c>
      <c r="I2304" s="9">
        <f>MINUTE(Z[[#This Row],[Colonne1]])</f>
        <v>47</v>
      </c>
      <c r="J2304" s="9">
        <f>Z[[#This Row],[h]]*60+Z[[#This Row],[min]]</f>
        <v>167</v>
      </c>
      <c r="U2304" s="4">
        <v>43265.384722222225</v>
      </c>
      <c r="V2304" s="4">
        <v>43265.500694444447</v>
      </c>
    </row>
    <row r="2305" spans="1:22" x14ac:dyDescent="0.25">
      <c r="A2305">
        <v>6549</v>
      </c>
      <c r="B2305" s="5">
        <v>43448.37777777778</v>
      </c>
      <c r="C2305" s="5">
        <v>43448.451388888883</v>
      </c>
      <c r="D2305">
        <v>42</v>
      </c>
      <c r="E2305">
        <v>1</v>
      </c>
      <c r="F2305" s="6">
        <v>146</v>
      </c>
      <c r="G2305" s="13">
        <f>Z[[#This Row],[Date de fin]]-Z[[#This Row],[Date de début]]</f>
        <v>7.3611111103673466E-2</v>
      </c>
      <c r="H2305">
        <f>HOUR(Z[[#This Row],[Colonne1]])</f>
        <v>1</v>
      </c>
      <c r="I2305" s="10">
        <f>MINUTE(Z[[#This Row],[Colonne1]])</f>
        <v>46</v>
      </c>
      <c r="J2305" s="10">
        <f>Z[[#This Row],[h]]*60+Z[[#This Row],[min]]</f>
        <v>106</v>
      </c>
      <c r="U2305" s="4">
        <v>43448.37777777778</v>
      </c>
      <c r="V2305" s="4">
        <v>43448.451388888883</v>
      </c>
    </row>
    <row r="2306" spans="1:22" x14ac:dyDescent="0.25">
      <c r="A2306">
        <v>224</v>
      </c>
      <c r="B2306" s="5">
        <v>43109.441666666666</v>
      </c>
      <c r="C2306" s="5">
        <v>43109.507638888892</v>
      </c>
      <c r="D2306">
        <v>39</v>
      </c>
      <c r="E2306">
        <v>3</v>
      </c>
      <c r="F2306" s="6">
        <v>146</v>
      </c>
      <c r="G2306" s="7">
        <f>Z[[#This Row],[Date de fin]]-Z[[#This Row],[Date de début]]</f>
        <v>6.5972222226264421E-2</v>
      </c>
      <c r="H2306" s="8">
        <f>HOUR(Z[[#This Row],[Colonne1]])</f>
        <v>1</v>
      </c>
      <c r="I2306" s="9">
        <f>MINUTE(Z[[#This Row],[Colonne1]])</f>
        <v>35</v>
      </c>
      <c r="J2306" s="9">
        <f>Z[[#This Row],[h]]*60+Z[[#This Row],[min]]</f>
        <v>95</v>
      </c>
      <c r="U2306" s="4">
        <v>43109.441666666666</v>
      </c>
      <c r="V2306" s="4">
        <v>43109.507638888892</v>
      </c>
    </row>
    <row r="2307" spans="1:22" x14ac:dyDescent="0.25">
      <c r="A2307">
        <v>2281</v>
      </c>
      <c r="B2307" s="5">
        <v>43175.662499999999</v>
      </c>
      <c r="C2307" s="5">
        <v>43175.734027777777</v>
      </c>
      <c r="D2307">
        <v>29</v>
      </c>
      <c r="E2307">
        <v>9</v>
      </c>
      <c r="F2307" s="6">
        <v>146</v>
      </c>
      <c r="G2307" s="13">
        <f>Z[[#This Row],[Date de fin]]-Z[[#This Row],[Date de début]]</f>
        <v>7.1527777778101154E-2</v>
      </c>
      <c r="H2307">
        <f>HOUR(Z[[#This Row],[Colonne1]])</f>
        <v>1</v>
      </c>
      <c r="I2307" s="10">
        <f>MINUTE(Z[[#This Row],[Colonne1]])</f>
        <v>43</v>
      </c>
      <c r="J2307" s="10">
        <f>Z[[#This Row],[h]]*60+Z[[#This Row],[min]]</f>
        <v>103</v>
      </c>
      <c r="U2307" s="4">
        <v>43175.662499999999</v>
      </c>
      <c r="V2307" s="4">
        <v>43175.734027777777</v>
      </c>
    </row>
    <row r="2308" spans="1:22" x14ac:dyDescent="0.25">
      <c r="A2308">
        <v>3662</v>
      </c>
      <c r="B2308" s="5">
        <v>43280.558333333334</v>
      </c>
      <c r="C2308" s="5">
        <v>43280.679166666661</v>
      </c>
      <c r="D2308">
        <v>37</v>
      </c>
      <c r="E2308">
        <v>10</v>
      </c>
      <c r="F2308" s="6">
        <v>146</v>
      </c>
      <c r="G2308" s="7">
        <f>Z[[#This Row],[Date de fin]]-Z[[#This Row],[Date de début]]</f>
        <v>0.1208333333270275</v>
      </c>
      <c r="H2308" s="8">
        <f>HOUR(Z[[#This Row],[Colonne1]])</f>
        <v>2</v>
      </c>
      <c r="I2308" s="9">
        <f>MINUTE(Z[[#This Row],[Colonne1]])</f>
        <v>54</v>
      </c>
      <c r="J2308" s="9">
        <f>Z[[#This Row],[h]]*60+Z[[#This Row],[min]]</f>
        <v>174</v>
      </c>
      <c r="U2308" s="4">
        <v>43280.558333333334</v>
      </c>
      <c r="V2308" s="4">
        <v>43280.679166666661</v>
      </c>
    </row>
    <row r="2309" spans="1:22" x14ac:dyDescent="0.25">
      <c r="A2309">
        <v>3965</v>
      </c>
      <c r="B2309" s="5">
        <v>43280.668749999997</v>
      </c>
      <c r="C2309" s="5">
        <v>43280.732638888891</v>
      </c>
      <c r="D2309">
        <v>20</v>
      </c>
      <c r="E2309">
        <v>10</v>
      </c>
      <c r="F2309" s="6">
        <v>146</v>
      </c>
      <c r="G2309" s="13">
        <f>Z[[#This Row],[Date de fin]]-Z[[#This Row],[Date de début]]</f>
        <v>6.3888888893416151E-2</v>
      </c>
      <c r="H2309">
        <f>HOUR(Z[[#This Row],[Colonne1]])</f>
        <v>1</v>
      </c>
      <c r="I2309" s="10">
        <f>MINUTE(Z[[#This Row],[Colonne1]])</f>
        <v>32</v>
      </c>
      <c r="J2309" s="10">
        <f>Z[[#This Row],[h]]*60+Z[[#This Row],[min]]</f>
        <v>92</v>
      </c>
      <c r="U2309" s="4">
        <v>43280.668749999997</v>
      </c>
      <c r="V2309" s="4">
        <v>43280.732638888891</v>
      </c>
    </row>
    <row r="2310" spans="1:22" x14ac:dyDescent="0.25">
      <c r="A2310">
        <v>855</v>
      </c>
      <c r="B2310" s="5">
        <v>43109.677083333328</v>
      </c>
      <c r="C2310" s="5">
        <v>43109.734027777777</v>
      </c>
      <c r="D2310">
        <v>18</v>
      </c>
      <c r="E2310">
        <v>11</v>
      </c>
      <c r="F2310" s="6">
        <v>146</v>
      </c>
      <c r="G2310" s="7">
        <f>Z[[#This Row],[Date de fin]]-Z[[#This Row],[Date de début]]</f>
        <v>5.6944444448163267E-2</v>
      </c>
      <c r="H2310" s="8">
        <f>HOUR(Z[[#This Row],[Colonne1]])</f>
        <v>1</v>
      </c>
      <c r="I2310" s="9">
        <f>MINUTE(Z[[#This Row],[Colonne1]])</f>
        <v>22</v>
      </c>
      <c r="J2310" s="9">
        <f>Z[[#This Row],[h]]*60+Z[[#This Row],[min]]</f>
        <v>82</v>
      </c>
      <c r="U2310" s="4">
        <v>43109.677083333328</v>
      </c>
      <c r="V2310" s="4">
        <v>43109.734027777777</v>
      </c>
    </row>
    <row r="2311" spans="1:22" x14ac:dyDescent="0.25">
      <c r="A2311">
        <v>2465</v>
      </c>
      <c r="B2311" s="5">
        <v>43199.384722222225</v>
      </c>
      <c r="C2311" s="5">
        <v>43199.436805555553</v>
      </c>
      <c r="D2311">
        <v>16</v>
      </c>
      <c r="E2311">
        <v>11</v>
      </c>
      <c r="F2311" s="6">
        <v>146</v>
      </c>
      <c r="G2311" s="13">
        <f>Z[[#This Row],[Date de fin]]-Z[[#This Row],[Date de début]]</f>
        <v>5.2083333328482695E-2</v>
      </c>
      <c r="H2311">
        <f>HOUR(Z[[#This Row],[Colonne1]])</f>
        <v>1</v>
      </c>
      <c r="I2311" s="10">
        <f>MINUTE(Z[[#This Row],[Colonne1]])</f>
        <v>15</v>
      </c>
      <c r="J2311" s="10">
        <f>Z[[#This Row],[h]]*60+Z[[#This Row],[min]]</f>
        <v>75</v>
      </c>
      <c r="U2311" s="4">
        <v>43199.384722222225</v>
      </c>
      <c r="V2311" s="4">
        <v>43199.436805555553</v>
      </c>
    </row>
    <row r="2312" spans="1:22" x14ac:dyDescent="0.25">
      <c r="A2312">
        <v>444</v>
      </c>
      <c r="B2312" s="5">
        <v>43109.519444444442</v>
      </c>
      <c r="C2312" s="5">
        <v>43109.604166666672</v>
      </c>
      <c r="D2312">
        <v>27</v>
      </c>
      <c r="E2312">
        <v>11</v>
      </c>
      <c r="F2312" s="6">
        <v>146</v>
      </c>
      <c r="G2312" s="7">
        <f>Z[[#This Row],[Date de fin]]-Z[[#This Row],[Date de début]]</f>
        <v>8.4722222229174804E-2</v>
      </c>
      <c r="H2312" s="8">
        <f>HOUR(Z[[#This Row],[Colonne1]])</f>
        <v>2</v>
      </c>
      <c r="I2312" s="9">
        <f>MINUTE(Z[[#This Row],[Colonne1]])</f>
        <v>2</v>
      </c>
      <c r="J2312" s="9">
        <f>Z[[#This Row],[h]]*60+Z[[#This Row],[min]]</f>
        <v>122</v>
      </c>
      <c r="U2312" s="4">
        <v>43109.519444444442</v>
      </c>
      <c r="V2312" s="4">
        <v>43109.604166666672</v>
      </c>
    </row>
    <row r="2313" spans="1:22" x14ac:dyDescent="0.25">
      <c r="A2313">
        <v>984</v>
      </c>
      <c r="B2313" s="5">
        <v>43109.681944444441</v>
      </c>
      <c r="C2313" s="5">
        <v>43109.738888888889</v>
      </c>
      <c r="D2313">
        <v>18</v>
      </c>
      <c r="E2313">
        <v>11</v>
      </c>
      <c r="F2313" s="6">
        <v>146</v>
      </c>
      <c r="G2313" s="13">
        <f>Z[[#This Row],[Date de fin]]-Z[[#This Row],[Date de début]]</f>
        <v>5.6944444448163267E-2</v>
      </c>
      <c r="H2313">
        <f>HOUR(Z[[#This Row],[Colonne1]])</f>
        <v>1</v>
      </c>
      <c r="I2313" s="10">
        <f>MINUTE(Z[[#This Row],[Colonne1]])</f>
        <v>22</v>
      </c>
      <c r="J2313" s="10">
        <f>Z[[#This Row],[h]]*60+Z[[#This Row],[min]]</f>
        <v>82</v>
      </c>
      <c r="U2313" s="4">
        <v>43109.681944444441</v>
      </c>
      <c r="V2313" s="4">
        <v>43109.738888888889</v>
      </c>
    </row>
    <row r="2314" spans="1:22" x14ac:dyDescent="0.25">
      <c r="A2314">
        <v>2989</v>
      </c>
      <c r="B2314" s="5">
        <v>43245.691666666666</v>
      </c>
      <c r="C2314" s="5">
        <v>43245.729166666672</v>
      </c>
      <c r="D2314">
        <v>12</v>
      </c>
      <c r="E2314">
        <v>12</v>
      </c>
      <c r="F2314" s="6">
        <v>146</v>
      </c>
      <c r="G2314" s="7">
        <f>Z[[#This Row],[Date de fin]]-Z[[#This Row],[Date de début]]</f>
        <v>3.7500000005820766E-2</v>
      </c>
      <c r="H2314" s="8">
        <f>HOUR(Z[[#This Row],[Colonne1]])</f>
        <v>0</v>
      </c>
      <c r="I2314" s="9">
        <f>MINUTE(Z[[#This Row],[Colonne1]])</f>
        <v>54</v>
      </c>
      <c r="J2314" s="9">
        <f>Z[[#This Row],[h]]*60+Z[[#This Row],[min]]</f>
        <v>54</v>
      </c>
      <c r="U2314" s="4">
        <v>43245.691666666666</v>
      </c>
      <c r="V2314" s="4">
        <v>43245.729166666672</v>
      </c>
    </row>
    <row r="2315" spans="1:22" x14ac:dyDescent="0.25">
      <c r="A2315">
        <v>2524</v>
      </c>
      <c r="B2315" s="5">
        <v>43207.378472222219</v>
      </c>
      <c r="C2315" s="5">
        <v>43207.484722222223</v>
      </c>
      <c r="D2315">
        <v>63</v>
      </c>
      <c r="E2315">
        <v>12</v>
      </c>
      <c r="F2315" s="6">
        <v>146</v>
      </c>
      <c r="G2315" s="13">
        <f>Z[[#This Row],[Date de fin]]-Z[[#This Row],[Date de début]]</f>
        <v>0.10625000000436557</v>
      </c>
      <c r="H2315">
        <f>HOUR(Z[[#This Row],[Colonne1]])</f>
        <v>2</v>
      </c>
      <c r="I2315" s="10">
        <f>MINUTE(Z[[#This Row],[Colonne1]])</f>
        <v>33</v>
      </c>
      <c r="J2315" s="10">
        <f>Z[[#This Row],[h]]*60+Z[[#This Row],[min]]</f>
        <v>153</v>
      </c>
      <c r="U2315" s="4">
        <v>43207.378472222219</v>
      </c>
      <c r="V2315" s="4">
        <v>43207.484722222223</v>
      </c>
    </row>
    <row r="2316" spans="1:22" x14ac:dyDescent="0.25">
      <c r="A2316">
        <v>6563</v>
      </c>
      <c r="B2316" s="5">
        <v>43452.385416666664</v>
      </c>
      <c r="C2316" s="5">
        <v>43452.537499999999</v>
      </c>
      <c r="D2316">
        <v>52</v>
      </c>
      <c r="E2316">
        <v>14</v>
      </c>
      <c r="F2316" s="6">
        <v>146</v>
      </c>
      <c r="G2316" s="7">
        <f>Z[[#This Row],[Date de fin]]-Z[[#This Row],[Date de début]]</f>
        <v>0.15208333333430346</v>
      </c>
      <c r="H2316" s="8">
        <f>HOUR(Z[[#This Row],[Colonne1]])</f>
        <v>3</v>
      </c>
      <c r="I2316" s="9">
        <f>MINUTE(Z[[#This Row],[Colonne1]])</f>
        <v>39</v>
      </c>
      <c r="J2316" s="9">
        <f>Z[[#This Row],[h]]*60+Z[[#This Row],[min]]</f>
        <v>219</v>
      </c>
      <c r="U2316" s="4">
        <v>43452.385416666664</v>
      </c>
      <c r="V2316" s="4">
        <v>43452.537499999999</v>
      </c>
    </row>
    <row r="2317" spans="1:22" x14ac:dyDescent="0.25">
      <c r="A2317">
        <v>5616</v>
      </c>
      <c r="B2317" s="5">
        <v>43397.525000000001</v>
      </c>
      <c r="C2317" s="5">
        <v>43397.673611111109</v>
      </c>
      <c r="D2317">
        <v>47</v>
      </c>
      <c r="E2317">
        <v>15</v>
      </c>
      <c r="F2317" s="6">
        <v>146</v>
      </c>
      <c r="G2317" s="13">
        <f>Z[[#This Row],[Date de fin]]-Z[[#This Row],[Date de début]]</f>
        <v>0.14861111110803904</v>
      </c>
      <c r="H2317">
        <f>HOUR(Z[[#This Row],[Colonne1]])</f>
        <v>3</v>
      </c>
      <c r="I2317" s="10">
        <f>MINUTE(Z[[#This Row],[Colonne1]])</f>
        <v>34</v>
      </c>
      <c r="J2317" s="10">
        <f>Z[[#This Row],[h]]*60+Z[[#This Row],[min]]</f>
        <v>214</v>
      </c>
      <c r="U2317" s="4">
        <v>43397.525000000001</v>
      </c>
      <c r="V2317" s="4">
        <v>43397.673611111109</v>
      </c>
    </row>
    <row r="2318" spans="1:22" x14ac:dyDescent="0.25">
      <c r="A2318">
        <v>6109</v>
      </c>
      <c r="B2318" s="5">
        <v>43426.378472222219</v>
      </c>
      <c r="C2318" s="5">
        <v>43426.456944444442</v>
      </c>
      <c r="D2318">
        <v>80</v>
      </c>
      <c r="E2318">
        <v>1</v>
      </c>
      <c r="F2318" s="6">
        <v>147</v>
      </c>
      <c r="G2318" s="7">
        <f>Z[[#This Row],[Date de fin]]-Z[[#This Row],[Date de début]]</f>
        <v>7.8472222223354038E-2</v>
      </c>
      <c r="H2318" s="8">
        <f>HOUR(Z[[#This Row],[Colonne1]])</f>
        <v>1</v>
      </c>
      <c r="I2318" s="9">
        <f>MINUTE(Z[[#This Row],[Colonne1]])</f>
        <v>53</v>
      </c>
      <c r="J2318" s="9">
        <f>Z[[#This Row],[h]]*60+Z[[#This Row],[min]]</f>
        <v>113</v>
      </c>
      <c r="U2318" s="4">
        <v>43426.378472222219</v>
      </c>
      <c r="V2318" s="4">
        <v>43426.456944444442</v>
      </c>
    </row>
    <row r="2319" spans="1:22" x14ac:dyDescent="0.25">
      <c r="A2319">
        <v>91</v>
      </c>
      <c r="B2319" s="5">
        <v>43103.379861111112</v>
      </c>
      <c r="C2319" s="5">
        <v>43103.52847222222</v>
      </c>
      <c r="D2319">
        <v>204</v>
      </c>
      <c r="E2319">
        <v>2</v>
      </c>
      <c r="F2319" s="6">
        <v>147</v>
      </c>
      <c r="G2319" s="13">
        <f>Z[[#This Row],[Date de fin]]-Z[[#This Row],[Date de début]]</f>
        <v>0.14861111110803904</v>
      </c>
      <c r="H2319">
        <f>HOUR(Z[[#This Row],[Colonne1]])</f>
        <v>3</v>
      </c>
      <c r="I2319" s="10">
        <f>MINUTE(Z[[#This Row],[Colonne1]])</f>
        <v>34</v>
      </c>
      <c r="J2319" s="10">
        <f>Z[[#This Row],[h]]*60+Z[[#This Row],[min]]</f>
        <v>214</v>
      </c>
      <c r="U2319" s="4">
        <v>43103.379861111112</v>
      </c>
      <c r="V2319" s="4">
        <v>43103.52847222222</v>
      </c>
    </row>
    <row r="2320" spans="1:22" x14ac:dyDescent="0.25">
      <c r="A2320">
        <v>6670</v>
      </c>
      <c r="B2320" s="5">
        <v>43465.579166666663</v>
      </c>
      <c r="C2320" s="5">
        <v>43465.73819444445</v>
      </c>
      <c r="D2320">
        <v>426</v>
      </c>
      <c r="E2320">
        <v>3</v>
      </c>
      <c r="F2320" s="6">
        <v>147</v>
      </c>
      <c r="G2320" s="7">
        <f>Z[[#This Row],[Date de fin]]-Z[[#This Row],[Date de début]]</f>
        <v>0.1590277777868323</v>
      </c>
      <c r="H2320" s="8">
        <f>HOUR(Z[[#This Row],[Colonne1]])</f>
        <v>3</v>
      </c>
      <c r="I2320" s="9">
        <f>MINUTE(Z[[#This Row],[Colonne1]])</f>
        <v>49</v>
      </c>
      <c r="J2320" s="9">
        <f>Z[[#This Row],[h]]*60+Z[[#This Row],[min]]</f>
        <v>229</v>
      </c>
      <c r="U2320" s="4">
        <v>43465.579166666663</v>
      </c>
      <c r="V2320" s="4">
        <v>43465.73819444445</v>
      </c>
    </row>
    <row r="2321" spans="1:22" x14ac:dyDescent="0.25">
      <c r="A2321">
        <v>6303</v>
      </c>
      <c r="B2321" s="5">
        <v>43431.618055555555</v>
      </c>
      <c r="C2321" s="5">
        <v>43431.739583333336</v>
      </c>
      <c r="D2321">
        <v>124</v>
      </c>
      <c r="E2321">
        <v>4</v>
      </c>
      <c r="F2321" s="6">
        <v>147</v>
      </c>
      <c r="G2321" s="13">
        <f>Z[[#This Row],[Date de fin]]-Z[[#This Row],[Date de début]]</f>
        <v>0.12152777778101154</v>
      </c>
      <c r="H2321">
        <f>HOUR(Z[[#This Row],[Colonne1]])</f>
        <v>2</v>
      </c>
      <c r="I2321" s="10">
        <f>MINUTE(Z[[#This Row],[Colonne1]])</f>
        <v>55</v>
      </c>
      <c r="J2321" s="10">
        <f>Z[[#This Row],[h]]*60+Z[[#This Row],[min]]</f>
        <v>175</v>
      </c>
      <c r="U2321" s="4">
        <v>43431.618055555555</v>
      </c>
      <c r="V2321" s="4">
        <v>43431.739583333336</v>
      </c>
    </row>
    <row r="2322" spans="1:22" x14ac:dyDescent="0.25">
      <c r="A2322">
        <v>4244</v>
      </c>
      <c r="B2322" s="5">
        <v>43300.384722222225</v>
      </c>
      <c r="C2322" s="5">
        <v>43300.457638888889</v>
      </c>
      <c r="D2322">
        <v>100</v>
      </c>
      <c r="E2322">
        <v>5</v>
      </c>
      <c r="F2322" s="6">
        <v>147</v>
      </c>
      <c r="G2322" s="7">
        <f>Z[[#This Row],[Date de fin]]-Z[[#This Row],[Date de début]]</f>
        <v>7.2916666664241347E-2</v>
      </c>
      <c r="H2322" s="8">
        <f>HOUR(Z[[#This Row],[Colonne1]])</f>
        <v>1</v>
      </c>
      <c r="I2322" s="9">
        <f>MINUTE(Z[[#This Row],[Colonne1]])</f>
        <v>45</v>
      </c>
      <c r="J2322" s="9">
        <f>Z[[#This Row],[h]]*60+Z[[#This Row],[min]]</f>
        <v>105</v>
      </c>
      <c r="U2322" s="4">
        <v>43300.384722222225</v>
      </c>
      <c r="V2322" s="4">
        <v>43300.457638888889</v>
      </c>
    </row>
    <row r="2323" spans="1:22" x14ac:dyDescent="0.25">
      <c r="A2323">
        <v>1774</v>
      </c>
      <c r="B2323" s="5">
        <v>43174.375694444447</v>
      </c>
      <c r="C2323" s="5">
        <v>43174.527777777781</v>
      </c>
      <c r="D2323">
        <v>151</v>
      </c>
      <c r="E2323">
        <v>5</v>
      </c>
      <c r="F2323" s="6">
        <v>147</v>
      </c>
      <c r="G2323" s="13">
        <f>Z[[#This Row],[Date de fin]]-Z[[#This Row],[Date de début]]</f>
        <v>0.15208333333430346</v>
      </c>
      <c r="H2323">
        <f>HOUR(Z[[#This Row],[Colonne1]])</f>
        <v>3</v>
      </c>
      <c r="I2323" s="10">
        <f>MINUTE(Z[[#This Row],[Colonne1]])</f>
        <v>39</v>
      </c>
      <c r="J2323" s="10">
        <f>Z[[#This Row],[h]]*60+Z[[#This Row],[min]]</f>
        <v>219</v>
      </c>
      <c r="U2323" s="4">
        <v>43174.375694444447</v>
      </c>
      <c r="V2323" s="4">
        <v>43174.527777777781</v>
      </c>
    </row>
    <row r="2324" spans="1:22" x14ac:dyDescent="0.25">
      <c r="A2324">
        <v>6432</v>
      </c>
      <c r="B2324" s="5">
        <v>43434.384722222225</v>
      </c>
      <c r="C2324" s="5">
        <v>43434.522222222222</v>
      </c>
      <c r="D2324">
        <v>139</v>
      </c>
      <c r="E2324">
        <v>6</v>
      </c>
      <c r="F2324" s="6">
        <v>147</v>
      </c>
      <c r="G2324" s="7">
        <f>Z[[#This Row],[Date de fin]]-Z[[#This Row],[Date de début]]</f>
        <v>0.13749999999708962</v>
      </c>
      <c r="H2324" s="8">
        <f>HOUR(Z[[#This Row],[Colonne1]])</f>
        <v>3</v>
      </c>
      <c r="I2324" s="9">
        <f>MINUTE(Z[[#This Row],[Colonne1]])</f>
        <v>18</v>
      </c>
      <c r="J2324" s="9">
        <f>Z[[#This Row],[h]]*60+Z[[#This Row],[min]]</f>
        <v>198</v>
      </c>
      <c r="U2324" s="4">
        <v>43434.384722222225</v>
      </c>
      <c r="V2324" s="4">
        <v>43434.522222222222</v>
      </c>
    </row>
    <row r="2325" spans="1:22" x14ac:dyDescent="0.25">
      <c r="A2325">
        <v>6456</v>
      </c>
      <c r="B2325" s="5">
        <v>43438.381944444445</v>
      </c>
      <c r="C2325" s="5">
        <v>43438.53402777778</v>
      </c>
      <c r="D2325">
        <v>158</v>
      </c>
      <c r="E2325">
        <v>6</v>
      </c>
      <c r="F2325" s="6">
        <v>147</v>
      </c>
      <c r="G2325" s="13">
        <f>Z[[#This Row],[Date de fin]]-Z[[#This Row],[Date de début]]</f>
        <v>0.15208333333430346</v>
      </c>
      <c r="H2325">
        <f>HOUR(Z[[#This Row],[Colonne1]])</f>
        <v>3</v>
      </c>
      <c r="I2325" s="10">
        <f>MINUTE(Z[[#This Row],[Colonne1]])</f>
        <v>39</v>
      </c>
      <c r="J2325" s="10">
        <f>Z[[#This Row],[h]]*60+Z[[#This Row],[min]]</f>
        <v>219</v>
      </c>
      <c r="U2325" s="4">
        <v>43438.381944444445</v>
      </c>
      <c r="V2325" s="4">
        <v>43438.53402777778</v>
      </c>
    </row>
    <row r="2326" spans="1:22" x14ac:dyDescent="0.25">
      <c r="A2326">
        <v>3173</v>
      </c>
      <c r="B2326" s="5">
        <v>43259.376388888886</v>
      </c>
      <c r="C2326" s="5">
        <v>43259.495833333334</v>
      </c>
      <c r="D2326">
        <v>128</v>
      </c>
      <c r="E2326">
        <v>6</v>
      </c>
      <c r="F2326" s="6">
        <v>147</v>
      </c>
      <c r="G2326" s="7">
        <f>Z[[#This Row],[Date de fin]]-Z[[#This Row],[Date de début]]</f>
        <v>0.11944444444816327</v>
      </c>
      <c r="H2326" s="8">
        <f>HOUR(Z[[#This Row],[Colonne1]])</f>
        <v>2</v>
      </c>
      <c r="I2326" s="9">
        <f>MINUTE(Z[[#This Row],[Colonne1]])</f>
        <v>52</v>
      </c>
      <c r="J2326" s="9">
        <f>Z[[#This Row],[h]]*60+Z[[#This Row],[min]]</f>
        <v>172</v>
      </c>
      <c r="U2326" s="4">
        <v>43259.376388888886</v>
      </c>
      <c r="V2326" s="4">
        <v>43259.495833333334</v>
      </c>
    </row>
    <row r="2327" spans="1:22" x14ac:dyDescent="0.25">
      <c r="A2327">
        <v>4649</v>
      </c>
      <c r="B2327" s="5">
        <v>43367.643055555556</v>
      </c>
      <c r="C2327" s="5">
        <v>43367.736805555556</v>
      </c>
      <c r="D2327">
        <v>96</v>
      </c>
      <c r="E2327">
        <v>7</v>
      </c>
      <c r="F2327" s="6">
        <v>147</v>
      </c>
      <c r="G2327" s="13">
        <f>Z[[#This Row],[Date de fin]]-Z[[#This Row],[Date de début]]</f>
        <v>9.375E-2</v>
      </c>
      <c r="H2327">
        <f>HOUR(Z[[#This Row],[Colonne1]])</f>
        <v>2</v>
      </c>
      <c r="I2327" s="10">
        <f>MINUTE(Z[[#This Row],[Colonne1]])</f>
        <v>15</v>
      </c>
      <c r="J2327" s="10">
        <f>Z[[#This Row],[h]]*60+Z[[#This Row],[min]]</f>
        <v>135</v>
      </c>
      <c r="U2327" s="4">
        <v>43367.643055555556</v>
      </c>
      <c r="V2327" s="4">
        <v>43367.736805555556</v>
      </c>
    </row>
    <row r="2328" spans="1:22" x14ac:dyDescent="0.25">
      <c r="A2328">
        <v>1280</v>
      </c>
      <c r="B2328" s="5">
        <v>43143.633333333331</v>
      </c>
      <c r="C2328" s="5">
        <v>43143.731250000004</v>
      </c>
      <c r="D2328">
        <v>95</v>
      </c>
      <c r="E2328">
        <v>8</v>
      </c>
      <c r="F2328" s="6">
        <v>147</v>
      </c>
      <c r="G2328" s="7">
        <f>Z[[#This Row],[Date de fin]]-Z[[#This Row],[Date de début]]</f>
        <v>9.7916666672972497E-2</v>
      </c>
      <c r="H2328" s="8">
        <f>HOUR(Z[[#This Row],[Colonne1]])</f>
        <v>2</v>
      </c>
      <c r="I2328" s="9">
        <f>MINUTE(Z[[#This Row],[Colonne1]])</f>
        <v>21</v>
      </c>
      <c r="J2328" s="9">
        <f>Z[[#This Row],[h]]*60+Z[[#This Row],[min]]</f>
        <v>141</v>
      </c>
      <c r="U2328" s="4">
        <v>43143.633333333331</v>
      </c>
      <c r="V2328" s="4">
        <v>43143.731250000004</v>
      </c>
    </row>
    <row r="2329" spans="1:22" x14ac:dyDescent="0.25">
      <c r="A2329">
        <v>4880</v>
      </c>
      <c r="B2329" s="5">
        <v>43368.378472222219</v>
      </c>
      <c r="C2329" s="5">
        <v>43368.451388888883</v>
      </c>
      <c r="D2329">
        <v>88</v>
      </c>
      <c r="E2329">
        <v>8</v>
      </c>
      <c r="F2329" s="6">
        <v>147</v>
      </c>
      <c r="G2329" s="13">
        <f>Z[[#This Row],[Date de fin]]-Z[[#This Row],[Date de début]]</f>
        <v>7.2916666664241347E-2</v>
      </c>
      <c r="H2329">
        <f>HOUR(Z[[#This Row],[Colonne1]])</f>
        <v>1</v>
      </c>
      <c r="I2329" s="10">
        <f>MINUTE(Z[[#This Row],[Colonne1]])</f>
        <v>45</v>
      </c>
      <c r="J2329" s="10">
        <f>Z[[#This Row],[h]]*60+Z[[#This Row],[min]]</f>
        <v>105</v>
      </c>
      <c r="U2329" s="4">
        <v>43368.378472222219</v>
      </c>
      <c r="V2329" s="4">
        <v>43368.451388888883</v>
      </c>
    </row>
    <row r="2330" spans="1:22" x14ac:dyDescent="0.25">
      <c r="A2330">
        <v>1966</v>
      </c>
      <c r="B2330" s="5">
        <v>43175.541666666664</v>
      </c>
      <c r="C2330" s="5">
        <v>43175.576388888883</v>
      </c>
      <c r="D2330">
        <v>48</v>
      </c>
      <c r="E2330">
        <v>9</v>
      </c>
      <c r="F2330" s="6">
        <v>147</v>
      </c>
      <c r="G2330" s="7">
        <f>Z[[#This Row],[Date de fin]]-Z[[#This Row],[Date de début]]</f>
        <v>3.4722222218988463E-2</v>
      </c>
      <c r="H2330" s="8">
        <f>HOUR(Z[[#This Row],[Colonne1]])</f>
        <v>0</v>
      </c>
      <c r="I2330" s="9">
        <f>MINUTE(Z[[#This Row],[Colonne1]])</f>
        <v>50</v>
      </c>
      <c r="J2330" s="9">
        <f>Z[[#This Row],[h]]*60+Z[[#This Row],[min]]</f>
        <v>50</v>
      </c>
      <c r="U2330" s="4">
        <v>43175.541666666664</v>
      </c>
      <c r="V2330" s="4">
        <v>43175.576388888883</v>
      </c>
    </row>
    <row r="2331" spans="1:22" x14ac:dyDescent="0.25">
      <c r="A2331">
        <v>3877</v>
      </c>
      <c r="B2331" s="5">
        <v>43280.665972222225</v>
      </c>
      <c r="C2331" s="5">
        <v>43280.729861111111</v>
      </c>
      <c r="D2331">
        <v>66</v>
      </c>
      <c r="E2331">
        <v>10</v>
      </c>
      <c r="F2331" s="6">
        <v>147</v>
      </c>
      <c r="G2331" s="13">
        <f>Z[[#This Row],[Date de fin]]-Z[[#This Row],[Date de début]]</f>
        <v>6.3888888886140194E-2</v>
      </c>
      <c r="H2331">
        <f>HOUR(Z[[#This Row],[Colonne1]])</f>
        <v>1</v>
      </c>
      <c r="I2331" s="10">
        <f>MINUTE(Z[[#This Row],[Colonne1]])</f>
        <v>32</v>
      </c>
      <c r="J2331" s="10">
        <f>Z[[#This Row],[h]]*60+Z[[#This Row],[min]]</f>
        <v>92</v>
      </c>
      <c r="U2331" s="4">
        <v>43280.665972222225</v>
      </c>
      <c r="V2331" s="4">
        <v>43280.729861111111</v>
      </c>
    </row>
    <row r="2332" spans="1:22" x14ac:dyDescent="0.25">
      <c r="A2332">
        <v>3637</v>
      </c>
      <c r="B2332" s="5">
        <v>43280.556249999994</v>
      </c>
      <c r="C2332" s="5">
        <v>43280.717361111114</v>
      </c>
      <c r="D2332">
        <v>167</v>
      </c>
      <c r="E2332">
        <v>10</v>
      </c>
      <c r="F2332" s="6">
        <v>147</v>
      </c>
      <c r="G2332" s="7">
        <f>Z[[#This Row],[Date de fin]]-Z[[#This Row],[Date de début]]</f>
        <v>0.16111111111968057</v>
      </c>
      <c r="H2332" s="8">
        <f>HOUR(Z[[#This Row],[Colonne1]])</f>
        <v>3</v>
      </c>
      <c r="I2332" s="9">
        <f>MINUTE(Z[[#This Row],[Colonne1]])</f>
        <v>52</v>
      </c>
      <c r="J2332" s="9">
        <f>Z[[#This Row],[h]]*60+Z[[#This Row],[min]]</f>
        <v>232</v>
      </c>
      <c r="U2332" s="4">
        <v>43280.556249999994</v>
      </c>
      <c r="V2332" s="4">
        <v>43280.717361111114</v>
      </c>
    </row>
    <row r="2333" spans="1:22" x14ac:dyDescent="0.25">
      <c r="A2333">
        <v>1072</v>
      </c>
      <c r="B2333" s="5">
        <v>43117.381944444445</v>
      </c>
      <c r="C2333" s="5">
        <v>43117.515972222223</v>
      </c>
      <c r="D2333">
        <v>138</v>
      </c>
      <c r="E2333">
        <v>11</v>
      </c>
      <c r="F2333" s="6">
        <v>147</v>
      </c>
      <c r="G2333" s="13">
        <f>Z[[#This Row],[Date de fin]]-Z[[#This Row],[Date de début]]</f>
        <v>0.13402777777810115</v>
      </c>
      <c r="H2333">
        <f>HOUR(Z[[#This Row],[Colonne1]])</f>
        <v>3</v>
      </c>
      <c r="I2333" s="10">
        <f>MINUTE(Z[[#This Row],[Colonne1]])</f>
        <v>13</v>
      </c>
      <c r="J2333" s="10">
        <f>Z[[#This Row],[h]]*60+Z[[#This Row],[min]]</f>
        <v>193</v>
      </c>
      <c r="U2333" s="4">
        <v>43117.381944444445</v>
      </c>
      <c r="V2333" s="4">
        <v>43117.515972222223</v>
      </c>
    </row>
    <row r="2334" spans="1:22" x14ac:dyDescent="0.25">
      <c r="A2334">
        <v>6551</v>
      </c>
      <c r="B2334" s="5">
        <v>43448.378472222219</v>
      </c>
      <c r="C2334" s="5">
        <v>43448.456249999996</v>
      </c>
      <c r="D2334">
        <v>162</v>
      </c>
      <c r="E2334">
        <v>14</v>
      </c>
      <c r="F2334" s="6">
        <v>147</v>
      </c>
      <c r="G2334" s="7">
        <f>Z[[#This Row],[Date de fin]]-Z[[#This Row],[Date de début]]</f>
        <v>7.7777777776645962E-2</v>
      </c>
      <c r="H2334" s="8">
        <f>HOUR(Z[[#This Row],[Colonne1]])</f>
        <v>1</v>
      </c>
      <c r="I2334" s="9">
        <f>MINUTE(Z[[#This Row],[Colonne1]])</f>
        <v>52</v>
      </c>
      <c r="J2334" s="9">
        <f>Z[[#This Row],[h]]*60+Z[[#This Row],[min]]</f>
        <v>112</v>
      </c>
      <c r="U2334" s="4">
        <v>43448.378472222219</v>
      </c>
      <c r="V2334" s="4">
        <v>43448.456249999996</v>
      </c>
    </row>
    <row r="2335" spans="1:22" x14ac:dyDescent="0.25">
      <c r="A2335">
        <v>4518</v>
      </c>
      <c r="B2335" s="5">
        <v>43355.377083333333</v>
      </c>
      <c r="C2335" s="5">
        <v>43355.431249999994</v>
      </c>
      <c r="D2335">
        <v>73</v>
      </c>
      <c r="E2335">
        <v>14</v>
      </c>
      <c r="F2335" s="6">
        <v>147</v>
      </c>
      <c r="G2335" s="13">
        <f>Z[[#This Row],[Date de fin]]-Z[[#This Row],[Date de début]]</f>
        <v>5.4166666661330964E-2</v>
      </c>
      <c r="H2335">
        <f>HOUR(Z[[#This Row],[Colonne1]])</f>
        <v>1</v>
      </c>
      <c r="I2335" s="10">
        <f>MINUTE(Z[[#This Row],[Colonne1]])</f>
        <v>18</v>
      </c>
      <c r="J2335" s="10">
        <f>Z[[#This Row],[h]]*60+Z[[#This Row],[min]]</f>
        <v>78</v>
      </c>
      <c r="U2335" s="4">
        <v>43355.377083333333</v>
      </c>
      <c r="V2335" s="4">
        <v>43355.431249999994</v>
      </c>
    </row>
    <row r="2336" spans="1:22" x14ac:dyDescent="0.25">
      <c r="A2336">
        <v>6622</v>
      </c>
      <c r="B2336" s="5">
        <v>43459.385416666664</v>
      </c>
      <c r="C2336" s="5">
        <v>43459.506944444445</v>
      </c>
      <c r="D2336">
        <v>167</v>
      </c>
      <c r="E2336">
        <v>14</v>
      </c>
      <c r="F2336" s="6">
        <v>147</v>
      </c>
      <c r="G2336" s="7">
        <f>Z[[#This Row],[Date de fin]]-Z[[#This Row],[Date de début]]</f>
        <v>0.12152777778101154</v>
      </c>
      <c r="H2336" s="8">
        <f>HOUR(Z[[#This Row],[Colonne1]])</f>
        <v>2</v>
      </c>
      <c r="I2336" s="9">
        <f>MINUTE(Z[[#This Row],[Colonne1]])</f>
        <v>55</v>
      </c>
      <c r="J2336" s="9">
        <f>Z[[#This Row],[h]]*60+Z[[#This Row],[min]]</f>
        <v>175</v>
      </c>
      <c r="U2336" s="4">
        <v>43459.385416666664</v>
      </c>
      <c r="V2336" s="4">
        <v>43459.506944444445</v>
      </c>
    </row>
    <row r="2337" spans="1:22" x14ac:dyDescent="0.25">
      <c r="A2337">
        <v>5417</v>
      </c>
      <c r="B2337" s="5">
        <v>43397.53125</v>
      </c>
      <c r="C2337" s="5">
        <v>43397.697916666664</v>
      </c>
      <c r="D2337">
        <v>179</v>
      </c>
      <c r="E2337">
        <v>15</v>
      </c>
      <c r="F2337" s="6">
        <v>147</v>
      </c>
      <c r="G2337" s="13">
        <f>Z[[#This Row],[Date de fin]]-Z[[#This Row],[Date de début]]</f>
        <v>0.16666666666424135</v>
      </c>
      <c r="H2337">
        <f>HOUR(Z[[#This Row],[Colonne1]])</f>
        <v>4</v>
      </c>
      <c r="I2337" s="10">
        <f>MINUTE(Z[[#This Row],[Colonne1]])</f>
        <v>0</v>
      </c>
      <c r="J2337" s="10">
        <f>Z[[#This Row],[h]]*60+Z[[#This Row],[min]]</f>
        <v>240</v>
      </c>
      <c r="U2337" s="4">
        <v>43397.53125</v>
      </c>
      <c r="V2337" s="4">
        <v>43397.697916666664</v>
      </c>
    </row>
    <row r="2338" spans="1:22" x14ac:dyDescent="0.25">
      <c r="A2338">
        <v>5770</v>
      </c>
      <c r="B2338" s="5">
        <v>43397.581944444442</v>
      </c>
      <c r="C2338" s="5">
        <v>43397.729861111111</v>
      </c>
      <c r="D2338">
        <v>159</v>
      </c>
      <c r="E2338">
        <v>15</v>
      </c>
      <c r="F2338" s="6">
        <v>147</v>
      </c>
      <c r="G2338" s="7">
        <f>Z[[#This Row],[Date de fin]]-Z[[#This Row],[Date de début]]</f>
        <v>0.14791666666860692</v>
      </c>
      <c r="H2338" s="8">
        <f>HOUR(Z[[#This Row],[Colonne1]])</f>
        <v>3</v>
      </c>
      <c r="I2338" s="9">
        <f>MINUTE(Z[[#This Row],[Colonne1]])</f>
        <v>33</v>
      </c>
      <c r="J2338" s="9">
        <f>Z[[#This Row],[h]]*60+Z[[#This Row],[min]]</f>
        <v>213</v>
      </c>
      <c r="U2338" s="4">
        <v>43397.581944444442</v>
      </c>
      <c r="V2338" s="4">
        <v>43397.729861111111</v>
      </c>
    </row>
    <row r="2339" spans="1:22" x14ac:dyDescent="0.25">
      <c r="A2339">
        <v>6515</v>
      </c>
      <c r="B2339" s="5">
        <v>43445.378472222219</v>
      </c>
      <c r="C2339" s="5">
        <v>43445.454861111109</v>
      </c>
      <c r="D2339">
        <v>1</v>
      </c>
      <c r="E2339">
        <v>2</v>
      </c>
      <c r="F2339" s="6">
        <v>148</v>
      </c>
      <c r="G2339" s="13">
        <f>Z[[#This Row],[Date de fin]]-Z[[#This Row],[Date de début]]</f>
        <v>7.6388888890505768E-2</v>
      </c>
      <c r="H2339">
        <f>HOUR(Z[[#This Row],[Colonne1]])</f>
        <v>1</v>
      </c>
      <c r="I2339" s="10">
        <f>MINUTE(Z[[#This Row],[Colonne1]])</f>
        <v>50</v>
      </c>
      <c r="J2339" s="10">
        <f>Z[[#This Row],[h]]*60+Z[[#This Row],[min]]</f>
        <v>110</v>
      </c>
      <c r="U2339" s="4">
        <v>43445.378472222219</v>
      </c>
      <c r="V2339" s="4">
        <v>43445.454861111109</v>
      </c>
    </row>
    <row r="2340" spans="1:22" x14ac:dyDescent="0.25">
      <c r="A2340">
        <v>1185</v>
      </c>
      <c r="B2340" s="5">
        <v>43133.379861111112</v>
      </c>
      <c r="C2340" s="5">
        <v>43133.502083333333</v>
      </c>
      <c r="D2340">
        <v>1</v>
      </c>
      <c r="E2340">
        <v>2</v>
      </c>
      <c r="F2340" s="6">
        <v>148</v>
      </c>
      <c r="G2340" s="7">
        <f>Z[[#This Row],[Date de fin]]-Z[[#This Row],[Date de début]]</f>
        <v>0.12222222222044365</v>
      </c>
      <c r="H2340" s="8">
        <f>HOUR(Z[[#This Row],[Colonne1]])</f>
        <v>2</v>
      </c>
      <c r="I2340" s="9">
        <f>MINUTE(Z[[#This Row],[Colonne1]])</f>
        <v>56</v>
      </c>
      <c r="J2340" s="9">
        <f>Z[[#This Row],[h]]*60+Z[[#This Row],[min]]</f>
        <v>176</v>
      </c>
      <c r="U2340" s="4">
        <v>43133.379861111112</v>
      </c>
      <c r="V2340" s="4">
        <v>43133.502083333333</v>
      </c>
    </row>
    <row r="2341" spans="1:22" x14ac:dyDescent="0.25">
      <c r="A2341">
        <v>6832</v>
      </c>
      <c r="B2341" s="5">
        <v>43465.573611111111</v>
      </c>
      <c r="C2341" s="5">
        <v>43465.732638888891</v>
      </c>
      <c r="D2341">
        <v>4</v>
      </c>
      <c r="E2341">
        <v>3</v>
      </c>
      <c r="F2341" s="6">
        <v>148</v>
      </c>
      <c r="G2341" s="13">
        <f>Z[[#This Row],[Date de fin]]-Z[[#This Row],[Date de début]]</f>
        <v>0.15902777777955635</v>
      </c>
      <c r="H2341">
        <f>HOUR(Z[[#This Row],[Colonne1]])</f>
        <v>3</v>
      </c>
      <c r="I2341" s="10">
        <f>MINUTE(Z[[#This Row],[Colonne1]])</f>
        <v>49</v>
      </c>
      <c r="J2341" s="10">
        <f>Z[[#This Row],[h]]*60+Z[[#This Row],[min]]</f>
        <v>229</v>
      </c>
      <c r="U2341" s="4">
        <v>43465.573611111111</v>
      </c>
      <c r="V2341" s="4">
        <v>43465.732638888891</v>
      </c>
    </row>
    <row r="2342" spans="1:22" x14ac:dyDescent="0.25">
      <c r="A2342">
        <v>6304</v>
      </c>
      <c r="B2342" s="5">
        <v>43431.614583333336</v>
      </c>
      <c r="C2342" s="5">
        <v>43431.736111111117</v>
      </c>
      <c r="D2342">
        <v>2</v>
      </c>
      <c r="E2342">
        <v>4</v>
      </c>
      <c r="F2342" s="6">
        <v>148</v>
      </c>
      <c r="G2342" s="7">
        <f>Z[[#This Row],[Date de fin]]-Z[[#This Row],[Date de début]]</f>
        <v>0.12152777778101154</v>
      </c>
      <c r="H2342" s="8">
        <f>HOUR(Z[[#This Row],[Colonne1]])</f>
        <v>2</v>
      </c>
      <c r="I2342" s="9">
        <f>MINUTE(Z[[#This Row],[Colonne1]])</f>
        <v>55</v>
      </c>
      <c r="J2342" s="9">
        <f>Z[[#This Row],[h]]*60+Z[[#This Row],[min]]</f>
        <v>175</v>
      </c>
      <c r="U2342" s="4">
        <v>43431.614583333336</v>
      </c>
      <c r="V2342" s="4">
        <v>43431.736111111117</v>
      </c>
    </row>
    <row r="2343" spans="1:22" x14ac:dyDescent="0.25">
      <c r="A2343">
        <v>3591</v>
      </c>
      <c r="B2343" s="5">
        <v>43280.558333333334</v>
      </c>
      <c r="C2343" s="5">
        <v>43280.695138888885</v>
      </c>
      <c r="D2343">
        <v>2</v>
      </c>
      <c r="E2343">
        <v>10</v>
      </c>
      <c r="F2343" s="6">
        <v>148</v>
      </c>
      <c r="G2343" s="13">
        <f>Z[[#This Row],[Date de fin]]-Z[[#This Row],[Date de début]]</f>
        <v>0.13680555555038154</v>
      </c>
      <c r="H2343">
        <f>HOUR(Z[[#This Row],[Colonne1]])</f>
        <v>3</v>
      </c>
      <c r="I2343" s="10">
        <f>MINUTE(Z[[#This Row],[Colonne1]])</f>
        <v>17</v>
      </c>
      <c r="J2343" s="10">
        <f>Z[[#This Row],[h]]*60+Z[[#This Row],[min]]</f>
        <v>197</v>
      </c>
      <c r="U2343" s="4">
        <v>43280.558333333334</v>
      </c>
      <c r="V2343" s="4">
        <v>43280.695138888885</v>
      </c>
    </row>
    <row r="2344" spans="1:22" x14ac:dyDescent="0.25">
      <c r="A2344">
        <v>4366</v>
      </c>
      <c r="B2344" s="5">
        <v>43314.37777777778</v>
      </c>
      <c r="C2344" s="5">
        <v>43314.455555555556</v>
      </c>
      <c r="D2344">
        <v>1</v>
      </c>
      <c r="E2344">
        <v>10</v>
      </c>
      <c r="F2344" s="6">
        <v>148</v>
      </c>
      <c r="G2344" s="7">
        <f>Z[[#This Row],[Date de fin]]-Z[[#This Row],[Date de début]]</f>
        <v>7.7777777776645962E-2</v>
      </c>
      <c r="H2344" s="8">
        <f>HOUR(Z[[#This Row],[Colonne1]])</f>
        <v>1</v>
      </c>
      <c r="I2344" s="9">
        <f>MINUTE(Z[[#This Row],[Colonne1]])</f>
        <v>52</v>
      </c>
      <c r="J2344" s="9">
        <f>Z[[#This Row],[h]]*60+Z[[#This Row],[min]]</f>
        <v>112</v>
      </c>
      <c r="U2344" s="4">
        <v>43314.37777777778</v>
      </c>
      <c r="V2344" s="4">
        <v>43314.455555555556</v>
      </c>
    </row>
    <row r="2345" spans="1:22" x14ac:dyDescent="0.25">
      <c r="A2345">
        <v>3700</v>
      </c>
      <c r="B2345" s="5">
        <v>43280.556249999994</v>
      </c>
      <c r="C2345" s="5">
        <v>43280.616666666669</v>
      </c>
      <c r="D2345">
        <v>1</v>
      </c>
      <c r="E2345">
        <v>10</v>
      </c>
      <c r="F2345" s="6">
        <v>148</v>
      </c>
      <c r="G2345" s="13">
        <f>Z[[#This Row],[Date de fin]]-Z[[#This Row],[Date de début]]</f>
        <v>6.0416666674427688E-2</v>
      </c>
      <c r="H2345">
        <f>HOUR(Z[[#This Row],[Colonne1]])</f>
        <v>1</v>
      </c>
      <c r="I2345" s="10">
        <f>MINUTE(Z[[#This Row],[Colonne1]])</f>
        <v>27</v>
      </c>
      <c r="J2345" s="10">
        <f>Z[[#This Row],[h]]*60+Z[[#This Row],[min]]</f>
        <v>87</v>
      </c>
      <c r="U2345" s="4">
        <v>43280.556249999994</v>
      </c>
      <c r="V2345" s="4">
        <v>43280.616666666669</v>
      </c>
    </row>
    <row r="2346" spans="1:22" x14ac:dyDescent="0.25">
      <c r="A2346">
        <v>3997</v>
      </c>
      <c r="B2346" s="5">
        <v>43280.665972222225</v>
      </c>
      <c r="C2346" s="5">
        <v>43280.729861111111</v>
      </c>
      <c r="D2346">
        <v>1</v>
      </c>
      <c r="E2346">
        <v>10</v>
      </c>
      <c r="F2346" s="6">
        <v>148</v>
      </c>
      <c r="G2346" s="7">
        <f>Z[[#This Row],[Date de fin]]-Z[[#This Row],[Date de début]]</f>
        <v>6.3888888886140194E-2</v>
      </c>
      <c r="H2346" s="8">
        <f>HOUR(Z[[#This Row],[Colonne1]])</f>
        <v>1</v>
      </c>
      <c r="I2346" s="9">
        <f>MINUTE(Z[[#This Row],[Colonne1]])</f>
        <v>32</v>
      </c>
      <c r="J2346" s="9">
        <f>Z[[#This Row],[h]]*60+Z[[#This Row],[min]]</f>
        <v>92</v>
      </c>
      <c r="U2346" s="4">
        <v>43280.665972222225</v>
      </c>
      <c r="V2346" s="4">
        <v>43280.729861111111</v>
      </c>
    </row>
    <row r="2347" spans="1:22" x14ac:dyDescent="0.25">
      <c r="A2347">
        <v>3496</v>
      </c>
      <c r="B2347" s="5">
        <v>43280.470138888893</v>
      </c>
      <c r="C2347" s="5">
        <v>43280.593055555561</v>
      </c>
      <c r="D2347">
        <v>2</v>
      </c>
      <c r="E2347">
        <v>10</v>
      </c>
      <c r="F2347" s="6">
        <v>148</v>
      </c>
      <c r="G2347" s="13">
        <f>Z[[#This Row],[Date de fin]]-Z[[#This Row],[Date de début]]</f>
        <v>0.12291666666715173</v>
      </c>
      <c r="H2347">
        <f>HOUR(Z[[#This Row],[Colonne1]])</f>
        <v>2</v>
      </c>
      <c r="I2347" s="10">
        <f>MINUTE(Z[[#This Row],[Colonne1]])</f>
        <v>57</v>
      </c>
      <c r="J2347" s="10">
        <f>Z[[#This Row],[h]]*60+Z[[#This Row],[min]]</f>
        <v>177</v>
      </c>
      <c r="U2347" s="4">
        <v>43280.470138888893</v>
      </c>
      <c r="V2347" s="4">
        <v>43280.593055555561</v>
      </c>
    </row>
    <row r="2348" spans="1:22" x14ac:dyDescent="0.25">
      <c r="A2348">
        <v>705</v>
      </c>
      <c r="B2348" s="5">
        <v>43109.563888888886</v>
      </c>
      <c r="C2348" s="5">
        <v>43109.713194444448</v>
      </c>
      <c r="D2348">
        <v>2</v>
      </c>
      <c r="E2348">
        <v>11</v>
      </c>
      <c r="F2348" s="6">
        <v>148</v>
      </c>
      <c r="G2348" s="7">
        <f>Z[[#This Row],[Date de fin]]-Z[[#This Row],[Date de début]]</f>
        <v>0.14930555556202307</v>
      </c>
      <c r="H2348" s="8">
        <f>HOUR(Z[[#This Row],[Colonne1]])</f>
        <v>3</v>
      </c>
      <c r="I2348" s="9">
        <f>MINUTE(Z[[#This Row],[Colonne1]])</f>
        <v>35</v>
      </c>
      <c r="J2348" s="9">
        <f>Z[[#This Row],[h]]*60+Z[[#This Row],[min]]</f>
        <v>215</v>
      </c>
      <c r="U2348" s="4">
        <v>43109.563888888886</v>
      </c>
      <c r="V2348" s="4">
        <v>43109.713194444448</v>
      </c>
    </row>
    <row r="2349" spans="1:22" x14ac:dyDescent="0.25">
      <c r="A2349">
        <v>491</v>
      </c>
      <c r="B2349" s="5">
        <v>43109.520833333336</v>
      </c>
      <c r="C2349" s="5">
        <v>43109.564583333333</v>
      </c>
      <c r="D2349">
        <v>1</v>
      </c>
      <c r="E2349">
        <v>11</v>
      </c>
      <c r="F2349" s="6">
        <v>148</v>
      </c>
      <c r="G2349" s="13">
        <f>Z[[#This Row],[Date de fin]]-Z[[#This Row],[Date de début]]</f>
        <v>4.3749999997089617E-2</v>
      </c>
      <c r="H2349">
        <f>HOUR(Z[[#This Row],[Colonne1]])</f>
        <v>1</v>
      </c>
      <c r="I2349" s="10">
        <f>MINUTE(Z[[#This Row],[Colonne1]])</f>
        <v>3</v>
      </c>
      <c r="J2349" s="10">
        <f>Z[[#This Row],[h]]*60+Z[[#This Row],[min]]</f>
        <v>63</v>
      </c>
      <c r="U2349" s="4">
        <v>43109.520833333336</v>
      </c>
      <c r="V2349" s="4">
        <v>43109.564583333333</v>
      </c>
    </row>
    <row r="2350" spans="1:22" x14ac:dyDescent="0.25">
      <c r="A2350">
        <v>5402</v>
      </c>
      <c r="B2350" s="5">
        <v>43397.527777777781</v>
      </c>
      <c r="C2350" s="5">
        <v>43397.638194444444</v>
      </c>
      <c r="D2350">
        <v>2</v>
      </c>
      <c r="E2350">
        <v>15</v>
      </c>
      <c r="F2350" s="6">
        <v>148</v>
      </c>
      <c r="G2350" s="7">
        <f>Z[[#This Row],[Date de fin]]-Z[[#This Row],[Date de début]]</f>
        <v>0.11041666666278616</v>
      </c>
      <c r="H2350" s="8">
        <f>HOUR(Z[[#This Row],[Colonne1]])</f>
        <v>2</v>
      </c>
      <c r="I2350" s="9">
        <f>MINUTE(Z[[#This Row],[Colonne1]])</f>
        <v>39</v>
      </c>
      <c r="J2350" s="9">
        <f>Z[[#This Row],[h]]*60+Z[[#This Row],[min]]</f>
        <v>159</v>
      </c>
      <c r="U2350" s="4">
        <v>43397.527777777781</v>
      </c>
      <c r="V2350" s="4">
        <v>43397.638194444444</v>
      </c>
    </row>
    <row r="2351" spans="1:22" x14ac:dyDescent="0.25">
      <c r="A2351">
        <v>4412</v>
      </c>
      <c r="B2351" s="5">
        <v>43341.379861111112</v>
      </c>
      <c r="C2351" s="5">
        <v>43341.497916666667</v>
      </c>
      <c r="D2351">
        <v>1</v>
      </c>
      <c r="E2351">
        <v>15</v>
      </c>
      <c r="F2351" s="6">
        <v>148</v>
      </c>
      <c r="G2351" s="13">
        <f>Z[[#This Row],[Date de fin]]-Z[[#This Row],[Date de début]]</f>
        <v>0.11805555555474712</v>
      </c>
      <c r="H2351">
        <f>HOUR(Z[[#This Row],[Colonne1]])</f>
        <v>2</v>
      </c>
      <c r="I2351" s="10">
        <f>MINUTE(Z[[#This Row],[Colonne1]])</f>
        <v>50</v>
      </c>
      <c r="J2351" s="10">
        <f>Z[[#This Row],[h]]*60+Z[[#This Row],[min]]</f>
        <v>170</v>
      </c>
      <c r="U2351" s="4">
        <v>43341.379861111112</v>
      </c>
      <c r="V2351" s="4">
        <v>43341.497916666667</v>
      </c>
    </row>
    <row r="2352" spans="1:22" x14ac:dyDescent="0.25">
      <c r="A2352">
        <v>5188</v>
      </c>
      <c r="B2352" s="5">
        <v>43397.456944444442</v>
      </c>
      <c r="C2352" s="5">
        <v>43397.592361111114</v>
      </c>
      <c r="D2352">
        <v>2</v>
      </c>
      <c r="E2352">
        <v>15</v>
      </c>
      <c r="F2352" s="6">
        <v>148</v>
      </c>
      <c r="G2352" s="7">
        <f>Z[[#This Row],[Date de fin]]-Z[[#This Row],[Date de début]]</f>
        <v>0.13541666667151731</v>
      </c>
      <c r="H2352" s="8">
        <f>HOUR(Z[[#This Row],[Colonne1]])</f>
        <v>3</v>
      </c>
      <c r="I2352" s="9">
        <f>MINUTE(Z[[#This Row],[Colonne1]])</f>
        <v>15</v>
      </c>
      <c r="J2352" s="9">
        <f>Z[[#This Row],[h]]*60+Z[[#This Row],[min]]</f>
        <v>195</v>
      </c>
      <c r="U2352" s="4">
        <v>43397.456944444442</v>
      </c>
      <c r="V2352" s="4">
        <v>43397.592361111114</v>
      </c>
    </row>
    <row r="2353" spans="1:22" x14ac:dyDescent="0.25">
      <c r="A2353">
        <v>3195</v>
      </c>
      <c r="B2353" s="5">
        <v>43264.380555555559</v>
      </c>
      <c r="C2353" s="5">
        <v>43264.468055555561</v>
      </c>
      <c r="D2353">
        <v>1</v>
      </c>
      <c r="E2353">
        <v>15</v>
      </c>
      <c r="F2353" s="6">
        <v>148</v>
      </c>
      <c r="G2353" s="13">
        <f>Z[[#This Row],[Date de fin]]-Z[[#This Row],[Date de début]]</f>
        <v>8.7500000001455192E-2</v>
      </c>
      <c r="H2353">
        <f>HOUR(Z[[#This Row],[Colonne1]])</f>
        <v>2</v>
      </c>
      <c r="I2353" s="10">
        <f>MINUTE(Z[[#This Row],[Colonne1]])</f>
        <v>6</v>
      </c>
      <c r="J2353" s="10">
        <f>Z[[#This Row],[h]]*60+Z[[#This Row],[min]]</f>
        <v>126</v>
      </c>
      <c r="U2353" s="4">
        <v>43264.380555555559</v>
      </c>
      <c r="V2353" s="4">
        <v>43264.468055555561</v>
      </c>
    </row>
    <row r="2354" spans="1:22" x14ac:dyDescent="0.25">
      <c r="A2354">
        <v>5790</v>
      </c>
      <c r="B2354" s="5">
        <v>43397.588194444448</v>
      </c>
      <c r="C2354" s="5">
        <v>43397.736111111117</v>
      </c>
      <c r="D2354">
        <v>2</v>
      </c>
      <c r="E2354">
        <v>15</v>
      </c>
      <c r="F2354" s="6">
        <v>148</v>
      </c>
      <c r="G2354" s="7">
        <f>Z[[#This Row],[Date de fin]]-Z[[#This Row],[Date de début]]</f>
        <v>0.14791666666860692</v>
      </c>
      <c r="H2354" s="8">
        <f>HOUR(Z[[#This Row],[Colonne1]])</f>
        <v>3</v>
      </c>
      <c r="I2354" s="9">
        <f>MINUTE(Z[[#This Row],[Colonne1]])</f>
        <v>33</v>
      </c>
      <c r="J2354" s="9">
        <f>Z[[#This Row],[h]]*60+Z[[#This Row],[min]]</f>
        <v>213</v>
      </c>
      <c r="U2354" s="4">
        <v>43397.588194444448</v>
      </c>
      <c r="V2354" s="4">
        <v>43397.736111111117</v>
      </c>
    </row>
    <row r="2355" spans="1:22" x14ac:dyDescent="0.25">
      <c r="A2355">
        <v>6029</v>
      </c>
      <c r="B2355" s="5">
        <v>43416.379861111112</v>
      </c>
      <c r="C2355" s="5">
        <v>43416.51458333333</v>
      </c>
      <c r="D2355">
        <v>2</v>
      </c>
      <c r="E2355">
        <v>1</v>
      </c>
      <c r="F2355" s="6">
        <v>149</v>
      </c>
      <c r="G2355" s="13">
        <f>Z[[#This Row],[Date de fin]]-Z[[#This Row],[Date de début]]</f>
        <v>0.13472222221753327</v>
      </c>
      <c r="H2355">
        <f>HOUR(Z[[#This Row],[Colonne1]])</f>
        <v>3</v>
      </c>
      <c r="I2355" s="10">
        <f>MINUTE(Z[[#This Row],[Colonne1]])</f>
        <v>14</v>
      </c>
      <c r="J2355" s="10">
        <f>Z[[#This Row],[h]]*60+Z[[#This Row],[min]]</f>
        <v>194</v>
      </c>
      <c r="U2355" s="4">
        <v>43416.379861111112</v>
      </c>
      <c r="V2355" s="4">
        <v>43416.51458333333</v>
      </c>
    </row>
    <row r="2356" spans="1:22" x14ac:dyDescent="0.25">
      <c r="A2356">
        <v>6575</v>
      </c>
      <c r="B2356" s="5">
        <v>43453.377083333333</v>
      </c>
      <c r="C2356" s="5">
        <v>43453.470833333333</v>
      </c>
      <c r="D2356">
        <v>1</v>
      </c>
      <c r="E2356">
        <v>1</v>
      </c>
      <c r="F2356" s="6">
        <v>149</v>
      </c>
      <c r="G2356" s="7">
        <f>Z[[#This Row],[Date de fin]]-Z[[#This Row],[Date de début]]</f>
        <v>9.375E-2</v>
      </c>
      <c r="H2356" s="8">
        <f>HOUR(Z[[#This Row],[Colonne1]])</f>
        <v>2</v>
      </c>
      <c r="I2356" s="9">
        <f>MINUTE(Z[[#This Row],[Colonne1]])</f>
        <v>15</v>
      </c>
      <c r="J2356" s="9">
        <f>Z[[#This Row],[h]]*60+Z[[#This Row],[min]]</f>
        <v>135</v>
      </c>
      <c r="U2356" s="4">
        <v>43453.377083333333</v>
      </c>
      <c r="V2356" s="4">
        <v>43453.470833333333</v>
      </c>
    </row>
    <row r="2357" spans="1:22" x14ac:dyDescent="0.25">
      <c r="A2357">
        <v>6838</v>
      </c>
      <c r="B2357" s="5">
        <v>43465.575694444444</v>
      </c>
      <c r="C2357" s="5">
        <v>43465.734722222223</v>
      </c>
      <c r="D2357">
        <v>7</v>
      </c>
      <c r="E2357">
        <v>3</v>
      </c>
      <c r="F2357" s="6">
        <v>149</v>
      </c>
      <c r="G2357" s="13">
        <f>Z[[#This Row],[Date de fin]]-Z[[#This Row],[Date de début]]</f>
        <v>0.15902777777955635</v>
      </c>
      <c r="H2357">
        <f>HOUR(Z[[#This Row],[Colonne1]])</f>
        <v>3</v>
      </c>
      <c r="I2357" s="10">
        <f>MINUTE(Z[[#This Row],[Colonne1]])</f>
        <v>49</v>
      </c>
      <c r="J2357" s="10">
        <f>Z[[#This Row],[h]]*60+Z[[#This Row],[min]]</f>
        <v>229</v>
      </c>
      <c r="U2357" s="4">
        <v>43465.575694444444</v>
      </c>
      <c r="V2357" s="4">
        <v>43465.734722222223</v>
      </c>
    </row>
    <row r="2358" spans="1:22" x14ac:dyDescent="0.25">
      <c r="A2358">
        <v>6866</v>
      </c>
      <c r="B2358" s="5">
        <v>43465.57430555555</v>
      </c>
      <c r="C2358" s="5">
        <v>43465.733333333337</v>
      </c>
      <c r="D2358">
        <v>7</v>
      </c>
      <c r="E2358">
        <v>3</v>
      </c>
      <c r="F2358" s="6">
        <v>149</v>
      </c>
      <c r="G2358" s="7">
        <f>Z[[#This Row],[Date de fin]]-Z[[#This Row],[Date de début]]</f>
        <v>0.1590277777868323</v>
      </c>
      <c r="H2358" s="8">
        <f>HOUR(Z[[#This Row],[Colonne1]])</f>
        <v>3</v>
      </c>
      <c r="I2358" s="9">
        <f>MINUTE(Z[[#This Row],[Colonne1]])</f>
        <v>49</v>
      </c>
      <c r="J2358" s="9">
        <f>Z[[#This Row],[h]]*60+Z[[#This Row],[min]]</f>
        <v>229</v>
      </c>
      <c r="U2358" s="4">
        <v>43465.57430555555</v>
      </c>
      <c r="V2358" s="4">
        <v>43465.733333333337</v>
      </c>
    </row>
    <row r="2359" spans="1:22" x14ac:dyDescent="0.25">
      <c r="A2359">
        <v>6306</v>
      </c>
      <c r="B2359" s="5">
        <v>43431.607638888891</v>
      </c>
      <c r="C2359" s="5">
        <v>43431.729166666672</v>
      </c>
      <c r="D2359">
        <v>2</v>
      </c>
      <c r="E2359">
        <v>4</v>
      </c>
      <c r="F2359" s="6">
        <v>149</v>
      </c>
      <c r="G2359" s="13">
        <f>Z[[#This Row],[Date de fin]]-Z[[#This Row],[Date de début]]</f>
        <v>0.12152777778101154</v>
      </c>
      <c r="H2359">
        <f>HOUR(Z[[#This Row],[Colonne1]])</f>
        <v>2</v>
      </c>
      <c r="I2359" s="10">
        <f>MINUTE(Z[[#This Row],[Colonne1]])</f>
        <v>55</v>
      </c>
      <c r="J2359" s="10">
        <f>Z[[#This Row],[h]]*60+Z[[#This Row],[min]]</f>
        <v>175</v>
      </c>
      <c r="U2359" s="4">
        <v>43431.607638888891</v>
      </c>
      <c r="V2359" s="4">
        <v>43431.729166666672</v>
      </c>
    </row>
    <row r="2360" spans="1:22" x14ac:dyDescent="0.25">
      <c r="A2360">
        <v>2642</v>
      </c>
      <c r="B2360" s="5">
        <v>43221.37777777778</v>
      </c>
      <c r="C2360" s="5">
        <v>43221.456944444442</v>
      </c>
      <c r="D2360">
        <v>1</v>
      </c>
      <c r="E2360">
        <v>8</v>
      </c>
      <c r="F2360" s="6">
        <v>149</v>
      </c>
      <c r="G2360" s="7">
        <f>Z[[#This Row],[Date de fin]]-Z[[#This Row],[Date de début]]</f>
        <v>7.9166666662786156E-2</v>
      </c>
      <c r="H2360" s="8">
        <f>HOUR(Z[[#This Row],[Colonne1]])</f>
        <v>1</v>
      </c>
      <c r="I2360" s="9">
        <f>MINUTE(Z[[#This Row],[Colonne1]])</f>
        <v>54</v>
      </c>
      <c r="J2360" s="9">
        <f>Z[[#This Row],[h]]*60+Z[[#This Row],[min]]</f>
        <v>114</v>
      </c>
      <c r="U2360" s="4">
        <v>43221.37777777778</v>
      </c>
      <c r="V2360" s="4">
        <v>43221.456944444442</v>
      </c>
    </row>
    <row r="2361" spans="1:22" x14ac:dyDescent="0.25">
      <c r="A2361">
        <v>81</v>
      </c>
      <c r="B2361" s="5">
        <v>43103.425694444442</v>
      </c>
      <c r="C2361" s="5">
        <v>43103.540277777778</v>
      </c>
      <c r="D2361">
        <v>2</v>
      </c>
      <c r="E2361">
        <v>10</v>
      </c>
      <c r="F2361" s="6">
        <v>149</v>
      </c>
      <c r="G2361" s="13">
        <f>Z[[#This Row],[Date de fin]]-Z[[#This Row],[Date de début]]</f>
        <v>0.11458333333575865</v>
      </c>
      <c r="H2361">
        <f>HOUR(Z[[#This Row],[Colonne1]])</f>
        <v>2</v>
      </c>
      <c r="I2361" s="10">
        <f>MINUTE(Z[[#This Row],[Colonne1]])</f>
        <v>45</v>
      </c>
      <c r="J2361" s="10">
        <f>Z[[#This Row],[h]]*60+Z[[#This Row],[min]]</f>
        <v>165</v>
      </c>
      <c r="U2361" s="4">
        <v>43103.425694444442</v>
      </c>
      <c r="V2361" s="4">
        <v>43103.540277777778</v>
      </c>
    </row>
    <row r="2362" spans="1:22" x14ac:dyDescent="0.25">
      <c r="A2362">
        <v>3424</v>
      </c>
      <c r="B2362" s="5">
        <v>43280.466666666667</v>
      </c>
      <c r="C2362" s="5">
        <v>43280.543749999997</v>
      </c>
      <c r="D2362">
        <v>2</v>
      </c>
      <c r="E2362">
        <v>10</v>
      </c>
      <c r="F2362" s="6">
        <v>149</v>
      </c>
      <c r="G2362" s="7">
        <f>Z[[#This Row],[Date de fin]]-Z[[#This Row],[Date de début]]</f>
        <v>7.7083333329937886E-2</v>
      </c>
      <c r="H2362" s="8">
        <f>HOUR(Z[[#This Row],[Colonne1]])</f>
        <v>1</v>
      </c>
      <c r="I2362" s="9">
        <f>MINUTE(Z[[#This Row],[Colonne1]])</f>
        <v>51</v>
      </c>
      <c r="J2362" s="9">
        <f>Z[[#This Row],[h]]*60+Z[[#This Row],[min]]</f>
        <v>111</v>
      </c>
      <c r="U2362" s="4">
        <v>43280.466666666667</v>
      </c>
      <c r="V2362" s="4">
        <v>43280.543749999997</v>
      </c>
    </row>
    <row r="2363" spans="1:22" x14ac:dyDescent="0.25">
      <c r="A2363">
        <v>2925</v>
      </c>
      <c r="B2363" s="5">
        <v>43245.70208333333</v>
      </c>
      <c r="C2363" s="5">
        <v>43245.739583333336</v>
      </c>
      <c r="D2363">
        <v>1</v>
      </c>
      <c r="E2363">
        <v>12</v>
      </c>
      <c r="F2363" s="6">
        <v>149</v>
      </c>
      <c r="G2363" s="13">
        <f>Z[[#This Row],[Date de fin]]-Z[[#This Row],[Date de début]]</f>
        <v>3.7500000005820766E-2</v>
      </c>
      <c r="H2363">
        <f>HOUR(Z[[#This Row],[Colonne1]])</f>
        <v>0</v>
      </c>
      <c r="I2363" s="10">
        <f>MINUTE(Z[[#This Row],[Colonne1]])</f>
        <v>54</v>
      </c>
      <c r="J2363" s="10">
        <f>Z[[#This Row],[h]]*60+Z[[#This Row],[min]]</f>
        <v>54</v>
      </c>
      <c r="U2363" s="4">
        <v>43245.70208333333</v>
      </c>
      <c r="V2363" s="4">
        <v>43245.739583333336</v>
      </c>
    </row>
    <row r="2364" spans="1:22" x14ac:dyDescent="0.25">
      <c r="A2364">
        <v>3024</v>
      </c>
      <c r="B2364" s="5">
        <v>43245.692361111105</v>
      </c>
      <c r="C2364" s="5">
        <v>43245.729861111111</v>
      </c>
      <c r="D2364">
        <v>1</v>
      </c>
      <c r="E2364">
        <v>12</v>
      </c>
      <c r="F2364" s="6">
        <v>149</v>
      </c>
      <c r="G2364" s="7">
        <f>Z[[#This Row],[Date de fin]]-Z[[#This Row],[Date de début]]</f>
        <v>3.7500000005820766E-2</v>
      </c>
      <c r="H2364" s="8">
        <f>HOUR(Z[[#This Row],[Colonne1]])</f>
        <v>0</v>
      </c>
      <c r="I2364" s="9">
        <f>MINUTE(Z[[#This Row],[Colonne1]])</f>
        <v>54</v>
      </c>
      <c r="J2364" s="9">
        <f>Z[[#This Row],[h]]*60+Z[[#This Row],[min]]</f>
        <v>54</v>
      </c>
      <c r="U2364" s="4">
        <v>43245.692361111105</v>
      </c>
      <c r="V2364" s="4">
        <v>43245.729861111111</v>
      </c>
    </row>
    <row r="2365" spans="1:22" x14ac:dyDescent="0.25">
      <c r="A2365">
        <v>4131</v>
      </c>
      <c r="B2365" s="5">
        <v>43286.381944444445</v>
      </c>
      <c r="C2365" s="5">
        <v>43286.478472222225</v>
      </c>
      <c r="D2365">
        <v>3</v>
      </c>
      <c r="E2365">
        <v>14</v>
      </c>
      <c r="F2365" s="6">
        <v>149</v>
      </c>
      <c r="G2365" s="13">
        <f>Z[[#This Row],[Date de fin]]-Z[[#This Row],[Date de début]]</f>
        <v>9.6527777779556345E-2</v>
      </c>
      <c r="H2365">
        <f>HOUR(Z[[#This Row],[Colonne1]])</f>
        <v>2</v>
      </c>
      <c r="I2365" s="10">
        <f>MINUTE(Z[[#This Row],[Colonne1]])</f>
        <v>19</v>
      </c>
      <c r="J2365" s="10">
        <f>Z[[#This Row],[h]]*60+Z[[#This Row],[min]]</f>
        <v>139</v>
      </c>
      <c r="U2365" s="4">
        <v>43286.381944444445</v>
      </c>
      <c r="V2365" s="4">
        <v>43286.478472222225</v>
      </c>
    </row>
    <row r="2366" spans="1:22" x14ac:dyDescent="0.25">
      <c r="A2366">
        <v>5095</v>
      </c>
      <c r="B2366" s="5">
        <v>43396.378472222219</v>
      </c>
      <c r="C2366" s="5">
        <v>43396.5</v>
      </c>
      <c r="D2366">
        <v>2</v>
      </c>
      <c r="E2366">
        <v>15</v>
      </c>
      <c r="F2366" s="6">
        <v>149</v>
      </c>
      <c r="G2366" s="7">
        <f>Z[[#This Row],[Date de fin]]-Z[[#This Row],[Date de début]]</f>
        <v>0.12152777778101154</v>
      </c>
      <c r="H2366" s="8">
        <f>HOUR(Z[[#This Row],[Colonne1]])</f>
        <v>2</v>
      </c>
      <c r="I2366" s="9">
        <f>MINUTE(Z[[#This Row],[Colonne1]])</f>
        <v>55</v>
      </c>
      <c r="J2366" s="9">
        <f>Z[[#This Row],[h]]*60+Z[[#This Row],[min]]</f>
        <v>175</v>
      </c>
      <c r="U2366" s="4">
        <v>43396.378472222219</v>
      </c>
      <c r="V2366" s="4">
        <v>43396.5</v>
      </c>
    </row>
    <row r="2367" spans="1:22" x14ac:dyDescent="0.25">
      <c r="A2367">
        <v>2440</v>
      </c>
      <c r="B2367" s="5">
        <v>43195.383333333331</v>
      </c>
      <c r="C2367" s="5">
        <v>43195.457638888889</v>
      </c>
      <c r="D2367">
        <v>9</v>
      </c>
      <c r="E2367">
        <v>3</v>
      </c>
      <c r="F2367" s="6">
        <v>150</v>
      </c>
      <c r="G2367" s="13">
        <f>Z[[#This Row],[Date de fin]]-Z[[#This Row],[Date de début]]</f>
        <v>7.4305555557657499E-2</v>
      </c>
      <c r="H2367">
        <f>HOUR(Z[[#This Row],[Colonne1]])</f>
        <v>1</v>
      </c>
      <c r="I2367" s="10">
        <f>MINUTE(Z[[#This Row],[Colonne1]])</f>
        <v>47</v>
      </c>
      <c r="J2367" s="10">
        <f>Z[[#This Row],[h]]*60+Z[[#This Row],[min]]</f>
        <v>107</v>
      </c>
      <c r="U2367" s="4">
        <v>43195.383333333331</v>
      </c>
      <c r="V2367" s="4">
        <v>43195.457638888889</v>
      </c>
    </row>
    <row r="2368" spans="1:22" x14ac:dyDescent="0.25">
      <c r="A2368">
        <v>6863</v>
      </c>
      <c r="B2368" s="5">
        <v>43465.574999999997</v>
      </c>
      <c r="C2368" s="5">
        <v>43465.734027777777</v>
      </c>
      <c r="D2368">
        <v>20</v>
      </c>
      <c r="E2368">
        <v>3</v>
      </c>
      <c r="F2368" s="6">
        <v>150</v>
      </c>
      <c r="G2368" s="7">
        <f>Z[[#This Row],[Date de fin]]-Z[[#This Row],[Date de début]]</f>
        <v>0.15902777777955635</v>
      </c>
      <c r="H2368" s="8">
        <f>HOUR(Z[[#This Row],[Colonne1]])</f>
        <v>3</v>
      </c>
      <c r="I2368" s="9">
        <f>MINUTE(Z[[#This Row],[Colonne1]])</f>
        <v>49</v>
      </c>
      <c r="J2368" s="9">
        <f>Z[[#This Row],[h]]*60+Z[[#This Row],[min]]</f>
        <v>229</v>
      </c>
      <c r="U2368" s="4">
        <v>43465.574999999997</v>
      </c>
      <c r="V2368" s="4">
        <v>43465.734027777777</v>
      </c>
    </row>
    <row r="2369" spans="1:22" x14ac:dyDescent="0.25">
      <c r="A2369">
        <v>5927</v>
      </c>
      <c r="B2369" s="5">
        <v>43403.378472222219</v>
      </c>
      <c r="C2369" s="5">
        <v>43403.497222222228</v>
      </c>
      <c r="D2369">
        <v>7</v>
      </c>
      <c r="E2369">
        <v>6</v>
      </c>
      <c r="F2369" s="6">
        <v>150</v>
      </c>
      <c r="G2369" s="13">
        <f>Z[[#This Row],[Date de fin]]-Z[[#This Row],[Date de début]]</f>
        <v>0.11875000000873115</v>
      </c>
      <c r="H2369">
        <f>HOUR(Z[[#This Row],[Colonne1]])</f>
        <v>2</v>
      </c>
      <c r="I2369" s="10">
        <f>MINUTE(Z[[#This Row],[Colonne1]])</f>
        <v>51</v>
      </c>
      <c r="J2369" s="10">
        <f>Z[[#This Row],[h]]*60+Z[[#This Row],[min]]</f>
        <v>171</v>
      </c>
      <c r="U2369" s="4">
        <v>43403.378472222219</v>
      </c>
      <c r="V2369" s="4">
        <v>43403.497222222228</v>
      </c>
    </row>
    <row r="2370" spans="1:22" x14ac:dyDescent="0.25">
      <c r="A2370">
        <v>1505</v>
      </c>
      <c r="B2370" s="5">
        <v>43143.638888888891</v>
      </c>
      <c r="C2370" s="5">
        <v>43143.736805555556</v>
      </c>
      <c r="D2370">
        <v>5</v>
      </c>
      <c r="E2370">
        <v>8</v>
      </c>
      <c r="F2370" s="6">
        <v>150</v>
      </c>
      <c r="G2370" s="7">
        <f>Z[[#This Row],[Date de fin]]-Z[[#This Row],[Date de début]]</f>
        <v>9.7916666665696539E-2</v>
      </c>
      <c r="H2370" s="8">
        <f>HOUR(Z[[#This Row],[Colonne1]])</f>
        <v>2</v>
      </c>
      <c r="I2370" s="9">
        <f>MINUTE(Z[[#This Row],[Colonne1]])</f>
        <v>21</v>
      </c>
      <c r="J2370" s="9">
        <f>Z[[#This Row],[h]]*60+Z[[#This Row],[min]]</f>
        <v>141</v>
      </c>
      <c r="U2370" s="4">
        <v>43143.638888888891</v>
      </c>
      <c r="V2370" s="4">
        <v>43143.736805555556</v>
      </c>
    </row>
    <row r="2371" spans="1:22" x14ac:dyDescent="0.25">
      <c r="A2371">
        <v>1984</v>
      </c>
      <c r="B2371" s="5">
        <v>43175.542361111111</v>
      </c>
      <c r="C2371" s="5">
        <v>43175.632638888892</v>
      </c>
      <c r="D2371">
        <v>6</v>
      </c>
      <c r="E2371">
        <v>9</v>
      </c>
      <c r="F2371" s="6">
        <v>150</v>
      </c>
      <c r="G2371" s="13">
        <f>Z[[#This Row],[Date de fin]]-Z[[#This Row],[Date de début]]</f>
        <v>9.0277777781011537E-2</v>
      </c>
      <c r="H2371">
        <f>HOUR(Z[[#This Row],[Colonne1]])</f>
        <v>2</v>
      </c>
      <c r="I2371" s="10">
        <f>MINUTE(Z[[#This Row],[Colonne1]])</f>
        <v>10</v>
      </c>
      <c r="J2371" s="10">
        <f>Z[[#This Row],[h]]*60+Z[[#This Row],[min]]</f>
        <v>130</v>
      </c>
      <c r="U2371" s="4">
        <v>43175.542361111111</v>
      </c>
      <c r="V2371" s="4">
        <v>43175.632638888892</v>
      </c>
    </row>
    <row r="2372" spans="1:22" x14ac:dyDescent="0.25">
      <c r="A2372">
        <v>3639</v>
      </c>
      <c r="B2372" s="5">
        <v>43280.549999999996</v>
      </c>
      <c r="C2372" s="5">
        <v>43280.629861111112</v>
      </c>
      <c r="D2372">
        <v>4</v>
      </c>
      <c r="E2372">
        <v>10</v>
      </c>
      <c r="F2372" s="6">
        <v>150</v>
      </c>
      <c r="G2372" s="7">
        <f>Z[[#This Row],[Date de fin]]-Z[[#This Row],[Date de début]]</f>
        <v>7.9861111116770189E-2</v>
      </c>
      <c r="H2372" s="8">
        <f>HOUR(Z[[#This Row],[Colonne1]])</f>
        <v>1</v>
      </c>
      <c r="I2372" s="9">
        <f>MINUTE(Z[[#This Row],[Colonne1]])</f>
        <v>55</v>
      </c>
      <c r="J2372" s="9">
        <f>Z[[#This Row],[h]]*60+Z[[#This Row],[min]]</f>
        <v>115</v>
      </c>
      <c r="U2372" s="4">
        <v>43280.549999999996</v>
      </c>
      <c r="V2372" s="4">
        <v>43280.629861111112</v>
      </c>
    </row>
    <row r="2373" spans="1:22" x14ac:dyDescent="0.25">
      <c r="A2373">
        <v>3895</v>
      </c>
      <c r="B2373" s="5">
        <v>43280.670138888883</v>
      </c>
      <c r="C2373" s="5">
        <v>43280.734027777777</v>
      </c>
      <c r="D2373">
        <v>3</v>
      </c>
      <c r="E2373">
        <v>10</v>
      </c>
      <c r="F2373" s="6">
        <v>150</v>
      </c>
      <c r="G2373" s="13">
        <f>Z[[#This Row],[Date de fin]]-Z[[#This Row],[Date de début]]</f>
        <v>6.3888888893416151E-2</v>
      </c>
      <c r="H2373">
        <f>HOUR(Z[[#This Row],[Colonne1]])</f>
        <v>1</v>
      </c>
      <c r="I2373" s="10">
        <f>MINUTE(Z[[#This Row],[Colonne1]])</f>
        <v>32</v>
      </c>
      <c r="J2373" s="10">
        <f>Z[[#This Row],[h]]*60+Z[[#This Row],[min]]</f>
        <v>92</v>
      </c>
      <c r="U2373" s="4">
        <v>43280.670138888883</v>
      </c>
      <c r="V2373" s="4">
        <v>43280.734027777777</v>
      </c>
    </row>
    <row r="2374" spans="1:22" x14ac:dyDescent="0.25">
      <c r="A2374">
        <v>3746</v>
      </c>
      <c r="B2374" s="5">
        <v>43280.553472222222</v>
      </c>
      <c r="C2374" s="5">
        <v>43280.655555555553</v>
      </c>
      <c r="D2374">
        <v>5</v>
      </c>
      <c r="E2374">
        <v>10</v>
      </c>
      <c r="F2374" s="6">
        <v>150</v>
      </c>
      <c r="G2374" s="7">
        <f>Z[[#This Row],[Date de fin]]-Z[[#This Row],[Date de début]]</f>
        <v>0.10208333333139308</v>
      </c>
      <c r="H2374" s="8">
        <f>HOUR(Z[[#This Row],[Colonne1]])</f>
        <v>2</v>
      </c>
      <c r="I2374" s="9">
        <f>MINUTE(Z[[#This Row],[Colonne1]])</f>
        <v>27</v>
      </c>
      <c r="J2374" s="9">
        <f>Z[[#This Row],[h]]*60+Z[[#This Row],[min]]</f>
        <v>147</v>
      </c>
      <c r="U2374" s="4">
        <v>43280.553472222222</v>
      </c>
      <c r="V2374" s="4">
        <v>43280.655555555553</v>
      </c>
    </row>
    <row r="2375" spans="1:22" x14ac:dyDescent="0.25">
      <c r="A2375">
        <v>4551</v>
      </c>
      <c r="B2375" s="5">
        <v>43360.381249999999</v>
      </c>
      <c r="C2375" s="5">
        <v>43360.517361111109</v>
      </c>
      <c r="D2375">
        <v>8</v>
      </c>
      <c r="E2375">
        <v>10</v>
      </c>
      <c r="F2375" s="6">
        <v>150</v>
      </c>
      <c r="G2375" s="13">
        <f>Z[[#This Row],[Date de fin]]-Z[[#This Row],[Date de début]]</f>
        <v>0.13611111111094942</v>
      </c>
      <c r="H2375">
        <f>HOUR(Z[[#This Row],[Colonne1]])</f>
        <v>3</v>
      </c>
      <c r="I2375" s="10">
        <f>MINUTE(Z[[#This Row],[Colonne1]])</f>
        <v>16</v>
      </c>
      <c r="J2375" s="10">
        <f>Z[[#This Row],[h]]*60+Z[[#This Row],[min]]</f>
        <v>196</v>
      </c>
      <c r="U2375" s="4">
        <v>43360.381249999999</v>
      </c>
      <c r="V2375" s="4">
        <v>43360.517361111109</v>
      </c>
    </row>
    <row r="2376" spans="1:22" x14ac:dyDescent="0.25">
      <c r="A2376">
        <v>3539</v>
      </c>
      <c r="B2376" s="5">
        <v>43280.463888888895</v>
      </c>
      <c r="C2376" s="5">
        <v>43280.561111111107</v>
      </c>
      <c r="D2376">
        <v>5</v>
      </c>
      <c r="E2376">
        <v>10</v>
      </c>
      <c r="F2376" s="6">
        <v>150</v>
      </c>
      <c r="G2376" s="7">
        <f>Z[[#This Row],[Date de fin]]-Z[[#This Row],[Date de début]]</f>
        <v>9.7222222211712506E-2</v>
      </c>
      <c r="H2376" s="8">
        <f>HOUR(Z[[#This Row],[Colonne1]])</f>
        <v>2</v>
      </c>
      <c r="I2376" s="9">
        <f>MINUTE(Z[[#This Row],[Colonne1]])</f>
        <v>20</v>
      </c>
      <c r="J2376" s="9">
        <f>Z[[#This Row],[h]]*60+Z[[#This Row],[min]]</f>
        <v>140</v>
      </c>
      <c r="U2376" s="4">
        <v>43280.463888888895</v>
      </c>
      <c r="V2376" s="4">
        <v>43280.561111111107</v>
      </c>
    </row>
    <row r="2377" spans="1:22" x14ac:dyDescent="0.25">
      <c r="A2377">
        <v>719</v>
      </c>
      <c r="B2377" s="5">
        <v>43109.568055555552</v>
      </c>
      <c r="C2377" s="5">
        <v>43109.734027777777</v>
      </c>
      <c r="D2377">
        <v>9</v>
      </c>
      <c r="E2377">
        <v>11</v>
      </c>
      <c r="F2377" s="6">
        <v>150</v>
      </c>
      <c r="G2377" s="13">
        <f>Z[[#This Row],[Date de fin]]-Z[[#This Row],[Date de début]]</f>
        <v>0.16597222222480923</v>
      </c>
      <c r="H2377">
        <f>HOUR(Z[[#This Row],[Colonne1]])</f>
        <v>3</v>
      </c>
      <c r="I2377" s="10">
        <f>MINUTE(Z[[#This Row],[Colonne1]])</f>
        <v>59</v>
      </c>
      <c r="J2377" s="10">
        <f>Z[[#This Row],[h]]*60+Z[[#This Row],[min]]</f>
        <v>239</v>
      </c>
      <c r="U2377" s="4">
        <v>43109.568055555552</v>
      </c>
      <c r="V2377" s="4">
        <v>43109.734027777777</v>
      </c>
    </row>
    <row r="2378" spans="1:22" x14ac:dyDescent="0.25">
      <c r="A2378">
        <v>163</v>
      </c>
      <c r="B2378" s="5">
        <v>43105.384722222225</v>
      </c>
      <c r="C2378" s="5">
        <v>43105.522222222222</v>
      </c>
      <c r="D2378">
        <v>9</v>
      </c>
      <c r="E2378">
        <v>14</v>
      </c>
      <c r="F2378" s="6">
        <v>150</v>
      </c>
      <c r="G2378" s="7">
        <f>Z[[#This Row],[Date de fin]]-Z[[#This Row],[Date de début]]</f>
        <v>0.13749999999708962</v>
      </c>
      <c r="H2378" s="8">
        <f>HOUR(Z[[#This Row],[Colonne1]])</f>
        <v>3</v>
      </c>
      <c r="I2378" s="9">
        <f>MINUTE(Z[[#This Row],[Colonne1]])</f>
        <v>18</v>
      </c>
      <c r="J2378" s="9">
        <f>Z[[#This Row],[h]]*60+Z[[#This Row],[min]]</f>
        <v>198</v>
      </c>
      <c r="U2378" s="4">
        <v>43105.384722222225</v>
      </c>
      <c r="V2378" s="4">
        <v>43105.522222222222</v>
      </c>
    </row>
    <row r="2379" spans="1:22" x14ac:dyDescent="0.25">
      <c r="A2379">
        <v>5642</v>
      </c>
      <c r="B2379" s="5">
        <v>43397.588194444448</v>
      </c>
      <c r="C2379" s="5">
        <v>43397.736111111117</v>
      </c>
      <c r="D2379">
        <v>8</v>
      </c>
      <c r="E2379">
        <v>15</v>
      </c>
      <c r="F2379" s="6">
        <v>150</v>
      </c>
      <c r="G2379" s="13">
        <f>Z[[#This Row],[Date de fin]]-Z[[#This Row],[Date de début]]</f>
        <v>0.14791666666860692</v>
      </c>
      <c r="H2379">
        <f>HOUR(Z[[#This Row],[Colonne1]])</f>
        <v>3</v>
      </c>
      <c r="I2379" s="10">
        <f>MINUTE(Z[[#This Row],[Colonne1]])</f>
        <v>33</v>
      </c>
      <c r="J2379" s="10">
        <f>Z[[#This Row],[h]]*60+Z[[#This Row],[min]]</f>
        <v>213</v>
      </c>
      <c r="U2379" s="4">
        <v>43397.588194444448</v>
      </c>
      <c r="V2379" s="4">
        <v>43397.736111111117</v>
      </c>
    </row>
    <row r="2380" spans="1:22" x14ac:dyDescent="0.25">
      <c r="A2380">
        <v>5339</v>
      </c>
      <c r="B2380" s="5">
        <v>43397.467361111114</v>
      </c>
      <c r="C2380" s="5">
        <v>43397.529861111114</v>
      </c>
      <c r="D2380">
        <v>4</v>
      </c>
      <c r="E2380">
        <v>15</v>
      </c>
      <c r="F2380" s="6">
        <v>150</v>
      </c>
      <c r="G2380" s="7">
        <f>Z[[#This Row],[Date de fin]]-Z[[#This Row],[Date de début]]</f>
        <v>6.25E-2</v>
      </c>
      <c r="H2380" s="8">
        <f>HOUR(Z[[#This Row],[Colonne1]])</f>
        <v>1</v>
      </c>
      <c r="I2380" s="9">
        <f>MINUTE(Z[[#This Row],[Colonne1]])</f>
        <v>30</v>
      </c>
      <c r="J2380" s="9">
        <f>Z[[#This Row],[h]]*60+Z[[#This Row],[min]]</f>
        <v>90</v>
      </c>
      <c r="U2380" s="4">
        <v>43397.467361111114</v>
      </c>
      <c r="V2380" s="4">
        <v>43397.529861111114</v>
      </c>
    </row>
    <row r="2381" spans="1:22" x14ac:dyDescent="0.25">
      <c r="A2381">
        <v>6038</v>
      </c>
      <c r="B2381" s="5">
        <v>43417.375</v>
      </c>
      <c r="C2381" s="5">
        <v>43417.498611111114</v>
      </c>
      <c r="D2381">
        <v>17</v>
      </c>
      <c r="E2381">
        <v>2</v>
      </c>
      <c r="F2381" s="6">
        <v>151</v>
      </c>
      <c r="G2381" s="13">
        <f>Z[[#This Row],[Date de fin]]-Z[[#This Row],[Date de début]]</f>
        <v>0.12361111111385981</v>
      </c>
      <c r="H2381">
        <f>HOUR(Z[[#This Row],[Colonne1]])</f>
        <v>2</v>
      </c>
      <c r="I2381" s="10">
        <f>MINUTE(Z[[#This Row],[Colonne1]])</f>
        <v>58</v>
      </c>
      <c r="J2381" s="10">
        <f>Z[[#This Row],[h]]*60+Z[[#This Row],[min]]</f>
        <v>178</v>
      </c>
      <c r="U2381" s="4">
        <v>43417.375</v>
      </c>
      <c r="V2381" s="4">
        <v>43417.498611111114</v>
      </c>
    </row>
    <row r="2382" spans="1:22" x14ac:dyDescent="0.25">
      <c r="A2382">
        <v>6820</v>
      </c>
      <c r="B2382" s="5">
        <v>43465.57708333333</v>
      </c>
      <c r="C2382" s="5">
        <v>43465.736111111117</v>
      </c>
      <c r="D2382">
        <v>25</v>
      </c>
      <c r="E2382">
        <v>3</v>
      </c>
      <c r="F2382" s="6">
        <v>151</v>
      </c>
      <c r="G2382" s="7">
        <f>Z[[#This Row],[Date de fin]]-Z[[#This Row],[Date de début]]</f>
        <v>0.1590277777868323</v>
      </c>
      <c r="H2382" s="8">
        <f>HOUR(Z[[#This Row],[Colonne1]])</f>
        <v>3</v>
      </c>
      <c r="I2382" s="9">
        <f>MINUTE(Z[[#This Row],[Colonne1]])</f>
        <v>49</v>
      </c>
      <c r="J2382" s="9">
        <f>Z[[#This Row],[h]]*60+Z[[#This Row],[min]]</f>
        <v>229</v>
      </c>
      <c r="U2382" s="4">
        <v>43465.57708333333</v>
      </c>
      <c r="V2382" s="4">
        <v>43465.736111111117</v>
      </c>
    </row>
    <row r="2383" spans="1:22" x14ac:dyDescent="0.25">
      <c r="A2383">
        <v>6217</v>
      </c>
      <c r="B2383" s="5">
        <v>43431.608333333337</v>
      </c>
      <c r="C2383" s="5">
        <v>43431.729861111111</v>
      </c>
      <c r="D2383">
        <v>8</v>
      </c>
      <c r="E2383">
        <v>4</v>
      </c>
      <c r="F2383" s="6">
        <v>151</v>
      </c>
      <c r="G2383" s="13">
        <f>Z[[#This Row],[Date de fin]]-Z[[#This Row],[Date de début]]</f>
        <v>0.12152777777373558</v>
      </c>
      <c r="H2383">
        <f>HOUR(Z[[#This Row],[Colonne1]])</f>
        <v>2</v>
      </c>
      <c r="I2383" s="10">
        <f>MINUTE(Z[[#This Row],[Colonne1]])</f>
        <v>55</v>
      </c>
      <c r="J2383" s="10">
        <f>Z[[#This Row],[h]]*60+Z[[#This Row],[min]]</f>
        <v>175</v>
      </c>
      <c r="U2383" s="4">
        <v>43431.608333333337</v>
      </c>
      <c r="V2383" s="4">
        <v>43431.729861111111</v>
      </c>
    </row>
    <row r="2384" spans="1:22" x14ac:dyDescent="0.25">
      <c r="A2384">
        <v>2696</v>
      </c>
      <c r="B2384" s="5">
        <v>43228.375</v>
      </c>
      <c r="C2384" s="5">
        <v>43228.5</v>
      </c>
      <c r="D2384">
        <v>10</v>
      </c>
      <c r="E2384">
        <v>5</v>
      </c>
      <c r="F2384" s="6">
        <v>151</v>
      </c>
      <c r="G2384" s="7">
        <f>Z[[#This Row],[Date de fin]]-Z[[#This Row],[Date de début]]</f>
        <v>0.125</v>
      </c>
      <c r="H2384" s="8">
        <f>HOUR(Z[[#This Row],[Colonne1]])</f>
        <v>3</v>
      </c>
      <c r="I2384" s="9">
        <f>MINUTE(Z[[#This Row],[Colonne1]])</f>
        <v>0</v>
      </c>
      <c r="J2384" s="9">
        <f>Z[[#This Row],[h]]*60+Z[[#This Row],[min]]</f>
        <v>180</v>
      </c>
      <c r="U2384" s="4">
        <v>43228.375</v>
      </c>
      <c r="V2384" s="4">
        <v>43228.5</v>
      </c>
    </row>
    <row r="2385" spans="1:22" x14ac:dyDescent="0.25">
      <c r="A2385">
        <v>4730</v>
      </c>
      <c r="B2385" s="5">
        <v>43367.635416666664</v>
      </c>
      <c r="C2385" s="5">
        <v>43367.729166666672</v>
      </c>
      <c r="D2385">
        <v>6</v>
      </c>
      <c r="E2385">
        <v>7</v>
      </c>
      <c r="F2385" s="6">
        <v>151</v>
      </c>
      <c r="G2385" s="13">
        <f>Z[[#This Row],[Date de fin]]-Z[[#This Row],[Date de début]]</f>
        <v>9.3750000007275958E-2</v>
      </c>
      <c r="H2385">
        <f>HOUR(Z[[#This Row],[Colonne1]])</f>
        <v>2</v>
      </c>
      <c r="I2385" s="10">
        <f>MINUTE(Z[[#This Row],[Colonne1]])</f>
        <v>15</v>
      </c>
      <c r="J2385" s="10">
        <f>Z[[#This Row],[h]]*60+Z[[#This Row],[min]]</f>
        <v>135</v>
      </c>
      <c r="U2385" s="4">
        <v>43367.635416666664</v>
      </c>
      <c r="V2385" s="4">
        <v>43367.729166666672</v>
      </c>
    </row>
    <row r="2386" spans="1:22" x14ac:dyDescent="0.25">
      <c r="A2386">
        <v>4805</v>
      </c>
      <c r="B2386" s="5">
        <v>43367.636111111111</v>
      </c>
      <c r="C2386" s="5">
        <v>43367.729861111111</v>
      </c>
      <c r="D2386">
        <v>6</v>
      </c>
      <c r="E2386">
        <v>7</v>
      </c>
      <c r="F2386" s="6">
        <v>151</v>
      </c>
      <c r="G2386" s="7">
        <f>Z[[#This Row],[Date de fin]]-Z[[#This Row],[Date de début]]</f>
        <v>9.375E-2</v>
      </c>
      <c r="H2386" s="8">
        <f>HOUR(Z[[#This Row],[Colonne1]])</f>
        <v>2</v>
      </c>
      <c r="I2386" s="9">
        <f>MINUTE(Z[[#This Row],[Colonne1]])</f>
        <v>15</v>
      </c>
      <c r="J2386" s="9">
        <f>Z[[#This Row],[h]]*60+Z[[#This Row],[min]]</f>
        <v>135</v>
      </c>
      <c r="U2386" s="4">
        <v>43367.636111111111</v>
      </c>
      <c r="V2386" s="4">
        <v>43367.729861111111</v>
      </c>
    </row>
    <row r="2387" spans="1:22" x14ac:dyDescent="0.25">
      <c r="A2387">
        <v>2779</v>
      </c>
      <c r="B2387" s="5">
        <v>43242.379861111112</v>
      </c>
      <c r="C2387" s="5">
        <v>43242.496527777781</v>
      </c>
      <c r="D2387">
        <v>7</v>
      </c>
      <c r="E2387">
        <v>7</v>
      </c>
      <c r="F2387" s="6">
        <v>151</v>
      </c>
      <c r="G2387" s="13">
        <f>Z[[#This Row],[Date de fin]]-Z[[#This Row],[Date de début]]</f>
        <v>0.11666666666860692</v>
      </c>
      <c r="H2387">
        <f>HOUR(Z[[#This Row],[Colonne1]])</f>
        <v>2</v>
      </c>
      <c r="I2387" s="10">
        <f>MINUTE(Z[[#This Row],[Colonne1]])</f>
        <v>48</v>
      </c>
      <c r="J2387" s="10">
        <f>Z[[#This Row],[h]]*60+Z[[#This Row],[min]]</f>
        <v>168</v>
      </c>
      <c r="U2387" s="4">
        <v>43242.379861111112</v>
      </c>
      <c r="V2387" s="4">
        <v>43242.496527777781</v>
      </c>
    </row>
    <row r="2388" spans="1:22" x14ac:dyDescent="0.25">
      <c r="A2388">
        <v>190</v>
      </c>
      <c r="B2388" s="5">
        <v>43108.381944444445</v>
      </c>
      <c r="C2388" s="5">
        <v>43108.536805555559</v>
      </c>
      <c r="D2388">
        <v>9</v>
      </c>
      <c r="E2388">
        <v>9</v>
      </c>
      <c r="F2388" s="6">
        <v>151</v>
      </c>
      <c r="G2388" s="7">
        <f>Z[[#This Row],[Date de fin]]-Z[[#This Row],[Date de début]]</f>
        <v>0.15486111111385981</v>
      </c>
      <c r="H2388" s="8">
        <f>HOUR(Z[[#This Row],[Colonne1]])</f>
        <v>3</v>
      </c>
      <c r="I2388" s="9">
        <f>MINUTE(Z[[#This Row],[Colonne1]])</f>
        <v>43</v>
      </c>
      <c r="J2388" s="9">
        <f>Z[[#This Row],[h]]*60+Z[[#This Row],[min]]</f>
        <v>223</v>
      </c>
      <c r="U2388" s="4">
        <v>43108.381944444445</v>
      </c>
      <c r="V2388" s="4">
        <v>43108.536805555559</v>
      </c>
    </row>
    <row r="2389" spans="1:22" x14ac:dyDescent="0.25">
      <c r="A2389">
        <v>5060</v>
      </c>
      <c r="B2389" s="5">
        <v>43391.384027777778</v>
      </c>
      <c r="C2389" s="5">
        <v>43391.463888888895</v>
      </c>
      <c r="D2389">
        <v>10</v>
      </c>
      <c r="E2389">
        <v>10</v>
      </c>
      <c r="F2389" s="6">
        <v>151</v>
      </c>
      <c r="G2389" s="13">
        <f>Z[[#This Row],[Date de fin]]-Z[[#This Row],[Date de début]]</f>
        <v>7.9861111116770189E-2</v>
      </c>
      <c r="H2389">
        <f>HOUR(Z[[#This Row],[Colonne1]])</f>
        <v>1</v>
      </c>
      <c r="I2389" s="10">
        <f>MINUTE(Z[[#This Row],[Colonne1]])</f>
        <v>55</v>
      </c>
      <c r="J2389" s="10">
        <f>Z[[#This Row],[h]]*60+Z[[#This Row],[min]]</f>
        <v>115</v>
      </c>
      <c r="U2389" s="4">
        <v>43391.384027777778</v>
      </c>
      <c r="V2389" s="4">
        <v>43391.463888888895</v>
      </c>
    </row>
    <row r="2390" spans="1:22" x14ac:dyDescent="0.25">
      <c r="A2390">
        <v>3532</v>
      </c>
      <c r="B2390" s="5">
        <v>43280.463194444448</v>
      </c>
      <c r="C2390" s="5">
        <v>43280.609722222223</v>
      </c>
      <c r="D2390">
        <v>9</v>
      </c>
      <c r="E2390">
        <v>10</v>
      </c>
      <c r="F2390" s="6">
        <v>151</v>
      </c>
      <c r="G2390" s="7">
        <f>Z[[#This Row],[Date de fin]]-Z[[#This Row],[Date de début]]</f>
        <v>0.14652777777519077</v>
      </c>
      <c r="H2390" s="8">
        <f>HOUR(Z[[#This Row],[Colonne1]])</f>
        <v>3</v>
      </c>
      <c r="I2390" s="9">
        <f>MINUTE(Z[[#This Row],[Colonne1]])</f>
        <v>31</v>
      </c>
      <c r="J2390" s="9">
        <f>Z[[#This Row],[h]]*60+Z[[#This Row],[min]]</f>
        <v>211</v>
      </c>
      <c r="U2390" s="4">
        <v>43280.463194444448</v>
      </c>
      <c r="V2390" s="4">
        <v>43280.609722222223</v>
      </c>
    </row>
    <row r="2391" spans="1:22" x14ac:dyDescent="0.25">
      <c r="A2391">
        <v>2660</v>
      </c>
      <c r="B2391" s="5">
        <v>43222.376388888886</v>
      </c>
      <c r="C2391" s="5">
        <v>43222.500694444447</v>
      </c>
      <c r="D2391">
        <v>15</v>
      </c>
      <c r="E2391">
        <v>11</v>
      </c>
      <c r="F2391" s="6">
        <v>151</v>
      </c>
      <c r="G2391" s="13">
        <f>Z[[#This Row],[Date de fin]]-Z[[#This Row],[Date de début]]</f>
        <v>0.12430555556056788</v>
      </c>
      <c r="H2391">
        <f>HOUR(Z[[#This Row],[Colonne1]])</f>
        <v>2</v>
      </c>
      <c r="I2391" s="10">
        <f>MINUTE(Z[[#This Row],[Colonne1]])</f>
        <v>59</v>
      </c>
      <c r="J2391" s="10">
        <f>Z[[#This Row],[h]]*60+Z[[#This Row],[min]]</f>
        <v>179</v>
      </c>
      <c r="U2391" s="4">
        <v>43222.376388888886</v>
      </c>
      <c r="V2391" s="4">
        <v>43222.500694444447</v>
      </c>
    </row>
    <row r="2392" spans="1:22" x14ac:dyDescent="0.25">
      <c r="A2392">
        <v>957</v>
      </c>
      <c r="B2392" s="5">
        <v>43109.681944444441</v>
      </c>
      <c r="C2392" s="5">
        <v>43109.738888888889</v>
      </c>
      <c r="D2392">
        <v>4</v>
      </c>
      <c r="E2392">
        <v>11</v>
      </c>
      <c r="F2392" s="6">
        <v>151</v>
      </c>
      <c r="G2392" s="7">
        <f>Z[[#This Row],[Date de fin]]-Z[[#This Row],[Date de début]]</f>
        <v>5.6944444448163267E-2</v>
      </c>
      <c r="H2392" s="8">
        <f>HOUR(Z[[#This Row],[Colonne1]])</f>
        <v>1</v>
      </c>
      <c r="I2392" s="9">
        <f>MINUTE(Z[[#This Row],[Colonne1]])</f>
        <v>22</v>
      </c>
      <c r="J2392" s="9">
        <f>Z[[#This Row],[h]]*60+Z[[#This Row],[min]]</f>
        <v>82</v>
      </c>
      <c r="U2392" s="4">
        <v>43109.681944444441</v>
      </c>
      <c r="V2392" s="4">
        <v>43109.738888888889</v>
      </c>
    </row>
    <row r="2393" spans="1:22" x14ac:dyDescent="0.25">
      <c r="A2393">
        <v>963</v>
      </c>
      <c r="B2393" s="5">
        <v>43109.677777777775</v>
      </c>
      <c r="C2393" s="5">
        <v>43109.734722222223</v>
      </c>
      <c r="D2393">
        <v>4</v>
      </c>
      <c r="E2393">
        <v>11</v>
      </c>
      <c r="F2393" s="6">
        <v>151</v>
      </c>
      <c r="G2393" s="13">
        <f>Z[[#This Row],[Date de fin]]-Z[[#This Row],[Date de début]]</f>
        <v>5.6944444448163267E-2</v>
      </c>
      <c r="H2393">
        <f>HOUR(Z[[#This Row],[Colonne1]])</f>
        <v>1</v>
      </c>
      <c r="I2393" s="10">
        <f>MINUTE(Z[[#This Row],[Colonne1]])</f>
        <v>22</v>
      </c>
      <c r="J2393" s="10">
        <f>Z[[#This Row],[h]]*60+Z[[#This Row],[min]]</f>
        <v>82</v>
      </c>
      <c r="U2393" s="4">
        <v>43109.677777777775</v>
      </c>
      <c r="V2393" s="4">
        <v>43109.734722222223</v>
      </c>
    </row>
    <row r="2394" spans="1:22" x14ac:dyDescent="0.25">
      <c r="A2394">
        <v>3317</v>
      </c>
      <c r="B2394" s="5">
        <v>43280.384027777778</v>
      </c>
      <c r="C2394" s="5">
        <v>43280.529166666667</v>
      </c>
      <c r="D2394">
        <v>9</v>
      </c>
      <c r="E2394">
        <v>12</v>
      </c>
      <c r="F2394" s="6">
        <v>151</v>
      </c>
      <c r="G2394" s="7">
        <f>Z[[#This Row],[Date de fin]]-Z[[#This Row],[Date de début]]</f>
        <v>0.14513888888905058</v>
      </c>
      <c r="H2394" s="8">
        <f>HOUR(Z[[#This Row],[Colonne1]])</f>
        <v>3</v>
      </c>
      <c r="I2394" s="9">
        <f>MINUTE(Z[[#This Row],[Colonne1]])</f>
        <v>29</v>
      </c>
      <c r="J2394" s="9">
        <f>Z[[#This Row],[h]]*60+Z[[#This Row],[min]]</f>
        <v>209</v>
      </c>
      <c r="U2394" s="4">
        <v>43280.384027777778</v>
      </c>
      <c r="V2394" s="4">
        <v>43280.529166666667</v>
      </c>
    </row>
    <row r="2395" spans="1:22" x14ac:dyDescent="0.25">
      <c r="A2395">
        <v>6498</v>
      </c>
      <c r="B2395" s="5">
        <v>43444.383333333331</v>
      </c>
      <c r="C2395" s="5">
        <v>43444.519444444442</v>
      </c>
      <c r="D2395">
        <v>8</v>
      </c>
      <c r="E2395">
        <v>13</v>
      </c>
      <c r="F2395" s="6">
        <v>151</v>
      </c>
      <c r="G2395" s="13">
        <f>Z[[#This Row],[Date de fin]]-Z[[#This Row],[Date de début]]</f>
        <v>0.13611111111094942</v>
      </c>
      <c r="H2395">
        <f>HOUR(Z[[#This Row],[Colonne1]])</f>
        <v>3</v>
      </c>
      <c r="I2395" s="10">
        <f>MINUTE(Z[[#This Row],[Colonne1]])</f>
        <v>16</v>
      </c>
      <c r="J2395" s="10">
        <f>Z[[#This Row],[h]]*60+Z[[#This Row],[min]]</f>
        <v>196</v>
      </c>
      <c r="U2395" s="4">
        <v>43444.383333333331</v>
      </c>
      <c r="V2395" s="4">
        <v>43444.519444444442</v>
      </c>
    </row>
    <row r="2396" spans="1:22" x14ac:dyDescent="0.25">
      <c r="A2396">
        <v>5072</v>
      </c>
      <c r="B2396" s="5">
        <v>43392.375</v>
      </c>
      <c r="C2396" s="5">
        <v>43392.51458333333</v>
      </c>
      <c r="D2396">
        <v>8</v>
      </c>
      <c r="E2396">
        <v>13</v>
      </c>
      <c r="F2396" s="6">
        <v>151</v>
      </c>
      <c r="G2396" s="7">
        <f>Z[[#This Row],[Date de fin]]-Z[[#This Row],[Date de début]]</f>
        <v>0.13958333332993789</v>
      </c>
      <c r="H2396" s="8">
        <f>HOUR(Z[[#This Row],[Colonne1]])</f>
        <v>3</v>
      </c>
      <c r="I2396" s="9">
        <f>MINUTE(Z[[#This Row],[Colonne1]])</f>
        <v>21</v>
      </c>
      <c r="J2396" s="9">
        <f>Z[[#This Row],[h]]*60+Z[[#This Row],[min]]</f>
        <v>201</v>
      </c>
      <c r="U2396" s="4">
        <v>43392.375</v>
      </c>
      <c r="V2396" s="4">
        <v>43392.51458333333</v>
      </c>
    </row>
    <row r="2397" spans="1:22" x14ac:dyDescent="0.25">
      <c r="A2397">
        <v>1234</v>
      </c>
      <c r="B2397" s="5">
        <v>43138.572916666664</v>
      </c>
      <c r="C2397" s="5">
        <v>43138.732638888891</v>
      </c>
      <c r="D2397">
        <v>10</v>
      </c>
      <c r="E2397">
        <v>13</v>
      </c>
      <c r="F2397" s="6">
        <v>151</v>
      </c>
      <c r="G2397" s="13">
        <f>Z[[#This Row],[Date de fin]]-Z[[#This Row],[Date de début]]</f>
        <v>0.15972222222626442</v>
      </c>
      <c r="H2397">
        <f>HOUR(Z[[#This Row],[Colonne1]])</f>
        <v>3</v>
      </c>
      <c r="I2397" s="10">
        <f>MINUTE(Z[[#This Row],[Colonne1]])</f>
        <v>50</v>
      </c>
      <c r="J2397" s="10">
        <f>Z[[#This Row],[h]]*60+Z[[#This Row],[min]]</f>
        <v>230</v>
      </c>
      <c r="U2397" s="4">
        <v>43138.572916666664</v>
      </c>
      <c r="V2397" s="4">
        <v>43138.732638888891</v>
      </c>
    </row>
    <row r="2398" spans="1:22" x14ac:dyDescent="0.25">
      <c r="A2398">
        <v>5792</v>
      </c>
      <c r="B2398" s="5">
        <v>43397.588194444448</v>
      </c>
      <c r="C2398" s="5">
        <v>43397.736111111117</v>
      </c>
      <c r="D2398">
        <v>10</v>
      </c>
      <c r="E2398">
        <v>15</v>
      </c>
      <c r="F2398" s="6">
        <v>151</v>
      </c>
      <c r="G2398" s="7">
        <f>Z[[#This Row],[Date de fin]]-Z[[#This Row],[Date de début]]</f>
        <v>0.14791666666860692</v>
      </c>
      <c r="H2398" s="8">
        <f>HOUR(Z[[#This Row],[Colonne1]])</f>
        <v>3</v>
      </c>
      <c r="I2398" s="9">
        <f>MINUTE(Z[[#This Row],[Colonne1]])</f>
        <v>33</v>
      </c>
      <c r="J2398" s="9">
        <f>Z[[#This Row],[h]]*60+Z[[#This Row],[min]]</f>
        <v>213</v>
      </c>
      <c r="U2398" s="4">
        <v>43397.588194444448</v>
      </c>
      <c r="V2398" s="4">
        <v>43397.736111111117</v>
      </c>
    </row>
    <row r="2399" spans="1:22" x14ac:dyDescent="0.25">
      <c r="A2399">
        <v>6226</v>
      </c>
      <c r="B2399" s="5">
        <v>43431.61041666667</v>
      </c>
      <c r="C2399" s="5">
        <v>43431.731944444444</v>
      </c>
      <c r="D2399">
        <v>29</v>
      </c>
      <c r="E2399">
        <v>4</v>
      </c>
      <c r="F2399" s="6">
        <v>152</v>
      </c>
      <c r="G2399" s="13">
        <f>Z[[#This Row],[Date de fin]]-Z[[#This Row],[Date de début]]</f>
        <v>0.12152777777373558</v>
      </c>
      <c r="H2399">
        <f>HOUR(Z[[#This Row],[Colonne1]])</f>
        <v>2</v>
      </c>
      <c r="I2399" s="10">
        <f>MINUTE(Z[[#This Row],[Colonne1]])</f>
        <v>55</v>
      </c>
      <c r="J2399" s="10">
        <f>Z[[#This Row],[h]]*60+Z[[#This Row],[min]]</f>
        <v>175</v>
      </c>
      <c r="U2399" s="4">
        <v>43431.61041666667</v>
      </c>
      <c r="V2399" s="4">
        <v>43431.731944444444</v>
      </c>
    </row>
    <row r="2400" spans="1:22" x14ac:dyDescent="0.25">
      <c r="A2400">
        <v>1457</v>
      </c>
      <c r="B2400" s="5">
        <v>43143.636805555558</v>
      </c>
      <c r="C2400" s="5">
        <v>43143.734722222223</v>
      </c>
      <c r="D2400">
        <v>23</v>
      </c>
      <c r="E2400">
        <v>8</v>
      </c>
      <c r="F2400" s="6">
        <v>152</v>
      </c>
      <c r="G2400" s="7">
        <f>Z[[#This Row],[Date de fin]]-Z[[#This Row],[Date de début]]</f>
        <v>9.7916666665696539E-2</v>
      </c>
      <c r="H2400" s="8">
        <f>HOUR(Z[[#This Row],[Colonne1]])</f>
        <v>2</v>
      </c>
      <c r="I2400" s="9">
        <f>MINUTE(Z[[#This Row],[Colonne1]])</f>
        <v>21</v>
      </c>
      <c r="J2400" s="9">
        <f>Z[[#This Row],[h]]*60+Z[[#This Row],[min]]</f>
        <v>141</v>
      </c>
      <c r="U2400" s="4">
        <v>43143.636805555558</v>
      </c>
      <c r="V2400" s="4">
        <v>43143.734722222223</v>
      </c>
    </row>
    <row r="2401" spans="1:22" x14ac:dyDescent="0.25">
      <c r="A2401">
        <v>1466</v>
      </c>
      <c r="B2401" s="5">
        <v>43143.632638888892</v>
      </c>
      <c r="C2401" s="5">
        <v>43143.730555555558</v>
      </c>
      <c r="D2401">
        <v>23</v>
      </c>
      <c r="E2401">
        <v>8</v>
      </c>
      <c r="F2401" s="6">
        <v>152</v>
      </c>
      <c r="G2401" s="13">
        <f>Z[[#This Row],[Date de fin]]-Z[[#This Row],[Date de début]]</f>
        <v>9.7916666665696539E-2</v>
      </c>
      <c r="H2401">
        <f>HOUR(Z[[#This Row],[Colonne1]])</f>
        <v>2</v>
      </c>
      <c r="I2401" s="10">
        <f>MINUTE(Z[[#This Row],[Colonne1]])</f>
        <v>21</v>
      </c>
      <c r="J2401" s="10">
        <f>Z[[#This Row],[h]]*60+Z[[#This Row],[min]]</f>
        <v>141</v>
      </c>
      <c r="U2401" s="4">
        <v>43143.632638888892</v>
      </c>
      <c r="V2401" s="4">
        <v>43143.730555555558</v>
      </c>
    </row>
    <row r="2402" spans="1:22" x14ac:dyDescent="0.25">
      <c r="A2402">
        <v>256</v>
      </c>
      <c r="B2402" s="5">
        <v>43109.51458333333</v>
      </c>
      <c r="C2402" s="5">
        <v>43109.595833333333</v>
      </c>
      <c r="D2402">
        <v>21</v>
      </c>
      <c r="E2402">
        <v>11</v>
      </c>
      <c r="F2402" s="6">
        <v>152</v>
      </c>
      <c r="G2402" s="7">
        <f>Z[[#This Row],[Date de fin]]-Z[[#This Row],[Date de début]]</f>
        <v>8.1250000002910383E-2</v>
      </c>
      <c r="H2402" s="8">
        <f>HOUR(Z[[#This Row],[Colonne1]])</f>
        <v>1</v>
      </c>
      <c r="I2402" s="9">
        <f>MINUTE(Z[[#This Row],[Colonne1]])</f>
        <v>57</v>
      </c>
      <c r="J2402" s="9">
        <f>Z[[#This Row],[h]]*60+Z[[#This Row],[min]]</f>
        <v>117</v>
      </c>
      <c r="U2402" s="4">
        <v>43109.51458333333</v>
      </c>
      <c r="V2402" s="4">
        <v>43109.595833333333</v>
      </c>
    </row>
    <row r="2403" spans="1:22" x14ac:dyDescent="0.25">
      <c r="A2403">
        <v>292</v>
      </c>
      <c r="B2403" s="5">
        <v>43109.518055555556</v>
      </c>
      <c r="C2403" s="5">
        <v>43109.599305555559</v>
      </c>
      <c r="D2403">
        <v>21</v>
      </c>
      <c r="E2403">
        <v>11</v>
      </c>
      <c r="F2403" s="6">
        <v>152</v>
      </c>
      <c r="G2403" s="13">
        <f>Z[[#This Row],[Date de fin]]-Z[[#This Row],[Date de début]]</f>
        <v>8.1250000002910383E-2</v>
      </c>
      <c r="H2403">
        <f>HOUR(Z[[#This Row],[Colonne1]])</f>
        <v>1</v>
      </c>
      <c r="I2403" s="10">
        <f>MINUTE(Z[[#This Row],[Colonne1]])</f>
        <v>57</v>
      </c>
      <c r="J2403" s="10">
        <f>Z[[#This Row],[h]]*60+Z[[#This Row],[min]]</f>
        <v>117</v>
      </c>
      <c r="U2403" s="4">
        <v>43109.518055555556</v>
      </c>
      <c r="V2403" s="4">
        <v>43109.599305555559</v>
      </c>
    </row>
    <row r="2404" spans="1:22" x14ac:dyDescent="0.25">
      <c r="A2404">
        <v>856</v>
      </c>
      <c r="B2404" s="5">
        <v>43109.677777777775</v>
      </c>
      <c r="C2404" s="5">
        <v>43109.734722222223</v>
      </c>
      <c r="D2404">
        <v>15</v>
      </c>
      <c r="E2404">
        <v>11</v>
      </c>
      <c r="F2404" s="6">
        <v>152</v>
      </c>
      <c r="G2404" s="7">
        <f>Z[[#This Row],[Date de fin]]-Z[[#This Row],[Date de début]]</f>
        <v>5.6944444448163267E-2</v>
      </c>
      <c r="H2404" s="8">
        <f>HOUR(Z[[#This Row],[Colonne1]])</f>
        <v>1</v>
      </c>
      <c r="I2404" s="9">
        <f>MINUTE(Z[[#This Row],[Colonne1]])</f>
        <v>22</v>
      </c>
      <c r="J2404" s="9">
        <f>Z[[#This Row],[h]]*60+Z[[#This Row],[min]]</f>
        <v>82</v>
      </c>
      <c r="U2404" s="4">
        <v>43109.677777777775</v>
      </c>
      <c r="V2404" s="4">
        <v>43109.734722222223</v>
      </c>
    </row>
    <row r="2405" spans="1:22" x14ac:dyDescent="0.25">
      <c r="A2405">
        <v>89</v>
      </c>
      <c r="B2405" s="5">
        <v>43103.513888888891</v>
      </c>
      <c r="C2405" s="5">
        <v>43103.63958333333</v>
      </c>
      <c r="D2405">
        <v>31</v>
      </c>
      <c r="E2405">
        <v>11</v>
      </c>
      <c r="F2405" s="6">
        <v>152</v>
      </c>
      <c r="G2405" s="13">
        <f>Z[[#This Row],[Date de fin]]-Z[[#This Row],[Date de début]]</f>
        <v>0.12569444443943212</v>
      </c>
      <c r="H2405">
        <f>HOUR(Z[[#This Row],[Colonne1]])</f>
        <v>3</v>
      </c>
      <c r="I2405" s="10">
        <f>MINUTE(Z[[#This Row],[Colonne1]])</f>
        <v>1</v>
      </c>
      <c r="J2405" s="10">
        <f>Z[[#This Row],[h]]*60+Z[[#This Row],[min]]</f>
        <v>181</v>
      </c>
      <c r="U2405" s="4">
        <v>43103.513888888891</v>
      </c>
      <c r="V2405" s="4">
        <v>43103.63958333333</v>
      </c>
    </row>
    <row r="2406" spans="1:22" x14ac:dyDescent="0.25">
      <c r="A2406">
        <v>347</v>
      </c>
      <c r="B2406" s="5">
        <v>43109.520833333336</v>
      </c>
      <c r="C2406" s="5">
        <v>43109.655555555553</v>
      </c>
      <c r="D2406">
        <v>35</v>
      </c>
      <c r="E2406">
        <v>11</v>
      </c>
      <c r="F2406" s="6">
        <v>152</v>
      </c>
      <c r="G2406" s="7">
        <f>Z[[#This Row],[Date de fin]]-Z[[#This Row],[Date de début]]</f>
        <v>0.13472222221753327</v>
      </c>
      <c r="H2406" s="8">
        <f>HOUR(Z[[#This Row],[Colonne1]])</f>
        <v>3</v>
      </c>
      <c r="I2406" s="9">
        <f>MINUTE(Z[[#This Row],[Colonne1]])</f>
        <v>14</v>
      </c>
      <c r="J2406" s="9">
        <f>Z[[#This Row],[h]]*60+Z[[#This Row],[min]]</f>
        <v>194</v>
      </c>
      <c r="U2406" s="4">
        <v>43109.520833333336</v>
      </c>
      <c r="V2406" s="4">
        <v>43109.655555555553</v>
      </c>
    </row>
    <row r="2407" spans="1:22" x14ac:dyDescent="0.25">
      <c r="A2407">
        <v>4965</v>
      </c>
      <c r="B2407" s="5">
        <v>43378.376388888886</v>
      </c>
      <c r="C2407" s="5">
        <v>43378.515972222223</v>
      </c>
      <c r="D2407">
        <v>45</v>
      </c>
      <c r="E2407">
        <v>12</v>
      </c>
      <c r="F2407" s="6">
        <v>152</v>
      </c>
      <c r="G2407" s="13">
        <f>Z[[#This Row],[Date de fin]]-Z[[#This Row],[Date de début]]</f>
        <v>0.13958333333721384</v>
      </c>
      <c r="H2407">
        <f>HOUR(Z[[#This Row],[Colonne1]])</f>
        <v>3</v>
      </c>
      <c r="I2407" s="10">
        <f>MINUTE(Z[[#This Row],[Colonne1]])</f>
        <v>21</v>
      </c>
      <c r="J2407" s="10">
        <f>Z[[#This Row],[h]]*60+Z[[#This Row],[min]]</f>
        <v>201</v>
      </c>
      <c r="U2407" s="4">
        <v>43378.376388888886</v>
      </c>
      <c r="V2407" s="4">
        <v>43378.515972222223</v>
      </c>
    </row>
    <row r="2408" spans="1:22" x14ac:dyDescent="0.25">
      <c r="A2408">
        <v>4977</v>
      </c>
      <c r="B2408" s="5">
        <v>43381.384722222225</v>
      </c>
      <c r="C2408" s="5">
        <v>43381.522916666669</v>
      </c>
      <c r="D2408">
        <v>34</v>
      </c>
      <c r="E2408">
        <v>12</v>
      </c>
      <c r="F2408" s="6">
        <v>152</v>
      </c>
      <c r="G2408" s="7">
        <f>Z[[#This Row],[Date de fin]]-Z[[#This Row],[Date de début]]</f>
        <v>0.13819444444379769</v>
      </c>
      <c r="H2408" s="8">
        <f>HOUR(Z[[#This Row],[Colonne1]])</f>
        <v>3</v>
      </c>
      <c r="I2408" s="9">
        <f>MINUTE(Z[[#This Row],[Colonne1]])</f>
        <v>19</v>
      </c>
      <c r="J2408" s="9">
        <f>Z[[#This Row],[h]]*60+Z[[#This Row],[min]]</f>
        <v>199</v>
      </c>
      <c r="U2408" s="4">
        <v>43381.384722222225</v>
      </c>
      <c r="V2408" s="4">
        <v>43381.522916666669</v>
      </c>
    </row>
    <row r="2409" spans="1:22" x14ac:dyDescent="0.25">
      <c r="A2409">
        <v>5489</v>
      </c>
      <c r="B2409" s="5">
        <v>43397.533333333333</v>
      </c>
      <c r="C2409" s="5">
        <v>43397.679861111108</v>
      </c>
      <c r="D2409">
        <v>38</v>
      </c>
      <c r="E2409">
        <v>15</v>
      </c>
      <c r="F2409" s="6">
        <v>152</v>
      </c>
      <c r="G2409" s="13">
        <f>Z[[#This Row],[Date de fin]]-Z[[#This Row],[Date de début]]</f>
        <v>0.14652777777519077</v>
      </c>
      <c r="H2409">
        <f>HOUR(Z[[#This Row],[Colonne1]])</f>
        <v>3</v>
      </c>
      <c r="I2409" s="10">
        <f>MINUTE(Z[[#This Row],[Colonne1]])</f>
        <v>31</v>
      </c>
      <c r="J2409" s="10">
        <f>Z[[#This Row],[h]]*60+Z[[#This Row],[min]]</f>
        <v>211</v>
      </c>
      <c r="U2409" s="4">
        <v>43397.533333333333</v>
      </c>
      <c r="V2409" s="4">
        <v>43397.679861111108</v>
      </c>
    </row>
    <row r="2410" spans="1:22" x14ac:dyDescent="0.25">
      <c r="A2410">
        <v>5546</v>
      </c>
      <c r="B2410" s="5">
        <v>43397.529166666667</v>
      </c>
      <c r="C2410" s="5">
        <v>43397.621527777781</v>
      </c>
      <c r="D2410">
        <v>24</v>
      </c>
      <c r="E2410">
        <v>15</v>
      </c>
      <c r="F2410" s="6">
        <v>152</v>
      </c>
      <c r="G2410" s="7">
        <f>Z[[#This Row],[Date de fin]]-Z[[#This Row],[Date de début]]</f>
        <v>9.2361111113859806E-2</v>
      </c>
      <c r="H2410" s="8">
        <f>HOUR(Z[[#This Row],[Colonne1]])</f>
        <v>2</v>
      </c>
      <c r="I2410" s="9">
        <f>MINUTE(Z[[#This Row],[Colonne1]])</f>
        <v>13</v>
      </c>
      <c r="J2410" s="9">
        <f>Z[[#This Row],[h]]*60+Z[[#This Row],[min]]</f>
        <v>133</v>
      </c>
      <c r="U2410" s="4">
        <v>43397.529166666667</v>
      </c>
      <c r="V2410" s="4">
        <v>43397.621527777781</v>
      </c>
    </row>
    <row r="2411" spans="1:22" x14ac:dyDescent="0.25">
      <c r="A2411">
        <v>1751</v>
      </c>
      <c r="B2411" s="5">
        <v>43172.375</v>
      </c>
      <c r="C2411" s="5">
        <v>43172.454166666663</v>
      </c>
      <c r="D2411">
        <v>8</v>
      </c>
      <c r="E2411">
        <v>2</v>
      </c>
      <c r="F2411" s="6">
        <v>153</v>
      </c>
      <c r="G2411" s="13">
        <f>Z[[#This Row],[Date de fin]]-Z[[#This Row],[Date de début]]</f>
        <v>7.9166666662786156E-2</v>
      </c>
      <c r="H2411">
        <f>HOUR(Z[[#This Row],[Colonne1]])</f>
        <v>1</v>
      </c>
      <c r="I2411" s="10">
        <f>MINUTE(Z[[#This Row],[Colonne1]])</f>
        <v>54</v>
      </c>
      <c r="J2411" s="10">
        <f>Z[[#This Row],[h]]*60+Z[[#This Row],[min]]</f>
        <v>114</v>
      </c>
      <c r="U2411" s="4">
        <v>43172.375</v>
      </c>
      <c r="V2411" s="4">
        <v>43172.454166666663</v>
      </c>
    </row>
    <row r="2412" spans="1:22" x14ac:dyDescent="0.25">
      <c r="A2412">
        <v>6735</v>
      </c>
      <c r="B2412" s="5">
        <v>43465.575694444444</v>
      </c>
      <c r="C2412" s="5">
        <v>43465.734722222223</v>
      </c>
      <c r="D2412">
        <v>40</v>
      </c>
      <c r="E2412">
        <v>3</v>
      </c>
      <c r="F2412" s="6">
        <v>153</v>
      </c>
      <c r="G2412" s="7">
        <f>Z[[#This Row],[Date de fin]]-Z[[#This Row],[Date de début]]</f>
        <v>0.15902777777955635</v>
      </c>
      <c r="H2412" s="8">
        <f>HOUR(Z[[#This Row],[Colonne1]])</f>
        <v>3</v>
      </c>
      <c r="I2412" s="9">
        <f>MINUTE(Z[[#This Row],[Colonne1]])</f>
        <v>49</v>
      </c>
      <c r="J2412" s="9">
        <f>Z[[#This Row],[h]]*60+Z[[#This Row],[min]]</f>
        <v>229</v>
      </c>
      <c r="U2412" s="4">
        <v>43465.575694444444</v>
      </c>
      <c r="V2412" s="4">
        <v>43465.734722222223</v>
      </c>
    </row>
    <row r="2413" spans="1:22" x14ac:dyDescent="0.25">
      <c r="A2413">
        <v>4224</v>
      </c>
      <c r="B2413" s="5">
        <v>43298.382638888892</v>
      </c>
      <c r="C2413" s="5">
        <v>43298.461805555555</v>
      </c>
      <c r="D2413">
        <v>10</v>
      </c>
      <c r="E2413">
        <v>7</v>
      </c>
      <c r="F2413" s="6">
        <v>153</v>
      </c>
      <c r="G2413" s="13">
        <f>Z[[#This Row],[Date de fin]]-Z[[#This Row],[Date de début]]</f>
        <v>7.9166666662786156E-2</v>
      </c>
      <c r="H2413">
        <f>HOUR(Z[[#This Row],[Colonne1]])</f>
        <v>1</v>
      </c>
      <c r="I2413" s="10">
        <f>MINUTE(Z[[#This Row],[Colonne1]])</f>
        <v>54</v>
      </c>
      <c r="J2413" s="10">
        <f>Z[[#This Row],[h]]*60+Z[[#This Row],[min]]</f>
        <v>114</v>
      </c>
      <c r="U2413" s="4">
        <v>43298.382638888892</v>
      </c>
      <c r="V2413" s="4">
        <v>43298.461805555555</v>
      </c>
    </row>
    <row r="2414" spans="1:22" x14ac:dyDescent="0.25">
      <c r="A2414">
        <v>4248</v>
      </c>
      <c r="B2414" s="5">
        <v>43300.384027777778</v>
      </c>
      <c r="C2414" s="5">
        <v>43300.493055555555</v>
      </c>
      <c r="D2414">
        <v>10</v>
      </c>
      <c r="E2414">
        <v>7</v>
      </c>
      <c r="F2414" s="6">
        <v>153</v>
      </c>
      <c r="G2414" s="7">
        <f>Z[[#This Row],[Date de fin]]-Z[[#This Row],[Date de début]]</f>
        <v>0.10902777777664596</v>
      </c>
      <c r="H2414" s="8">
        <f>HOUR(Z[[#This Row],[Colonne1]])</f>
        <v>2</v>
      </c>
      <c r="I2414" s="9">
        <f>MINUTE(Z[[#This Row],[Colonne1]])</f>
        <v>37</v>
      </c>
      <c r="J2414" s="9">
        <f>Z[[#This Row],[h]]*60+Z[[#This Row],[min]]</f>
        <v>157</v>
      </c>
      <c r="U2414" s="4">
        <v>43300.384027777778</v>
      </c>
      <c r="V2414" s="4">
        <v>43300.493055555555</v>
      </c>
    </row>
    <row r="2415" spans="1:22" x14ac:dyDescent="0.25">
      <c r="A2415">
        <v>3174</v>
      </c>
      <c r="B2415" s="5">
        <v>43262.380555555559</v>
      </c>
      <c r="C2415" s="5">
        <v>43262.481944444444</v>
      </c>
      <c r="D2415">
        <v>11</v>
      </c>
      <c r="E2415">
        <v>8</v>
      </c>
      <c r="F2415" s="6">
        <v>153</v>
      </c>
      <c r="G2415" s="13">
        <f>Z[[#This Row],[Date de fin]]-Z[[#This Row],[Date de début]]</f>
        <v>0.101388888884685</v>
      </c>
      <c r="H2415">
        <f>HOUR(Z[[#This Row],[Colonne1]])</f>
        <v>2</v>
      </c>
      <c r="I2415" s="10">
        <f>MINUTE(Z[[#This Row],[Colonne1]])</f>
        <v>26</v>
      </c>
      <c r="J2415" s="10">
        <f>Z[[#This Row],[h]]*60+Z[[#This Row],[min]]</f>
        <v>146</v>
      </c>
      <c r="U2415" s="4">
        <v>43262.380555555559</v>
      </c>
      <c r="V2415" s="4">
        <v>43262.481944444444</v>
      </c>
    </row>
    <row r="2416" spans="1:22" x14ac:dyDescent="0.25">
      <c r="A2416">
        <v>1913</v>
      </c>
      <c r="B2416" s="5">
        <v>43175.544444444444</v>
      </c>
      <c r="C2416" s="5">
        <v>43175.602083333339</v>
      </c>
      <c r="D2416">
        <v>8</v>
      </c>
      <c r="E2416">
        <v>9</v>
      </c>
      <c r="F2416" s="6">
        <v>153</v>
      </c>
      <c r="G2416" s="7">
        <f>Z[[#This Row],[Date de fin]]-Z[[#This Row],[Date de début]]</f>
        <v>5.7638888894871343E-2</v>
      </c>
      <c r="H2416" s="8">
        <f>HOUR(Z[[#This Row],[Colonne1]])</f>
        <v>1</v>
      </c>
      <c r="I2416" s="9">
        <f>MINUTE(Z[[#This Row],[Colonne1]])</f>
        <v>23</v>
      </c>
      <c r="J2416" s="9">
        <f>Z[[#This Row],[h]]*60+Z[[#This Row],[min]]</f>
        <v>83</v>
      </c>
      <c r="U2416" s="4">
        <v>43175.544444444444</v>
      </c>
      <c r="V2416" s="4">
        <v>43175.602083333339</v>
      </c>
    </row>
    <row r="2417" spans="1:22" x14ac:dyDescent="0.25">
      <c r="A2417">
        <v>2020</v>
      </c>
      <c r="B2417" s="5">
        <v>43175.541666666664</v>
      </c>
      <c r="C2417" s="5">
        <v>43175.69930555555</v>
      </c>
      <c r="D2417">
        <v>21</v>
      </c>
      <c r="E2417">
        <v>9</v>
      </c>
      <c r="F2417" s="6">
        <v>153</v>
      </c>
      <c r="G2417" s="13">
        <f>Z[[#This Row],[Date de fin]]-Z[[#This Row],[Date de début]]</f>
        <v>0.15763888888614019</v>
      </c>
      <c r="H2417">
        <f>HOUR(Z[[#This Row],[Colonne1]])</f>
        <v>3</v>
      </c>
      <c r="I2417" s="10">
        <f>MINUTE(Z[[#This Row],[Colonne1]])</f>
        <v>47</v>
      </c>
      <c r="J2417" s="10">
        <f>Z[[#This Row],[h]]*60+Z[[#This Row],[min]]</f>
        <v>227</v>
      </c>
      <c r="U2417" s="4">
        <v>43175.541666666664</v>
      </c>
      <c r="V2417" s="4">
        <v>43175.69930555555</v>
      </c>
    </row>
    <row r="2418" spans="1:22" x14ac:dyDescent="0.25">
      <c r="A2418">
        <v>2437</v>
      </c>
      <c r="B2418" s="5">
        <v>43195.384027777778</v>
      </c>
      <c r="C2418" s="5">
        <v>43195.508333333331</v>
      </c>
      <c r="D2418">
        <v>12</v>
      </c>
      <c r="E2418">
        <v>10</v>
      </c>
      <c r="F2418" s="6">
        <v>153</v>
      </c>
      <c r="G2418" s="7">
        <f>Z[[#This Row],[Date de fin]]-Z[[#This Row],[Date de début]]</f>
        <v>0.12430555555329192</v>
      </c>
      <c r="H2418" s="8">
        <f>HOUR(Z[[#This Row],[Colonne1]])</f>
        <v>2</v>
      </c>
      <c r="I2418" s="9">
        <f>MINUTE(Z[[#This Row],[Colonne1]])</f>
        <v>59</v>
      </c>
      <c r="J2418" s="9">
        <f>Z[[#This Row],[h]]*60+Z[[#This Row],[min]]</f>
        <v>179</v>
      </c>
      <c r="U2418" s="4">
        <v>43195.384027777778</v>
      </c>
      <c r="V2418" s="4">
        <v>43195.508333333331</v>
      </c>
    </row>
    <row r="2419" spans="1:22" x14ac:dyDescent="0.25">
      <c r="A2419">
        <v>5382</v>
      </c>
      <c r="B2419" s="5">
        <v>43397.524305555555</v>
      </c>
      <c r="C2419" s="5">
        <v>43397.649305555555</v>
      </c>
      <c r="D2419">
        <v>13</v>
      </c>
      <c r="E2419">
        <v>15</v>
      </c>
      <c r="F2419" s="6">
        <v>153</v>
      </c>
      <c r="G2419" s="13">
        <f>Z[[#This Row],[Date de fin]]-Z[[#This Row],[Date de début]]</f>
        <v>0.125</v>
      </c>
      <c r="H2419">
        <f>HOUR(Z[[#This Row],[Colonne1]])</f>
        <v>3</v>
      </c>
      <c r="I2419" s="10">
        <f>MINUTE(Z[[#This Row],[Colonne1]])</f>
        <v>0</v>
      </c>
      <c r="J2419" s="10">
        <f>Z[[#This Row],[h]]*60+Z[[#This Row],[min]]</f>
        <v>180</v>
      </c>
      <c r="U2419" s="4">
        <v>43397.524305555555</v>
      </c>
      <c r="V2419" s="4">
        <v>43397.649305555555</v>
      </c>
    </row>
    <row r="2420" spans="1:22" x14ac:dyDescent="0.25">
      <c r="A2420">
        <v>5697</v>
      </c>
      <c r="B2420" s="5">
        <v>43397.582638888889</v>
      </c>
      <c r="C2420" s="5">
        <v>43397.730555555558</v>
      </c>
      <c r="D2420">
        <v>15</v>
      </c>
      <c r="E2420">
        <v>15</v>
      </c>
      <c r="F2420" s="6">
        <v>153</v>
      </c>
      <c r="G2420" s="7">
        <f>Z[[#This Row],[Date de fin]]-Z[[#This Row],[Date de début]]</f>
        <v>0.14791666666860692</v>
      </c>
      <c r="H2420" s="8">
        <f>HOUR(Z[[#This Row],[Colonne1]])</f>
        <v>3</v>
      </c>
      <c r="I2420" s="9">
        <f>MINUTE(Z[[#This Row],[Colonne1]])</f>
        <v>33</v>
      </c>
      <c r="J2420" s="9">
        <f>Z[[#This Row],[h]]*60+Z[[#This Row],[min]]</f>
        <v>213</v>
      </c>
      <c r="U2420" s="4">
        <v>43397.582638888889</v>
      </c>
      <c r="V2420" s="4">
        <v>43397.730555555558</v>
      </c>
    </row>
    <row r="2421" spans="1:22" x14ac:dyDescent="0.25">
      <c r="A2421">
        <v>5804</v>
      </c>
      <c r="B2421" s="5">
        <v>43397.581944444442</v>
      </c>
      <c r="C2421" s="5">
        <v>43397.729861111111</v>
      </c>
      <c r="D2421">
        <v>15</v>
      </c>
      <c r="E2421">
        <v>15</v>
      </c>
      <c r="F2421" s="6">
        <v>153</v>
      </c>
      <c r="G2421" s="13">
        <f>Z[[#This Row],[Date de fin]]-Z[[#This Row],[Date de début]]</f>
        <v>0.14791666666860692</v>
      </c>
      <c r="H2421">
        <f>HOUR(Z[[#This Row],[Colonne1]])</f>
        <v>3</v>
      </c>
      <c r="I2421" s="10">
        <f>MINUTE(Z[[#This Row],[Colonne1]])</f>
        <v>33</v>
      </c>
      <c r="J2421" s="10">
        <f>Z[[#This Row],[h]]*60+Z[[#This Row],[min]]</f>
        <v>213</v>
      </c>
      <c r="U2421" s="4">
        <v>43397.581944444442</v>
      </c>
      <c r="V2421" s="4">
        <v>43397.729861111111</v>
      </c>
    </row>
    <row r="2422" spans="1:22" x14ac:dyDescent="0.25">
      <c r="A2422">
        <v>6516</v>
      </c>
      <c r="B2422" s="5">
        <v>43445.377083333333</v>
      </c>
      <c r="C2422" s="5">
        <v>43445.413194444445</v>
      </c>
      <c r="D2422">
        <v>3</v>
      </c>
      <c r="E2422">
        <v>1</v>
      </c>
      <c r="F2422" s="6">
        <v>154</v>
      </c>
      <c r="G2422" s="7">
        <f>Z[[#This Row],[Date de fin]]-Z[[#This Row],[Date de début]]</f>
        <v>3.6111111112404615E-2</v>
      </c>
      <c r="H2422" s="8">
        <f>HOUR(Z[[#This Row],[Colonne1]])</f>
        <v>0</v>
      </c>
      <c r="I2422" s="9">
        <f>MINUTE(Z[[#This Row],[Colonne1]])</f>
        <v>52</v>
      </c>
      <c r="J2422" s="9">
        <f>Z[[#This Row],[h]]*60+Z[[#This Row],[min]]</f>
        <v>52</v>
      </c>
      <c r="U2422" s="4">
        <v>43445.377083333333</v>
      </c>
      <c r="V2422" s="4">
        <v>43445.413194444445</v>
      </c>
    </row>
    <row r="2423" spans="1:22" x14ac:dyDescent="0.25">
      <c r="A2423">
        <v>5097</v>
      </c>
      <c r="B2423" s="5">
        <v>43396.378472222219</v>
      </c>
      <c r="C2423" s="5">
        <v>43396.415972222225</v>
      </c>
      <c r="D2423">
        <v>5</v>
      </c>
      <c r="E2423">
        <v>2</v>
      </c>
      <c r="F2423" s="6">
        <v>154</v>
      </c>
      <c r="G2423" s="13">
        <f>Z[[#This Row],[Date de fin]]-Z[[#This Row],[Date de début]]</f>
        <v>3.7500000005820766E-2</v>
      </c>
      <c r="H2423">
        <f>HOUR(Z[[#This Row],[Colonne1]])</f>
        <v>0</v>
      </c>
      <c r="I2423" s="10">
        <f>MINUTE(Z[[#This Row],[Colonne1]])</f>
        <v>54</v>
      </c>
      <c r="J2423" s="10">
        <f>Z[[#This Row],[h]]*60+Z[[#This Row],[min]]</f>
        <v>54</v>
      </c>
      <c r="U2423" s="4">
        <v>43396.378472222219</v>
      </c>
      <c r="V2423" s="4">
        <v>43396.415972222225</v>
      </c>
    </row>
    <row r="2424" spans="1:22" x14ac:dyDescent="0.25">
      <c r="A2424">
        <v>6892</v>
      </c>
      <c r="B2424" s="5">
        <v>43465.578472222223</v>
      </c>
      <c r="C2424" s="5">
        <v>43465.737500000003</v>
      </c>
      <c r="D2424">
        <v>40</v>
      </c>
      <c r="E2424">
        <v>3</v>
      </c>
      <c r="F2424" s="6">
        <v>154</v>
      </c>
      <c r="G2424" s="7">
        <f>Z[[#This Row],[Date de fin]]-Z[[#This Row],[Date de début]]</f>
        <v>0.15902777777955635</v>
      </c>
      <c r="H2424" s="8">
        <f>HOUR(Z[[#This Row],[Colonne1]])</f>
        <v>3</v>
      </c>
      <c r="I2424" s="9">
        <f>MINUTE(Z[[#This Row],[Colonne1]])</f>
        <v>49</v>
      </c>
      <c r="J2424" s="9">
        <f>Z[[#This Row],[h]]*60+Z[[#This Row],[min]]</f>
        <v>229</v>
      </c>
      <c r="U2424" s="4">
        <v>43465.578472222223</v>
      </c>
      <c r="V2424" s="4">
        <v>43465.737500000003</v>
      </c>
    </row>
    <row r="2425" spans="1:22" x14ac:dyDescent="0.25">
      <c r="A2425">
        <v>4906</v>
      </c>
      <c r="B2425" s="5">
        <v>43371.376388888886</v>
      </c>
      <c r="C2425" s="5">
        <v>43371.529861111114</v>
      </c>
      <c r="D2425">
        <v>17</v>
      </c>
      <c r="E2425">
        <v>7</v>
      </c>
      <c r="F2425" s="6">
        <v>154</v>
      </c>
      <c r="G2425" s="13">
        <f>Z[[#This Row],[Date de fin]]-Z[[#This Row],[Date de début]]</f>
        <v>0.15347222222771961</v>
      </c>
      <c r="H2425">
        <f>HOUR(Z[[#This Row],[Colonne1]])</f>
        <v>3</v>
      </c>
      <c r="I2425" s="10">
        <f>MINUTE(Z[[#This Row],[Colonne1]])</f>
        <v>41</v>
      </c>
      <c r="J2425" s="10">
        <f>Z[[#This Row],[h]]*60+Z[[#This Row],[min]]</f>
        <v>221</v>
      </c>
      <c r="U2425" s="4">
        <v>43371.376388888886</v>
      </c>
      <c r="V2425" s="4">
        <v>43371.529861111114</v>
      </c>
    </row>
    <row r="2426" spans="1:22" x14ac:dyDescent="0.25">
      <c r="A2426">
        <v>4760</v>
      </c>
      <c r="B2426" s="5">
        <v>43367.640277777777</v>
      </c>
      <c r="C2426" s="5">
        <v>43367.734027777777</v>
      </c>
      <c r="D2426">
        <v>9</v>
      </c>
      <c r="E2426">
        <v>7</v>
      </c>
      <c r="F2426" s="6">
        <v>154</v>
      </c>
      <c r="G2426" s="7">
        <f>Z[[#This Row],[Date de fin]]-Z[[#This Row],[Date de début]]</f>
        <v>9.375E-2</v>
      </c>
      <c r="H2426" s="8">
        <f>HOUR(Z[[#This Row],[Colonne1]])</f>
        <v>2</v>
      </c>
      <c r="I2426" s="9">
        <f>MINUTE(Z[[#This Row],[Colonne1]])</f>
        <v>15</v>
      </c>
      <c r="J2426" s="9">
        <f>Z[[#This Row],[h]]*60+Z[[#This Row],[min]]</f>
        <v>135</v>
      </c>
      <c r="U2426" s="4">
        <v>43367.640277777777</v>
      </c>
      <c r="V2426" s="4">
        <v>43367.734027777777</v>
      </c>
    </row>
    <row r="2427" spans="1:22" x14ac:dyDescent="0.25">
      <c r="A2427">
        <v>2097</v>
      </c>
      <c r="B2427" s="5">
        <v>43175.661111111112</v>
      </c>
      <c r="C2427" s="5">
        <v>43175.732638888891</v>
      </c>
      <c r="D2427">
        <v>10</v>
      </c>
      <c r="E2427">
        <v>9</v>
      </c>
      <c r="F2427" s="6">
        <v>154</v>
      </c>
      <c r="G2427" s="13">
        <f>Z[[#This Row],[Date de fin]]-Z[[#This Row],[Date de début]]</f>
        <v>7.1527777778101154E-2</v>
      </c>
      <c r="H2427">
        <f>HOUR(Z[[#This Row],[Colonne1]])</f>
        <v>1</v>
      </c>
      <c r="I2427" s="10">
        <f>MINUTE(Z[[#This Row],[Colonne1]])</f>
        <v>43</v>
      </c>
      <c r="J2427" s="10">
        <f>Z[[#This Row],[h]]*60+Z[[#This Row],[min]]</f>
        <v>103</v>
      </c>
      <c r="U2427" s="4">
        <v>43175.661111111112</v>
      </c>
      <c r="V2427" s="4">
        <v>43175.732638888891</v>
      </c>
    </row>
    <row r="2428" spans="1:22" x14ac:dyDescent="0.25">
      <c r="A2428">
        <v>3390</v>
      </c>
      <c r="B2428" s="5">
        <v>43280.466666666667</v>
      </c>
      <c r="C2428" s="5">
        <v>43280.550694444442</v>
      </c>
      <c r="D2428">
        <v>9</v>
      </c>
      <c r="E2428">
        <v>10</v>
      </c>
      <c r="F2428" s="6">
        <v>154</v>
      </c>
      <c r="G2428" s="7">
        <f>Z[[#This Row],[Date de fin]]-Z[[#This Row],[Date de début]]</f>
        <v>8.4027777775190771E-2</v>
      </c>
      <c r="H2428" s="8">
        <f>HOUR(Z[[#This Row],[Colonne1]])</f>
        <v>2</v>
      </c>
      <c r="I2428" s="9">
        <f>MINUTE(Z[[#This Row],[Colonne1]])</f>
        <v>1</v>
      </c>
      <c r="J2428" s="9">
        <f>Z[[#This Row],[h]]*60+Z[[#This Row],[min]]</f>
        <v>121</v>
      </c>
      <c r="U2428" s="4">
        <v>43280.466666666667</v>
      </c>
      <c r="V2428" s="4">
        <v>43280.550694444442</v>
      </c>
    </row>
    <row r="2429" spans="1:22" x14ac:dyDescent="0.25">
      <c r="A2429">
        <v>3682</v>
      </c>
      <c r="B2429" s="5">
        <v>43280.555555555555</v>
      </c>
      <c r="C2429" s="5">
        <v>43280.679861111108</v>
      </c>
      <c r="D2429">
        <v>13</v>
      </c>
      <c r="E2429">
        <v>10</v>
      </c>
      <c r="F2429" s="6">
        <v>154</v>
      </c>
      <c r="G2429" s="13">
        <f>Z[[#This Row],[Date de fin]]-Z[[#This Row],[Date de début]]</f>
        <v>0.12430555555329192</v>
      </c>
      <c r="H2429">
        <f>HOUR(Z[[#This Row],[Colonne1]])</f>
        <v>2</v>
      </c>
      <c r="I2429" s="10">
        <f>MINUTE(Z[[#This Row],[Colonne1]])</f>
        <v>59</v>
      </c>
      <c r="J2429" s="10">
        <f>Z[[#This Row],[h]]*60+Z[[#This Row],[min]]</f>
        <v>179</v>
      </c>
      <c r="U2429" s="4">
        <v>43280.555555555555</v>
      </c>
      <c r="V2429" s="4">
        <v>43280.679861111108</v>
      </c>
    </row>
    <row r="2430" spans="1:22" x14ac:dyDescent="0.25">
      <c r="A2430">
        <v>620</v>
      </c>
      <c r="B2430" s="5">
        <v>43109.570138888885</v>
      </c>
      <c r="C2430" s="5">
        <v>43109.697222222218</v>
      </c>
      <c r="D2430">
        <v>13</v>
      </c>
      <c r="E2430">
        <v>11</v>
      </c>
      <c r="F2430" s="6">
        <v>154</v>
      </c>
      <c r="G2430" s="7">
        <f>Z[[#This Row],[Date de fin]]-Z[[#This Row],[Date de début]]</f>
        <v>0.12708333333284827</v>
      </c>
      <c r="H2430" s="8">
        <f>HOUR(Z[[#This Row],[Colonne1]])</f>
        <v>3</v>
      </c>
      <c r="I2430" s="9">
        <f>MINUTE(Z[[#This Row],[Colonne1]])</f>
        <v>3</v>
      </c>
      <c r="J2430" s="9">
        <f>Z[[#This Row],[h]]*60+Z[[#This Row],[min]]</f>
        <v>183</v>
      </c>
      <c r="U2430" s="4">
        <v>43109.570138888885</v>
      </c>
      <c r="V2430" s="4">
        <v>43109.697222222218</v>
      </c>
    </row>
    <row r="2431" spans="1:22" x14ac:dyDescent="0.25">
      <c r="A2431">
        <v>925</v>
      </c>
      <c r="B2431" s="5">
        <v>43109.675694444442</v>
      </c>
      <c r="C2431" s="5">
        <v>43109.732638888891</v>
      </c>
      <c r="D2431">
        <v>6</v>
      </c>
      <c r="E2431">
        <v>11</v>
      </c>
      <c r="F2431" s="6">
        <v>154</v>
      </c>
      <c r="G2431" s="13">
        <f>Z[[#This Row],[Date de fin]]-Z[[#This Row],[Date de début]]</f>
        <v>5.6944444448163267E-2</v>
      </c>
      <c r="H2431">
        <f>HOUR(Z[[#This Row],[Colonne1]])</f>
        <v>1</v>
      </c>
      <c r="I2431" s="10">
        <f>MINUTE(Z[[#This Row],[Colonne1]])</f>
        <v>22</v>
      </c>
      <c r="J2431" s="10">
        <f>Z[[#This Row],[h]]*60+Z[[#This Row],[min]]</f>
        <v>82</v>
      </c>
      <c r="U2431" s="4">
        <v>43109.675694444442</v>
      </c>
      <c r="V2431" s="4">
        <v>43109.732638888891</v>
      </c>
    </row>
    <row r="2432" spans="1:22" x14ac:dyDescent="0.25">
      <c r="A2432">
        <v>3038</v>
      </c>
      <c r="B2432" s="5">
        <v>43245.697222222218</v>
      </c>
      <c r="C2432" s="5">
        <v>43245.734722222223</v>
      </c>
      <c r="D2432">
        <v>4</v>
      </c>
      <c r="E2432">
        <v>12</v>
      </c>
      <c r="F2432" s="6">
        <v>154</v>
      </c>
      <c r="G2432" s="7">
        <f>Z[[#This Row],[Date de fin]]-Z[[#This Row],[Date de début]]</f>
        <v>3.7500000005820766E-2</v>
      </c>
      <c r="H2432" s="8">
        <f>HOUR(Z[[#This Row],[Colonne1]])</f>
        <v>0</v>
      </c>
      <c r="I2432" s="9">
        <f>MINUTE(Z[[#This Row],[Colonne1]])</f>
        <v>54</v>
      </c>
      <c r="J2432" s="9">
        <f>Z[[#This Row],[h]]*60+Z[[#This Row],[min]]</f>
        <v>54</v>
      </c>
      <c r="U2432" s="4">
        <v>43245.697222222218</v>
      </c>
      <c r="V2432" s="4">
        <v>43245.734722222223</v>
      </c>
    </row>
    <row r="2433" spans="1:22" x14ac:dyDescent="0.25">
      <c r="A2433">
        <v>2799</v>
      </c>
      <c r="B2433" s="5">
        <v>43244.375694444447</v>
      </c>
      <c r="C2433" s="5">
        <v>43244.494444444448</v>
      </c>
      <c r="D2433">
        <v>12</v>
      </c>
      <c r="E2433">
        <v>13</v>
      </c>
      <c r="F2433" s="6">
        <v>154</v>
      </c>
      <c r="G2433" s="13">
        <f>Z[[#This Row],[Date de fin]]-Z[[#This Row],[Date de début]]</f>
        <v>0.11875000000145519</v>
      </c>
      <c r="H2433">
        <f>HOUR(Z[[#This Row],[Colonne1]])</f>
        <v>2</v>
      </c>
      <c r="I2433" s="10">
        <f>MINUTE(Z[[#This Row],[Colonne1]])</f>
        <v>51</v>
      </c>
      <c r="J2433" s="10">
        <f>Z[[#This Row],[h]]*60+Z[[#This Row],[min]]</f>
        <v>171</v>
      </c>
      <c r="U2433" s="4">
        <v>43244.375694444447</v>
      </c>
      <c r="V2433" s="4">
        <v>43244.494444444448</v>
      </c>
    </row>
    <row r="2434" spans="1:22" x14ac:dyDescent="0.25">
      <c r="A2434">
        <v>4882</v>
      </c>
      <c r="B2434" s="5">
        <v>43368.378472222219</v>
      </c>
      <c r="C2434" s="5">
        <v>43368.459027777782</v>
      </c>
      <c r="D2434">
        <v>15</v>
      </c>
      <c r="E2434">
        <v>14</v>
      </c>
      <c r="F2434" s="6">
        <v>154</v>
      </c>
      <c r="G2434" s="7">
        <f>Z[[#This Row],[Date de fin]]-Z[[#This Row],[Date de début]]</f>
        <v>8.0555555563478265E-2</v>
      </c>
      <c r="H2434" s="8">
        <f>HOUR(Z[[#This Row],[Colonne1]])</f>
        <v>1</v>
      </c>
      <c r="I2434" s="9">
        <f>MINUTE(Z[[#This Row],[Colonne1]])</f>
        <v>56</v>
      </c>
      <c r="J2434" s="9">
        <f>Z[[#This Row],[h]]*60+Z[[#This Row],[min]]</f>
        <v>116</v>
      </c>
      <c r="U2434" s="4">
        <v>43368.378472222219</v>
      </c>
      <c r="V2434" s="4">
        <v>43368.459027777782</v>
      </c>
    </row>
    <row r="2435" spans="1:22" x14ac:dyDescent="0.25">
      <c r="A2435">
        <v>5275</v>
      </c>
      <c r="B2435" s="5">
        <v>43397.464583333334</v>
      </c>
      <c r="C2435" s="5">
        <v>43397.521527777775</v>
      </c>
      <c r="D2435">
        <v>6</v>
      </c>
      <c r="E2435">
        <v>15</v>
      </c>
      <c r="F2435" s="6">
        <v>154</v>
      </c>
      <c r="G2435" s="13">
        <f>Z[[#This Row],[Date de fin]]-Z[[#This Row],[Date de début]]</f>
        <v>5.694444444088731E-2</v>
      </c>
      <c r="H2435">
        <f>HOUR(Z[[#This Row],[Colonne1]])</f>
        <v>1</v>
      </c>
      <c r="I2435" s="10">
        <f>MINUTE(Z[[#This Row],[Colonne1]])</f>
        <v>22</v>
      </c>
      <c r="J2435" s="10">
        <f>Z[[#This Row],[h]]*60+Z[[#This Row],[min]]</f>
        <v>82</v>
      </c>
      <c r="U2435" s="4">
        <v>43397.464583333334</v>
      </c>
      <c r="V2435" s="4">
        <v>43397.521527777775</v>
      </c>
    </row>
    <row r="2436" spans="1:22" x14ac:dyDescent="0.25">
      <c r="A2436">
        <v>5096</v>
      </c>
      <c r="B2436" s="5">
        <v>43396.382638888892</v>
      </c>
      <c r="C2436" s="5">
        <v>43396.507638888892</v>
      </c>
      <c r="D2436">
        <v>12</v>
      </c>
      <c r="E2436">
        <v>15</v>
      </c>
      <c r="F2436" s="6">
        <v>154</v>
      </c>
      <c r="G2436" s="7">
        <f>Z[[#This Row],[Date de fin]]-Z[[#This Row],[Date de début]]</f>
        <v>0.125</v>
      </c>
      <c r="H2436" s="8">
        <f>HOUR(Z[[#This Row],[Colonne1]])</f>
        <v>3</v>
      </c>
      <c r="I2436" s="9">
        <f>MINUTE(Z[[#This Row],[Colonne1]])</f>
        <v>0</v>
      </c>
      <c r="J2436" s="9">
        <f>Z[[#This Row],[h]]*60+Z[[#This Row],[min]]</f>
        <v>180</v>
      </c>
      <c r="U2436" s="4">
        <v>43396.382638888892</v>
      </c>
      <c r="V2436" s="4">
        <v>43396.507638888892</v>
      </c>
    </row>
    <row r="2437" spans="1:22" x14ac:dyDescent="0.25">
      <c r="A2437">
        <v>2471</v>
      </c>
      <c r="B2437" s="5">
        <v>43200.385416666664</v>
      </c>
      <c r="C2437" s="5">
        <v>43200.459027777782</v>
      </c>
      <c r="D2437">
        <v>36</v>
      </c>
      <c r="E2437">
        <v>1</v>
      </c>
      <c r="F2437" s="6">
        <v>155</v>
      </c>
      <c r="G2437" s="13">
        <f>Z[[#This Row],[Date de fin]]-Z[[#This Row],[Date de début]]</f>
        <v>7.3611111118225381E-2</v>
      </c>
      <c r="H2437">
        <f>HOUR(Z[[#This Row],[Colonne1]])</f>
        <v>1</v>
      </c>
      <c r="I2437" s="10">
        <f>MINUTE(Z[[#This Row],[Colonne1]])</f>
        <v>46</v>
      </c>
      <c r="J2437" s="10">
        <f>Z[[#This Row],[h]]*60+Z[[#This Row],[min]]</f>
        <v>106</v>
      </c>
      <c r="U2437" s="4">
        <v>43200.385416666664</v>
      </c>
      <c r="V2437" s="4">
        <v>43200.459027777782</v>
      </c>
    </row>
    <row r="2438" spans="1:22" x14ac:dyDescent="0.25">
      <c r="A2438">
        <v>5974</v>
      </c>
      <c r="B2438" s="5">
        <v>43409.378472222219</v>
      </c>
      <c r="C2438" s="5">
        <v>43409.455555555556</v>
      </c>
      <c r="D2438">
        <v>15</v>
      </c>
      <c r="E2438">
        <v>2</v>
      </c>
      <c r="F2438" s="6">
        <v>155</v>
      </c>
      <c r="G2438" s="7">
        <f>Z[[#This Row],[Date de fin]]-Z[[#This Row],[Date de début]]</f>
        <v>7.7083333337213844E-2</v>
      </c>
      <c r="H2438" s="8">
        <f>HOUR(Z[[#This Row],[Colonne1]])</f>
        <v>1</v>
      </c>
      <c r="I2438" s="9">
        <f>MINUTE(Z[[#This Row],[Colonne1]])</f>
        <v>51</v>
      </c>
      <c r="J2438" s="9">
        <f>Z[[#This Row],[h]]*60+Z[[#This Row],[min]]</f>
        <v>111</v>
      </c>
      <c r="U2438" s="4">
        <v>43409.378472222219</v>
      </c>
      <c r="V2438" s="4">
        <v>43409.455555555556</v>
      </c>
    </row>
    <row r="2439" spans="1:22" x14ac:dyDescent="0.25">
      <c r="A2439">
        <v>4177</v>
      </c>
      <c r="B2439" s="5">
        <v>43292.380555555559</v>
      </c>
      <c r="C2439" s="5">
        <v>43292.461111111115</v>
      </c>
      <c r="D2439">
        <v>15</v>
      </c>
      <c r="E2439">
        <v>5</v>
      </c>
      <c r="F2439" s="6">
        <v>155</v>
      </c>
      <c r="G2439" s="13">
        <f>Z[[#This Row],[Date de fin]]-Z[[#This Row],[Date de début]]</f>
        <v>8.0555555556202307E-2</v>
      </c>
      <c r="H2439">
        <f>HOUR(Z[[#This Row],[Colonne1]])</f>
        <v>1</v>
      </c>
      <c r="I2439" s="10">
        <f>MINUTE(Z[[#This Row],[Colonne1]])</f>
        <v>56</v>
      </c>
      <c r="J2439" s="10">
        <f>Z[[#This Row],[h]]*60+Z[[#This Row],[min]]</f>
        <v>116</v>
      </c>
      <c r="U2439" s="4">
        <v>43292.380555555559</v>
      </c>
      <c r="V2439" s="4">
        <v>43292.461111111115</v>
      </c>
    </row>
    <row r="2440" spans="1:22" x14ac:dyDescent="0.25">
      <c r="A2440">
        <v>1180</v>
      </c>
      <c r="B2440" s="5">
        <v>43132.380555555559</v>
      </c>
      <c r="C2440" s="5">
        <v>43132.530555555553</v>
      </c>
      <c r="D2440">
        <v>28</v>
      </c>
      <c r="E2440">
        <v>5</v>
      </c>
      <c r="F2440" s="6">
        <v>155</v>
      </c>
      <c r="G2440" s="7">
        <f>Z[[#This Row],[Date de fin]]-Z[[#This Row],[Date de début]]</f>
        <v>0.14999999999417923</v>
      </c>
      <c r="H2440" s="8">
        <f>HOUR(Z[[#This Row],[Colonne1]])</f>
        <v>3</v>
      </c>
      <c r="I2440" s="9">
        <f>MINUTE(Z[[#This Row],[Colonne1]])</f>
        <v>36</v>
      </c>
      <c r="J2440" s="9">
        <f>Z[[#This Row],[h]]*60+Z[[#This Row],[min]]</f>
        <v>216</v>
      </c>
      <c r="U2440" s="4">
        <v>43132.380555555559</v>
      </c>
      <c r="V2440" s="4">
        <v>43132.530555555553</v>
      </c>
    </row>
    <row r="2441" spans="1:22" x14ac:dyDescent="0.25">
      <c r="A2441">
        <v>2364</v>
      </c>
      <c r="B2441" s="5">
        <v>43185.383333333331</v>
      </c>
      <c r="C2441" s="5">
        <v>43185.495833333334</v>
      </c>
      <c r="D2441">
        <v>28</v>
      </c>
      <c r="E2441">
        <v>7</v>
      </c>
      <c r="F2441" s="6">
        <v>155</v>
      </c>
      <c r="G2441" s="13">
        <f>Z[[#This Row],[Date de fin]]-Z[[#This Row],[Date de début]]</f>
        <v>0.11250000000291038</v>
      </c>
      <c r="H2441">
        <f>HOUR(Z[[#This Row],[Colonne1]])</f>
        <v>2</v>
      </c>
      <c r="I2441" s="10">
        <f>MINUTE(Z[[#This Row],[Colonne1]])</f>
        <v>42</v>
      </c>
      <c r="J2441" s="10">
        <f>Z[[#This Row],[h]]*60+Z[[#This Row],[min]]</f>
        <v>162</v>
      </c>
      <c r="U2441" s="4">
        <v>43185.383333333331</v>
      </c>
      <c r="V2441" s="4">
        <v>43185.495833333334</v>
      </c>
    </row>
    <row r="2442" spans="1:22" x14ac:dyDescent="0.25">
      <c r="A2442">
        <v>6552</v>
      </c>
      <c r="B2442" s="5">
        <v>43451.381944444445</v>
      </c>
      <c r="C2442" s="5">
        <v>43451.464583333334</v>
      </c>
      <c r="D2442">
        <v>17</v>
      </c>
      <c r="E2442">
        <v>9</v>
      </c>
      <c r="F2442" s="6">
        <v>155</v>
      </c>
      <c r="G2442" s="7">
        <f>Z[[#This Row],[Date de fin]]-Z[[#This Row],[Date de début]]</f>
        <v>8.2638888889050577E-2</v>
      </c>
      <c r="H2442" s="8">
        <f>HOUR(Z[[#This Row],[Colonne1]])</f>
        <v>1</v>
      </c>
      <c r="I2442" s="9">
        <f>MINUTE(Z[[#This Row],[Colonne1]])</f>
        <v>59</v>
      </c>
      <c r="J2442" s="9">
        <f>Z[[#This Row],[h]]*60+Z[[#This Row],[min]]</f>
        <v>119</v>
      </c>
      <c r="U2442" s="4">
        <v>43451.381944444445</v>
      </c>
      <c r="V2442" s="4">
        <v>43451.464583333334</v>
      </c>
    </row>
    <row r="2443" spans="1:22" x14ac:dyDescent="0.25">
      <c r="A2443">
        <v>1945</v>
      </c>
      <c r="B2443" s="5">
        <v>43175.547916666663</v>
      </c>
      <c r="C2443" s="5">
        <v>43175.645138888889</v>
      </c>
      <c r="D2443">
        <v>24</v>
      </c>
      <c r="E2443">
        <v>9</v>
      </c>
      <c r="F2443" s="6">
        <v>155</v>
      </c>
      <c r="G2443" s="13">
        <f>Z[[#This Row],[Date de fin]]-Z[[#This Row],[Date de début]]</f>
        <v>9.7222222226264421E-2</v>
      </c>
      <c r="H2443">
        <f>HOUR(Z[[#This Row],[Colonne1]])</f>
        <v>2</v>
      </c>
      <c r="I2443" s="10">
        <f>MINUTE(Z[[#This Row],[Colonne1]])</f>
        <v>20</v>
      </c>
      <c r="J2443" s="10">
        <f>Z[[#This Row],[h]]*60+Z[[#This Row],[min]]</f>
        <v>140</v>
      </c>
      <c r="U2443" s="4">
        <v>43175.547916666663</v>
      </c>
      <c r="V2443" s="4">
        <v>43175.645138888889</v>
      </c>
    </row>
    <row r="2444" spans="1:22" x14ac:dyDescent="0.25">
      <c r="A2444">
        <v>2223</v>
      </c>
      <c r="B2444" s="5">
        <v>43175.657638888886</v>
      </c>
      <c r="C2444" s="5">
        <v>43175.729166666672</v>
      </c>
      <c r="D2444">
        <v>18</v>
      </c>
      <c r="E2444">
        <v>9</v>
      </c>
      <c r="F2444" s="6">
        <v>155</v>
      </c>
      <c r="G2444" s="7">
        <f>Z[[#This Row],[Date de fin]]-Z[[#This Row],[Date de début]]</f>
        <v>7.1527777785377111E-2</v>
      </c>
      <c r="H2444" s="8">
        <f>HOUR(Z[[#This Row],[Colonne1]])</f>
        <v>1</v>
      </c>
      <c r="I2444" s="9">
        <f>MINUTE(Z[[#This Row],[Colonne1]])</f>
        <v>43</v>
      </c>
      <c r="J2444" s="9">
        <f>Z[[#This Row],[h]]*60+Z[[#This Row],[min]]</f>
        <v>103</v>
      </c>
      <c r="U2444" s="4">
        <v>43175.657638888886</v>
      </c>
      <c r="V2444" s="4">
        <v>43175.729166666672</v>
      </c>
    </row>
    <row r="2445" spans="1:22" x14ac:dyDescent="0.25">
      <c r="A2445">
        <v>4021</v>
      </c>
      <c r="B2445" s="5">
        <v>43280.67083333333</v>
      </c>
      <c r="C2445" s="5">
        <v>43280.734722222223</v>
      </c>
      <c r="D2445">
        <v>12</v>
      </c>
      <c r="E2445">
        <v>10</v>
      </c>
      <c r="F2445" s="6">
        <v>155</v>
      </c>
      <c r="G2445" s="13">
        <f>Z[[#This Row],[Date de fin]]-Z[[#This Row],[Date de début]]</f>
        <v>6.3888888893416151E-2</v>
      </c>
      <c r="H2445">
        <f>HOUR(Z[[#This Row],[Colonne1]])</f>
        <v>1</v>
      </c>
      <c r="I2445" s="10">
        <f>MINUTE(Z[[#This Row],[Colonne1]])</f>
        <v>32</v>
      </c>
      <c r="J2445" s="10">
        <f>Z[[#This Row],[h]]*60+Z[[#This Row],[min]]</f>
        <v>92</v>
      </c>
      <c r="U2445" s="4">
        <v>43280.67083333333</v>
      </c>
      <c r="V2445" s="4">
        <v>43280.734722222223</v>
      </c>
    </row>
    <row r="2446" spans="1:22" x14ac:dyDescent="0.25">
      <c r="A2446">
        <v>268</v>
      </c>
      <c r="B2446" s="5">
        <v>43109.517361111109</v>
      </c>
      <c r="C2446" s="5">
        <v>43109.658333333333</v>
      </c>
      <c r="D2446">
        <v>28</v>
      </c>
      <c r="E2446">
        <v>11</v>
      </c>
      <c r="F2446" s="6">
        <v>155</v>
      </c>
      <c r="G2446" s="7">
        <f>Z[[#This Row],[Date de fin]]-Z[[#This Row],[Date de début]]</f>
        <v>0.14097222222335404</v>
      </c>
      <c r="H2446" s="8">
        <f>HOUR(Z[[#This Row],[Colonne1]])</f>
        <v>3</v>
      </c>
      <c r="I2446" s="9">
        <f>MINUTE(Z[[#This Row],[Colonne1]])</f>
        <v>23</v>
      </c>
      <c r="J2446" s="9">
        <f>Z[[#This Row],[h]]*60+Z[[#This Row],[min]]</f>
        <v>203</v>
      </c>
      <c r="U2446" s="4">
        <v>43109.517361111109</v>
      </c>
      <c r="V2446" s="4">
        <v>43109.658333333333</v>
      </c>
    </row>
    <row r="2447" spans="1:22" x14ac:dyDescent="0.25">
      <c r="A2447">
        <v>375</v>
      </c>
      <c r="B2447" s="5">
        <v>43109.518055555556</v>
      </c>
      <c r="C2447" s="5">
        <v>43109.5625</v>
      </c>
      <c r="D2447">
        <v>9</v>
      </c>
      <c r="E2447">
        <v>11</v>
      </c>
      <c r="F2447" s="6">
        <v>155</v>
      </c>
      <c r="G2447" s="13">
        <f>Z[[#This Row],[Date de fin]]-Z[[#This Row],[Date de début]]</f>
        <v>4.4444444443797693E-2</v>
      </c>
      <c r="H2447">
        <f>HOUR(Z[[#This Row],[Colonne1]])</f>
        <v>1</v>
      </c>
      <c r="I2447" s="10">
        <f>MINUTE(Z[[#This Row],[Colonne1]])</f>
        <v>4</v>
      </c>
      <c r="J2447" s="10">
        <f>Z[[#This Row],[h]]*60+Z[[#This Row],[min]]</f>
        <v>64</v>
      </c>
      <c r="U2447" s="4">
        <v>43109.518055555556</v>
      </c>
      <c r="V2447" s="4">
        <v>43109.5625</v>
      </c>
    </row>
    <row r="2448" spans="1:22" x14ac:dyDescent="0.25">
      <c r="A2448">
        <v>946</v>
      </c>
      <c r="B2448" s="5">
        <v>43109.672222222223</v>
      </c>
      <c r="C2448" s="5">
        <v>43109.729166666672</v>
      </c>
      <c r="D2448">
        <v>12</v>
      </c>
      <c r="E2448">
        <v>11</v>
      </c>
      <c r="F2448" s="6">
        <v>155</v>
      </c>
      <c r="G2448" s="7">
        <f>Z[[#This Row],[Date de fin]]-Z[[#This Row],[Date de début]]</f>
        <v>5.6944444448163267E-2</v>
      </c>
      <c r="H2448" s="8">
        <f>HOUR(Z[[#This Row],[Colonne1]])</f>
        <v>1</v>
      </c>
      <c r="I2448" s="9">
        <f>MINUTE(Z[[#This Row],[Colonne1]])</f>
        <v>22</v>
      </c>
      <c r="J2448" s="9">
        <f>Z[[#This Row],[h]]*60+Z[[#This Row],[min]]</f>
        <v>82</v>
      </c>
      <c r="U2448" s="4">
        <v>43109.672222222223</v>
      </c>
      <c r="V2448" s="4">
        <v>43109.729166666672</v>
      </c>
    </row>
    <row r="2449" spans="1:22" x14ac:dyDescent="0.25">
      <c r="A2449">
        <v>720</v>
      </c>
      <c r="B2449" s="5">
        <v>43109.561111111107</v>
      </c>
      <c r="C2449" s="5">
        <v>43109.598611111112</v>
      </c>
      <c r="D2449">
        <v>8</v>
      </c>
      <c r="E2449">
        <v>11</v>
      </c>
      <c r="F2449" s="6">
        <v>155</v>
      </c>
      <c r="G2449" s="13">
        <f>Z[[#This Row],[Date de fin]]-Z[[#This Row],[Date de début]]</f>
        <v>3.7500000005820766E-2</v>
      </c>
      <c r="H2449">
        <f>HOUR(Z[[#This Row],[Colonne1]])</f>
        <v>0</v>
      </c>
      <c r="I2449" s="10">
        <f>MINUTE(Z[[#This Row],[Colonne1]])</f>
        <v>54</v>
      </c>
      <c r="J2449" s="10">
        <f>Z[[#This Row],[h]]*60+Z[[#This Row],[min]]</f>
        <v>54</v>
      </c>
      <c r="U2449" s="4">
        <v>43109.561111111107</v>
      </c>
      <c r="V2449" s="4">
        <v>43109.598611111112</v>
      </c>
    </row>
    <row r="2450" spans="1:22" x14ac:dyDescent="0.25">
      <c r="A2450">
        <v>1019</v>
      </c>
      <c r="B2450" s="5">
        <v>43109.676388888889</v>
      </c>
      <c r="C2450" s="5">
        <v>43109.733333333337</v>
      </c>
      <c r="D2450">
        <v>12</v>
      </c>
      <c r="E2450">
        <v>11</v>
      </c>
      <c r="F2450" s="6">
        <v>155</v>
      </c>
      <c r="G2450" s="7">
        <f>Z[[#This Row],[Date de fin]]-Z[[#This Row],[Date de début]]</f>
        <v>5.6944444448163267E-2</v>
      </c>
      <c r="H2450" s="8">
        <f>HOUR(Z[[#This Row],[Colonne1]])</f>
        <v>1</v>
      </c>
      <c r="I2450" s="9">
        <f>MINUTE(Z[[#This Row],[Colonne1]])</f>
        <v>22</v>
      </c>
      <c r="J2450" s="9">
        <f>Z[[#This Row],[h]]*60+Z[[#This Row],[min]]</f>
        <v>82</v>
      </c>
      <c r="U2450" s="4">
        <v>43109.676388888889</v>
      </c>
      <c r="V2450" s="4">
        <v>43109.733333333337</v>
      </c>
    </row>
    <row r="2451" spans="1:22" x14ac:dyDescent="0.25">
      <c r="A2451">
        <v>5740</v>
      </c>
      <c r="B2451" s="5">
        <v>43397.588888888895</v>
      </c>
      <c r="C2451" s="5">
        <v>43397.736805555556</v>
      </c>
      <c r="D2451">
        <v>29</v>
      </c>
      <c r="E2451">
        <v>15</v>
      </c>
      <c r="F2451" s="6">
        <v>155</v>
      </c>
      <c r="G2451" s="13">
        <f>Z[[#This Row],[Date de fin]]-Z[[#This Row],[Date de début]]</f>
        <v>0.14791666666133096</v>
      </c>
      <c r="H2451">
        <f>HOUR(Z[[#This Row],[Colonne1]])</f>
        <v>3</v>
      </c>
      <c r="I2451" s="10">
        <f>MINUTE(Z[[#This Row],[Colonne1]])</f>
        <v>33</v>
      </c>
      <c r="J2451" s="10">
        <f>Z[[#This Row],[h]]*60+Z[[#This Row],[min]]</f>
        <v>213</v>
      </c>
      <c r="U2451" s="4">
        <v>43397.588888888895</v>
      </c>
      <c r="V2451" s="4">
        <v>43397.736805555556</v>
      </c>
    </row>
    <row r="2452" spans="1:22" x14ac:dyDescent="0.25">
      <c r="A2452">
        <v>5525</v>
      </c>
      <c r="B2452" s="5">
        <v>43397.531944444447</v>
      </c>
      <c r="C2452" s="5">
        <v>43397.655555555553</v>
      </c>
      <c r="D2452">
        <v>25</v>
      </c>
      <c r="E2452">
        <v>15</v>
      </c>
      <c r="F2452" s="6">
        <v>155</v>
      </c>
      <c r="G2452" s="7">
        <f>Z[[#This Row],[Date de fin]]-Z[[#This Row],[Date de début]]</f>
        <v>0.12361111110658385</v>
      </c>
      <c r="H2452" s="8">
        <f>HOUR(Z[[#This Row],[Colonne1]])</f>
        <v>2</v>
      </c>
      <c r="I2452" s="9">
        <f>MINUTE(Z[[#This Row],[Colonne1]])</f>
        <v>58</v>
      </c>
      <c r="J2452" s="9">
        <f>Z[[#This Row],[h]]*60+Z[[#This Row],[min]]</f>
        <v>178</v>
      </c>
      <c r="U2452" s="4">
        <v>43397.531944444447</v>
      </c>
      <c r="V2452" s="4">
        <v>43397.655555555553</v>
      </c>
    </row>
    <row r="2453" spans="1:22" x14ac:dyDescent="0.25">
      <c r="A2453">
        <v>5589</v>
      </c>
      <c r="B2453" s="5">
        <v>43397.52847222222</v>
      </c>
      <c r="C2453" s="5">
        <v>43397.67083333333</v>
      </c>
      <c r="D2453">
        <v>28</v>
      </c>
      <c r="E2453">
        <v>15</v>
      </c>
      <c r="F2453" s="6">
        <v>155</v>
      </c>
      <c r="G2453" s="13">
        <f>Z[[#This Row],[Date de fin]]-Z[[#This Row],[Date de début]]</f>
        <v>0.14236111110949423</v>
      </c>
      <c r="H2453">
        <f>HOUR(Z[[#This Row],[Colonne1]])</f>
        <v>3</v>
      </c>
      <c r="I2453" s="10">
        <f>MINUTE(Z[[#This Row],[Colonne1]])</f>
        <v>25</v>
      </c>
      <c r="J2453" s="10">
        <f>Z[[#This Row],[h]]*60+Z[[#This Row],[min]]</f>
        <v>205</v>
      </c>
      <c r="U2453" s="4">
        <v>43397.52847222222</v>
      </c>
      <c r="V2453" s="4">
        <v>43397.67083333333</v>
      </c>
    </row>
    <row r="2454" spans="1:22" x14ac:dyDescent="0.25">
      <c r="A2454">
        <v>5873</v>
      </c>
      <c r="B2454" s="5">
        <v>43397.581944444442</v>
      </c>
      <c r="C2454" s="5">
        <v>43397.729861111111</v>
      </c>
      <c r="D2454">
        <v>29</v>
      </c>
      <c r="E2454">
        <v>15</v>
      </c>
      <c r="F2454" s="6">
        <v>155</v>
      </c>
      <c r="G2454" s="7">
        <f>Z[[#This Row],[Date de fin]]-Z[[#This Row],[Date de début]]</f>
        <v>0.14791666666860692</v>
      </c>
      <c r="H2454" s="8">
        <f>HOUR(Z[[#This Row],[Colonne1]])</f>
        <v>3</v>
      </c>
      <c r="I2454" s="9">
        <f>MINUTE(Z[[#This Row],[Colonne1]])</f>
        <v>33</v>
      </c>
      <c r="J2454" s="9">
        <f>Z[[#This Row],[h]]*60+Z[[#This Row],[min]]</f>
        <v>213</v>
      </c>
      <c r="U2454" s="4">
        <v>43397.581944444442</v>
      </c>
      <c r="V2454" s="4">
        <v>43397.729861111111</v>
      </c>
    </row>
    <row r="2455" spans="1:22" x14ac:dyDescent="0.25">
      <c r="A2455">
        <v>4370</v>
      </c>
      <c r="B2455" s="5">
        <v>43315.383333333331</v>
      </c>
      <c r="C2455" s="5">
        <v>43315.46875</v>
      </c>
      <c r="D2455">
        <v>2</v>
      </c>
      <c r="E2455">
        <v>1</v>
      </c>
      <c r="F2455" s="6">
        <v>156</v>
      </c>
      <c r="G2455" s="13">
        <f>Z[[#This Row],[Date de fin]]-Z[[#This Row],[Date de début]]</f>
        <v>8.5416666668606922E-2</v>
      </c>
      <c r="H2455">
        <f>HOUR(Z[[#This Row],[Colonne1]])</f>
        <v>2</v>
      </c>
      <c r="I2455" s="10">
        <f>MINUTE(Z[[#This Row],[Colonne1]])</f>
        <v>3</v>
      </c>
      <c r="J2455" s="10">
        <f>Z[[#This Row],[h]]*60+Z[[#This Row],[min]]</f>
        <v>123</v>
      </c>
      <c r="U2455" s="4">
        <v>43315.383333333331</v>
      </c>
      <c r="V2455" s="4">
        <v>43315.46875</v>
      </c>
    </row>
    <row r="2456" spans="1:22" x14ac:dyDescent="0.25">
      <c r="A2456">
        <v>6775</v>
      </c>
      <c r="B2456" s="5">
        <v>43465.580555555556</v>
      </c>
      <c r="C2456" s="5">
        <v>43465.739583333336</v>
      </c>
      <c r="D2456">
        <v>11</v>
      </c>
      <c r="E2456">
        <v>3</v>
      </c>
      <c r="F2456" s="6">
        <v>156</v>
      </c>
      <c r="G2456" s="7">
        <f>Z[[#This Row],[Date de fin]]-Z[[#This Row],[Date de début]]</f>
        <v>0.15902777777955635</v>
      </c>
      <c r="H2456" s="8">
        <f>HOUR(Z[[#This Row],[Colonne1]])</f>
        <v>3</v>
      </c>
      <c r="I2456" s="9">
        <f>MINUTE(Z[[#This Row],[Colonne1]])</f>
        <v>49</v>
      </c>
      <c r="J2456" s="9">
        <f>Z[[#This Row],[h]]*60+Z[[#This Row],[min]]</f>
        <v>229</v>
      </c>
      <c r="U2456" s="4">
        <v>43465.580555555556</v>
      </c>
      <c r="V2456" s="4">
        <v>43465.739583333336</v>
      </c>
    </row>
    <row r="2457" spans="1:22" x14ac:dyDescent="0.25">
      <c r="A2457">
        <v>6146</v>
      </c>
      <c r="B2457" s="5">
        <v>43431.615277777782</v>
      </c>
      <c r="C2457" s="5">
        <v>43431.736805555556</v>
      </c>
      <c r="D2457">
        <v>4</v>
      </c>
      <c r="E2457">
        <v>4</v>
      </c>
      <c r="F2457" s="6">
        <v>156</v>
      </c>
      <c r="G2457" s="13">
        <f>Z[[#This Row],[Date de fin]]-Z[[#This Row],[Date de début]]</f>
        <v>0.12152777777373558</v>
      </c>
      <c r="H2457">
        <f>HOUR(Z[[#This Row],[Colonne1]])</f>
        <v>2</v>
      </c>
      <c r="I2457" s="10">
        <f>MINUTE(Z[[#This Row],[Colonne1]])</f>
        <v>55</v>
      </c>
      <c r="J2457" s="10">
        <f>Z[[#This Row],[h]]*60+Z[[#This Row],[min]]</f>
        <v>175</v>
      </c>
      <c r="U2457" s="4">
        <v>43431.615277777782</v>
      </c>
      <c r="V2457" s="4">
        <v>43431.736805555556</v>
      </c>
    </row>
    <row r="2458" spans="1:22" x14ac:dyDescent="0.25">
      <c r="A2458">
        <v>6157</v>
      </c>
      <c r="B2458" s="5">
        <v>43431.608333333337</v>
      </c>
      <c r="C2458" s="5">
        <v>43431.729861111111</v>
      </c>
      <c r="D2458">
        <v>4</v>
      </c>
      <c r="E2458">
        <v>4</v>
      </c>
      <c r="F2458" s="6">
        <v>156</v>
      </c>
      <c r="G2458" s="7">
        <f>Z[[#This Row],[Date de fin]]-Z[[#This Row],[Date de début]]</f>
        <v>0.12152777777373558</v>
      </c>
      <c r="H2458" s="8">
        <f>HOUR(Z[[#This Row],[Colonne1]])</f>
        <v>2</v>
      </c>
      <c r="I2458" s="9">
        <f>MINUTE(Z[[#This Row],[Colonne1]])</f>
        <v>55</v>
      </c>
      <c r="J2458" s="9">
        <f>Z[[#This Row],[h]]*60+Z[[#This Row],[min]]</f>
        <v>175</v>
      </c>
      <c r="U2458" s="4">
        <v>43431.608333333337</v>
      </c>
      <c r="V2458" s="4">
        <v>43431.729861111111</v>
      </c>
    </row>
    <row r="2459" spans="1:22" x14ac:dyDescent="0.25">
      <c r="A2459">
        <v>6</v>
      </c>
      <c r="B2459" s="5">
        <v>43101.512499999997</v>
      </c>
      <c r="C2459" s="5">
        <v>43101.569444444445</v>
      </c>
      <c r="D2459">
        <v>2</v>
      </c>
      <c r="E2459">
        <v>6</v>
      </c>
      <c r="F2459" s="6">
        <v>156</v>
      </c>
      <c r="G2459" s="13">
        <f>Z[[#This Row],[Date de fin]]-Z[[#This Row],[Date de début]]</f>
        <v>5.6944444448163267E-2</v>
      </c>
      <c r="H2459">
        <f>HOUR(Z[[#This Row],[Colonne1]])</f>
        <v>1</v>
      </c>
      <c r="I2459" s="10">
        <f>MINUTE(Z[[#This Row],[Colonne1]])</f>
        <v>22</v>
      </c>
      <c r="J2459" s="10">
        <f>Z[[#This Row],[h]]*60+Z[[#This Row],[min]]</f>
        <v>82</v>
      </c>
      <c r="U2459" s="4">
        <v>43101.512499999997</v>
      </c>
      <c r="V2459" s="4">
        <v>43101.569444444445</v>
      </c>
    </row>
    <row r="2460" spans="1:22" x14ac:dyDescent="0.25">
      <c r="A2460">
        <v>1395</v>
      </c>
      <c r="B2460" s="5">
        <v>43143.634722222225</v>
      </c>
      <c r="C2460" s="5">
        <v>43143.732638888891</v>
      </c>
      <c r="D2460">
        <v>3</v>
      </c>
      <c r="E2460">
        <v>8</v>
      </c>
      <c r="F2460" s="6">
        <v>156</v>
      </c>
      <c r="G2460" s="7">
        <f>Z[[#This Row],[Date de fin]]-Z[[#This Row],[Date de début]]</f>
        <v>9.7916666665696539E-2</v>
      </c>
      <c r="H2460" s="8">
        <f>HOUR(Z[[#This Row],[Colonne1]])</f>
        <v>2</v>
      </c>
      <c r="I2460" s="9">
        <f>MINUTE(Z[[#This Row],[Colonne1]])</f>
        <v>21</v>
      </c>
      <c r="J2460" s="9">
        <f>Z[[#This Row],[h]]*60+Z[[#This Row],[min]]</f>
        <v>141</v>
      </c>
      <c r="U2460" s="4">
        <v>43143.634722222225</v>
      </c>
      <c r="V2460" s="4">
        <v>43143.732638888891</v>
      </c>
    </row>
    <row r="2461" spans="1:22" x14ac:dyDescent="0.25">
      <c r="A2461">
        <v>1467</v>
      </c>
      <c r="B2461" s="5">
        <v>43143.638888888891</v>
      </c>
      <c r="C2461" s="5">
        <v>43143.736805555556</v>
      </c>
      <c r="D2461">
        <v>3</v>
      </c>
      <c r="E2461">
        <v>8</v>
      </c>
      <c r="F2461" s="6">
        <v>156</v>
      </c>
      <c r="G2461" s="13">
        <f>Z[[#This Row],[Date de fin]]-Z[[#This Row],[Date de début]]</f>
        <v>9.7916666665696539E-2</v>
      </c>
      <c r="H2461">
        <f>HOUR(Z[[#This Row],[Colonne1]])</f>
        <v>2</v>
      </c>
      <c r="I2461" s="10">
        <f>MINUTE(Z[[#This Row],[Colonne1]])</f>
        <v>21</v>
      </c>
      <c r="J2461" s="10">
        <f>Z[[#This Row],[h]]*60+Z[[#This Row],[min]]</f>
        <v>141</v>
      </c>
      <c r="U2461" s="4">
        <v>43143.638888888891</v>
      </c>
      <c r="V2461" s="4">
        <v>43143.736805555556</v>
      </c>
    </row>
    <row r="2462" spans="1:22" x14ac:dyDescent="0.25">
      <c r="A2462">
        <v>2073</v>
      </c>
      <c r="B2462" s="5">
        <v>43175.66805555555</v>
      </c>
      <c r="C2462" s="5">
        <v>43175.739583333336</v>
      </c>
      <c r="D2462">
        <v>3</v>
      </c>
      <c r="E2462">
        <v>9</v>
      </c>
      <c r="F2462" s="6">
        <v>156</v>
      </c>
      <c r="G2462" s="7">
        <f>Z[[#This Row],[Date de fin]]-Z[[#This Row],[Date de début]]</f>
        <v>7.1527777785377111E-2</v>
      </c>
      <c r="H2462" s="8">
        <f>HOUR(Z[[#This Row],[Colonne1]])</f>
        <v>1</v>
      </c>
      <c r="I2462" s="9">
        <f>MINUTE(Z[[#This Row],[Colonne1]])</f>
        <v>43</v>
      </c>
      <c r="J2462" s="9">
        <f>Z[[#This Row],[h]]*60+Z[[#This Row],[min]]</f>
        <v>103</v>
      </c>
      <c r="U2462" s="4">
        <v>43175.66805555555</v>
      </c>
      <c r="V2462" s="4">
        <v>43175.739583333336</v>
      </c>
    </row>
    <row r="2463" spans="1:22" x14ac:dyDescent="0.25">
      <c r="A2463">
        <v>2290</v>
      </c>
      <c r="B2463" s="5">
        <v>43175.661111111112</v>
      </c>
      <c r="C2463" s="5">
        <v>43175.732638888891</v>
      </c>
      <c r="D2463">
        <v>3</v>
      </c>
      <c r="E2463">
        <v>9</v>
      </c>
      <c r="F2463" s="6">
        <v>156</v>
      </c>
      <c r="G2463" s="13">
        <f>Z[[#This Row],[Date de fin]]-Z[[#This Row],[Date de début]]</f>
        <v>7.1527777778101154E-2</v>
      </c>
      <c r="H2463">
        <f>HOUR(Z[[#This Row],[Colonne1]])</f>
        <v>1</v>
      </c>
      <c r="I2463" s="10">
        <f>MINUTE(Z[[#This Row],[Colonne1]])</f>
        <v>43</v>
      </c>
      <c r="J2463" s="10">
        <f>Z[[#This Row],[h]]*60+Z[[#This Row],[min]]</f>
        <v>103</v>
      </c>
      <c r="U2463" s="4">
        <v>43175.661111111112</v>
      </c>
      <c r="V2463" s="4">
        <v>43175.732638888891</v>
      </c>
    </row>
    <row r="2464" spans="1:22" x14ac:dyDescent="0.25">
      <c r="A2464">
        <v>3338</v>
      </c>
      <c r="B2464" s="5">
        <v>43280.470833333333</v>
      </c>
      <c r="C2464" s="5">
        <v>43280.628472222219</v>
      </c>
      <c r="D2464">
        <v>5</v>
      </c>
      <c r="E2464">
        <v>10</v>
      </c>
      <c r="F2464" s="6">
        <v>156</v>
      </c>
      <c r="G2464" s="7">
        <f>Z[[#This Row],[Date de fin]]-Z[[#This Row],[Date de début]]</f>
        <v>0.15763888888614019</v>
      </c>
      <c r="H2464" s="8">
        <f>HOUR(Z[[#This Row],[Colonne1]])</f>
        <v>3</v>
      </c>
      <c r="I2464" s="9">
        <f>MINUTE(Z[[#This Row],[Colonne1]])</f>
        <v>47</v>
      </c>
      <c r="J2464" s="9">
        <f>Z[[#This Row],[h]]*60+Z[[#This Row],[min]]</f>
        <v>227</v>
      </c>
      <c r="U2464" s="4">
        <v>43280.470833333333</v>
      </c>
      <c r="V2464" s="4">
        <v>43280.628472222219</v>
      </c>
    </row>
    <row r="2465" spans="1:22" x14ac:dyDescent="0.25">
      <c r="A2465">
        <v>3167</v>
      </c>
      <c r="B2465" s="5">
        <v>43259.376388888886</v>
      </c>
      <c r="C2465" s="5">
        <v>43259.440277777772</v>
      </c>
      <c r="D2465">
        <v>2</v>
      </c>
      <c r="E2465">
        <v>10</v>
      </c>
      <c r="F2465" s="6">
        <v>156</v>
      </c>
      <c r="G2465" s="13">
        <f>Z[[#This Row],[Date de fin]]-Z[[#This Row],[Date de début]]</f>
        <v>6.3888888886140194E-2</v>
      </c>
      <c r="H2465">
        <f>HOUR(Z[[#This Row],[Colonne1]])</f>
        <v>1</v>
      </c>
      <c r="I2465" s="10">
        <f>MINUTE(Z[[#This Row],[Colonne1]])</f>
        <v>32</v>
      </c>
      <c r="J2465" s="10">
        <f>Z[[#This Row],[h]]*60+Z[[#This Row],[min]]</f>
        <v>92</v>
      </c>
      <c r="U2465" s="4">
        <v>43259.376388888886</v>
      </c>
      <c r="V2465" s="4">
        <v>43259.440277777772</v>
      </c>
    </row>
    <row r="2466" spans="1:22" x14ac:dyDescent="0.25">
      <c r="A2466">
        <v>804</v>
      </c>
      <c r="B2466" s="5">
        <v>43109.675694444442</v>
      </c>
      <c r="C2466" s="5">
        <v>43109.732638888891</v>
      </c>
      <c r="D2466">
        <v>2</v>
      </c>
      <c r="E2466">
        <v>11</v>
      </c>
      <c r="F2466" s="6">
        <v>156</v>
      </c>
      <c r="G2466" s="7">
        <f>Z[[#This Row],[Date de fin]]-Z[[#This Row],[Date de début]]</f>
        <v>5.6944444448163267E-2</v>
      </c>
      <c r="H2466" s="8">
        <f>HOUR(Z[[#This Row],[Colonne1]])</f>
        <v>1</v>
      </c>
      <c r="I2466" s="9">
        <f>MINUTE(Z[[#This Row],[Colonne1]])</f>
        <v>22</v>
      </c>
      <c r="J2466" s="9">
        <f>Z[[#This Row],[h]]*60+Z[[#This Row],[min]]</f>
        <v>82</v>
      </c>
      <c r="U2466" s="4">
        <v>43109.675694444442</v>
      </c>
      <c r="V2466" s="4">
        <v>43109.732638888891</v>
      </c>
    </row>
    <row r="2467" spans="1:22" x14ac:dyDescent="0.25">
      <c r="A2467">
        <v>937</v>
      </c>
      <c r="B2467" s="5">
        <v>43109.678472222222</v>
      </c>
      <c r="C2467" s="5">
        <v>43109.73541666667</v>
      </c>
      <c r="D2467">
        <v>2</v>
      </c>
      <c r="E2467">
        <v>11</v>
      </c>
      <c r="F2467" s="6">
        <v>156</v>
      </c>
      <c r="G2467" s="13">
        <f>Z[[#This Row],[Date de fin]]-Z[[#This Row],[Date de début]]</f>
        <v>5.6944444448163267E-2</v>
      </c>
      <c r="H2467">
        <f>HOUR(Z[[#This Row],[Colonne1]])</f>
        <v>1</v>
      </c>
      <c r="I2467" s="10">
        <f>MINUTE(Z[[#This Row],[Colonne1]])</f>
        <v>22</v>
      </c>
      <c r="J2467" s="10">
        <f>Z[[#This Row],[h]]*60+Z[[#This Row],[min]]</f>
        <v>82</v>
      </c>
      <c r="U2467" s="4">
        <v>43109.678472222222</v>
      </c>
      <c r="V2467" s="4">
        <v>43109.73541666667</v>
      </c>
    </row>
    <row r="2468" spans="1:22" x14ac:dyDescent="0.25">
      <c r="A2468">
        <v>1020</v>
      </c>
      <c r="B2468" s="5">
        <v>43109.679861111108</v>
      </c>
      <c r="C2468" s="5">
        <v>43109.736805555556</v>
      </c>
      <c r="D2468">
        <v>2</v>
      </c>
      <c r="E2468">
        <v>11</v>
      </c>
      <c r="F2468" s="6">
        <v>156</v>
      </c>
      <c r="G2468" s="7">
        <f>Z[[#This Row],[Date de fin]]-Z[[#This Row],[Date de début]]</f>
        <v>5.6944444448163267E-2</v>
      </c>
      <c r="H2468" s="8">
        <f>HOUR(Z[[#This Row],[Colonne1]])</f>
        <v>1</v>
      </c>
      <c r="I2468" s="9">
        <f>MINUTE(Z[[#This Row],[Colonne1]])</f>
        <v>22</v>
      </c>
      <c r="J2468" s="9">
        <f>Z[[#This Row],[h]]*60+Z[[#This Row],[min]]</f>
        <v>82</v>
      </c>
      <c r="U2468" s="4">
        <v>43109.679861111108</v>
      </c>
      <c r="V2468" s="4">
        <v>43109.736805555556</v>
      </c>
    </row>
    <row r="2469" spans="1:22" x14ac:dyDescent="0.25">
      <c r="A2469">
        <v>3308</v>
      </c>
      <c r="B2469" s="5">
        <v>43279.376388888886</v>
      </c>
      <c r="C2469" s="5">
        <v>43279.43472222222</v>
      </c>
      <c r="D2469">
        <v>4</v>
      </c>
      <c r="E2469">
        <v>12</v>
      </c>
      <c r="F2469" s="6">
        <v>156</v>
      </c>
      <c r="G2469" s="13">
        <f>Z[[#This Row],[Date de fin]]-Z[[#This Row],[Date de début]]</f>
        <v>5.8333333334303461E-2</v>
      </c>
      <c r="H2469">
        <f>HOUR(Z[[#This Row],[Colonne1]])</f>
        <v>1</v>
      </c>
      <c r="I2469" s="10">
        <f>MINUTE(Z[[#This Row],[Colonne1]])</f>
        <v>24</v>
      </c>
      <c r="J2469" s="10">
        <f>Z[[#This Row],[h]]*60+Z[[#This Row],[min]]</f>
        <v>84</v>
      </c>
      <c r="U2469" s="4">
        <v>43279.376388888886</v>
      </c>
      <c r="V2469" s="4">
        <v>43279.43472222222</v>
      </c>
    </row>
    <row r="2470" spans="1:22" x14ac:dyDescent="0.25">
      <c r="A2470">
        <v>194</v>
      </c>
      <c r="B2470" s="5">
        <v>43108.506249999999</v>
      </c>
      <c r="C2470" s="5">
        <v>43108.648611111108</v>
      </c>
      <c r="D2470">
        <v>4</v>
      </c>
      <c r="E2470">
        <v>15</v>
      </c>
      <c r="F2470" s="6">
        <v>156</v>
      </c>
      <c r="G2470" s="7">
        <f>Z[[#This Row],[Date de fin]]-Z[[#This Row],[Date de début]]</f>
        <v>0.14236111110949423</v>
      </c>
      <c r="H2470" s="8">
        <f>HOUR(Z[[#This Row],[Colonne1]])</f>
        <v>3</v>
      </c>
      <c r="I2470" s="9">
        <f>MINUTE(Z[[#This Row],[Colonne1]])</f>
        <v>25</v>
      </c>
      <c r="J2470" s="9">
        <f>Z[[#This Row],[h]]*60+Z[[#This Row],[min]]</f>
        <v>205</v>
      </c>
      <c r="U2470" s="4">
        <v>43108.506249999999</v>
      </c>
      <c r="V2470" s="4">
        <v>43108.648611111108</v>
      </c>
    </row>
    <row r="2471" spans="1:22" x14ac:dyDescent="0.25">
      <c r="A2471">
        <v>5597</v>
      </c>
      <c r="B2471" s="5">
        <v>43397.531944444447</v>
      </c>
      <c r="C2471" s="5">
        <v>43397.658333333333</v>
      </c>
      <c r="D2471">
        <v>4</v>
      </c>
      <c r="E2471">
        <v>15</v>
      </c>
      <c r="F2471" s="6">
        <v>156</v>
      </c>
      <c r="G2471" s="13">
        <f>Z[[#This Row],[Date de fin]]-Z[[#This Row],[Date de début]]</f>
        <v>0.12638888888614019</v>
      </c>
      <c r="H2471">
        <f>HOUR(Z[[#This Row],[Colonne1]])</f>
        <v>3</v>
      </c>
      <c r="I2471" s="10">
        <f>MINUTE(Z[[#This Row],[Colonne1]])</f>
        <v>2</v>
      </c>
      <c r="J2471" s="10">
        <f>Z[[#This Row],[h]]*60+Z[[#This Row],[min]]</f>
        <v>182</v>
      </c>
      <c r="U2471" s="4">
        <v>43397.531944444447</v>
      </c>
      <c r="V2471" s="4">
        <v>43397.658333333333</v>
      </c>
    </row>
    <row r="2472" spans="1:22" x14ac:dyDescent="0.25">
      <c r="A2472">
        <v>6821</v>
      </c>
      <c r="B2472" s="5">
        <v>43465.573611111111</v>
      </c>
      <c r="C2472" s="5">
        <v>43465.732638888891</v>
      </c>
      <c r="D2472">
        <v>62</v>
      </c>
      <c r="E2472">
        <v>3</v>
      </c>
      <c r="F2472" s="6">
        <v>157</v>
      </c>
      <c r="G2472" s="7">
        <f>Z[[#This Row],[Date de fin]]-Z[[#This Row],[Date de début]]</f>
        <v>0.15902777777955635</v>
      </c>
      <c r="H2472" s="8">
        <f>HOUR(Z[[#This Row],[Colonne1]])</f>
        <v>3</v>
      </c>
      <c r="I2472" s="9">
        <f>MINUTE(Z[[#This Row],[Colonne1]])</f>
        <v>49</v>
      </c>
      <c r="J2472" s="9">
        <f>Z[[#This Row],[h]]*60+Z[[#This Row],[min]]</f>
        <v>229</v>
      </c>
      <c r="U2472" s="4">
        <v>43465.573611111111</v>
      </c>
      <c r="V2472" s="4">
        <v>43465.732638888891</v>
      </c>
    </row>
    <row r="2473" spans="1:22" x14ac:dyDescent="0.25">
      <c r="A2473">
        <v>1324</v>
      </c>
      <c r="B2473" s="5">
        <v>43143.634722222225</v>
      </c>
      <c r="C2473" s="5">
        <v>43143.732638888891</v>
      </c>
      <c r="D2473">
        <v>14</v>
      </c>
      <c r="E2473">
        <v>8</v>
      </c>
      <c r="F2473" s="6">
        <v>157</v>
      </c>
      <c r="G2473" s="13">
        <f>Z[[#This Row],[Date de fin]]-Z[[#This Row],[Date de début]]</f>
        <v>9.7916666665696539E-2</v>
      </c>
      <c r="H2473">
        <f>HOUR(Z[[#This Row],[Colonne1]])</f>
        <v>2</v>
      </c>
      <c r="I2473" s="10">
        <f>MINUTE(Z[[#This Row],[Colonne1]])</f>
        <v>21</v>
      </c>
      <c r="J2473" s="10">
        <f>Z[[#This Row],[h]]*60+Z[[#This Row],[min]]</f>
        <v>141</v>
      </c>
      <c r="U2473" s="4">
        <v>43143.634722222225</v>
      </c>
      <c r="V2473" s="4">
        <v>43143.732638888891</v>
      </c>
    </row>
    <row r="2474" spans="1:22" x14ac:dyDescent="0.25">
      <c r="A2474">
        <v>4217</v>
      </c>
      <c r="B2474" s="5">
        <v>43297.379861111112</v>
      </c>
      <c r="C2474" s="5">
        <v>43297.438194444439</v>
      </c>
      <c r="D2474">
        <v>9</v>
      </c>
      <c r="E2474">
        <v>8</v>
      </c>
      <c r="F2474" s="6">
        <v>157</v>
      </c>
      <c r="G2474" s="7">
        <f>Z[[#This Row],[Date de fin]]-Z[[#This Row],[Date de début]]</f>
        <v>5.8333333327027503E-2</v>
      </c>
      <c r="H2474" s="8">
        <f>HOUR(Z[[#This Row],[Colonne1]])</f>
        <v>1</v>
      </c>
      <c r="I2474" s="9">
        <f>MINUTE(Z[[#This Row],[Colonne1]])</f>
        <v>24</v>
      </c>
      <c r="J2474" s="9">
        <f>Z[[#This Row],[h]]*60+Z[[#This Row],[min]]</f>
        <v>84</v>
      </c>
      <c r="U2474" s="4">
        <v>43297.379861111112</v>
      </c>
      <c r="V2474" s="4">
        <v>43297.438194444439</v>
      </c>
    </row>
    <row r="2475" spans="1:22" x14ac:dyDescent="0.25">
      <c r="A2475">
        <v>3094</v>
      </c>
      <c r="B2475" s="5">
        <v>43250.378472222219</v>
      </c>
      <c r="C2475" s="5">
        <v>43250.433333333334</v>
      </c>
      <c r="D2475">
        <v>8</v>
      </c>
      <c r="E2475">
        <v>9</v>
      </c>
      <c r="F2475" s="6">
        <v>157</v>
      </c>
      <c r="G2475" s="13">
        <f>Z[[#This Row],[Date de fin]]-Z[[#This Row],[Date de début]]</f>
        <v>5.4861111115314998E-2</v>
      </c>
      <c r="H2475">
        <f>HOUR(Z[[#This Row],[Colonne1]])</f>
        <v>1</v>
      </c>
      <c r="I2475" s="10">
        <f>MINUTE(Z[[#This Row],[Colonne1]])</f>
        <v>19</v>
      </c>
      <c r="J2475" s="10">
        <f>Z[[#This Row],[h]]*60+Z[[#This Row],[min]]</f>
        <v>79</v>
      </c>
      <c r="U2475" s="4">
        <v>43250.378472222219</v>
      </c>
      <c r="V2475" s="4">
        <v>43250.433333333334</v>
      </c>
    </row>
    <row r="2476" spans="1:22" x14ac:dyDescent="0.25">
      <c r="A2476">
        <v>1932</v>
      </c>
      <c r="B2476" s="5">
        <v>43175.547916666663</v>
      </c>
      <c r="C2476" s="5">
        <v>43175.635416666664</v>
      </c>
      <c r="D2476">
        <v>18</v>
      </c>
      <c r="E2476">
        <v>9</v>
      </c>
      <c r="F2476" s="6">
        <v>157</v>
      </c>
      <c r="G2476" s="7">
        <f>Z[[#This Row],[Date de fin]]-Z[[#This Row],[Date de début]]</f>
        <v>8.7500000001455192E-2</v>
      </c>
      <c r="H2476" s="8">
        <f>HOUR(Z[[#This Row],[Colonne1]])</f>
        <v>2</v>
      </c>
      <c r="I2476" s="9">
        <f>MINUTE(Z[[#This Row],[Colonne1]])</f>
        <v>6</v>
      </c>
      <c r="J2476" s="9">
        <f>Z[[#This Row],[h]]*60+Z[[#This Row],[min]]</f>
        <v>126</v>
      </c>
      <c r="U2476" s="4">
        <v>43175.547916666663</v>
      </c>
      <c r="V2476" s="4">
        <v>43175.635416666664</v>
      </c>
    </row>
    <row r="2477" spans="1:22" x14ac:dyDescent="0.25">
      <c r="A2477">
        <v>1969</v>
      </c>
      <c r="B2477" s="5">
        <v>43175.541666666664</v>
      </c>
      <c r="C2477" s="5">
        <v>43175.581944444442</v>
      </c>
      <c r="D2477">
        <v>8</v>
      </c>
      <c r="E2477">
        <v>9</v>
      </c>
      <c r="F2477" s="6">
        <v>157</v>
      </c>
      <c r="G2477" s="13">
        <f>Z[[#This Row],[Date de fin]]-Z[[#This Row],[Date de début]]</f>
        <v>4.0277777778101154E-2</v>
      </c>
      <c r="H2477">
        <f>HOUR(Z[[#This Row],[Colonne1]])</f>
        <v>0</v>
      </c>
      <c r="I2477" s="10">
        <f>MINUTE(Z[[#This Row],[Colonne1]])</f>
        <v>58</v>
      </c>
      <c r="J2477" s="10">
        <f>Z[[#This Row],[h]]*60+Z[[#This Row],[min]]</f>
        <v>58</v>
      </c>
      <c r="U2477" s="4">
        <v>43175.541666666664</v>
      </c>
      <c r="V2477" s="4">
        <v>43175.581944444442</v>
      </c>
    </row>
    <row r="2478" spans="1:22" x14ac:dyDescent="0.25">
      <c r="A2478">
        <v>4110</v>
      </c>
      <c r="B2478" s="5">
        <v>43284.376388888886</v>
      </c>
      <c r="C2478" s="5">
        <v>43284.465277777781</v>
      </c>
      <c r="D2478">
        <v>15</v>
      </c>
      <c r="E2478">
        <v>10</v>
      </c>
      <c r="F2478" s="6">
        <v>157</v>
      </c>
      <c r="G2478" s="7">
        <f>Z[[#This Row],[Date de fin]]-Z[[#This Row],[Date de début]]</f>
        <v>8.8888888894871343E-2</v>
      </c>
      <c r="H2478" s="8">
        <f>HOUR(Z[[#This Row],[Colonne1]])</f>
        <v>2</v>
      </c>
      <c r="I2478" s="9">
        <f>MINUTE(Z[[#This Row],[Colonne1]])</f>
        <v>8</v>
      </c>
      <c r="J2478" s="9">
        <f>Z[[#This Row],[h]]*60+Z[[#This Row],[min]]</f>
        <v>128</v>
      </c>
      <c r="U2478" s="4">
        <v>43284.376388888886</v>
      </c>
      <c r="V2478" s="4">
        <v>43284.465277777781</v>
      </c>
    </row>
    <row r="2479" spans="1:22" x14ac:dyDescent="0.25">
      <c r="A2479">
        <v>3457</v>
      </c>
      <c r="B2479" s="5">
        <v>43280.467361111114</v>
      </c>
      <c r="C2479" s="5">
        <v>43280.630555555559</v>
      </c>
      <c r="D2479">
        <v>25</v>
      </c>
      <c r="E2479">
        <v>10</v>
      </c>
      <c r="F2479" s="6">
        <v>157</v>
      </c>
      <c r="G2479" s="13">
        <f>Z[[#This Row],[Date de fin]]-Z[[#This Row],[Date de début]]</f>
        <v>0.16319444444525288</v>
      </c>
      <c r="H2479">
        <f>HOUR(Z[[#This Row],[Colonne1]])</f>
        <v>3</v>
      </c>
      <c r="I2479" s="10">
        <f>MINUTE(Z[[#This Row],[Colonne1]])</f>
        <v>55</v>
      </c>
      <c r="J2479" s="10">
        <f>Z[[#This Row],[h]]*60+Z[[#This Row],[min]]</f>
        <v>235</v>
      </c>
      <c r="U2479" s="4">
        <v>43280.467361111114</v>
      </c>
      <c r="V2479" s="4">
        <v>43280.630555555559</v>
      </c>
    </row>
    <row r="2480" spans="1:22" x14ac:dyDescent="0.25">
      <c r="A2480">
        <v>3790</v>
      </c>
      <c r="B2480" s="5">
        <v>43280.549999999996</v>
      </c>
      <c r="C2480" s="5">
        <v>43280.589583333334</v>
      </c>
      <c r="D2480">
        <v>6</v>
      </c>
      <c r="E2480">
        <v>10</v>
      </c>
      <c r="F2480" s="6">
        <v>157</v>
      </c>
      <c r="G2480" s="7">
        <f>Z[[#This Row],[Date de fin]]-Z[[#This Row],[Date de début]]</f>
        <v>3.9583333338669036E-2</v>
      </c>
      <c r="H2480" s="8">
        <f>HOUR(Z[[#This Row],[Colonne1]])</f>
        <v>0</v>
      </c>
      <c r="I2480" s="9">
        <f>MINUTE(Z[[#This Row],[Colonne1]])</f>
        <v>57</v>
      </c>
      <c r="J2480" s="9">
        <f>Z[[#This Row],[h]]*60+Z[[#This Row],[min]]</f>
        <v>57</v>
      </c>
      <c r="U2480" s="4">
        <v>43280.549999999996</v>
      </c>
      <c r="V2480" s="4">
        <v>43280.589583333334</v>
      </c>
    </row>
    <row r="2481" spans="1:22" x14ac:dyDescent="0.25">
      <c r="A2481">
        <v>449</v>
      </c>
      <c r="B2481" s="5">
        <v>43109.522222222222</v>
      </c>
      <c r="C2481" s="5">
        <v>43109.631944444445</v>
      </c>
      <c r="D2481">
        <v>18</v>
      </c>
      <c r="E2481">
        <v>11</v>
      </c>
      <c r="F2481" s="6">
        <v>157</v>
      </c>
      <c r="G2481" s="13">
        <f>Z[[#This Row],[Date de fin]]-Z[[#This Row],[Date de début]]</f>
        <v>0.10972222222335404</v>
      </c>
      <c r="H2481">
        <f>HOUR(Z[[#This Row],[Colonne1]])</f>
        <v>2</v>
      </c>
      <c r="I2481" s="10">
        <f>MINUTE(Z[[#This Row],[Colonne1]])</f>
        <v>38</v>
      </c>
      <c r="J2481" s="10">
        <f>Z[[#This Row],[h]]*60+Z[[#This Row],[min]]</f>
        <v>158</v>
      </c>
      <c r="U2481" s="4">
        <v>43109.522222222222</v>
      </c>
      <c r="V2481" s="4">
        <v>43109.631944444445</v>
      </c>
    </row>
    <row r="2482" spans="1:22" x14ac:dyDescent="0.25">
      <c r="A2482">
        <v>5796</v>
      </c>
      <c r="B2482" s="5">
        <v>43397.588888888895</v>
      </c>
      <c r="C2482" s="5">
        <v>43397.736805555556</v>
      </c>
      <c r="D2482">
        <v>24</v>
      </c>
      <c r="E2482">
        <v>15</v>
      </c>
      <c r="F2482" s="6">
        <v>157</v>
      </c>
      <c r="G2482" s="7">
        <f>Z[[#This Row],[Date de fin]]-Z[[#This Row],[Date de début]]</f>
        <v>0.14791666666133096</v>
      </c>
      <c r="H2482" s="8">
        <f>HOUR(Z[[#This Row],[Colonne1]])</f>
        <v>3</v>
      </c>
      <c r="I2482" s="9">
        <f>MINUTE(Z[[#This Row],[Colonne1]])</f>
        <v>33</v>
      </c>
      <c r="J2482" s="9">
        <f>Z[[#This Row],[h]]*60+Z[[#This Row],[min]]</f>
        <v>213</v>
      </c>
      <c r="U2482" s="4">
        <v>43397.588888888895</v>
      </c>
      <c r="V2482" s="4">
        <v>43397.736805555556</v>
      </c>
    </row>
    <row r="2483" spans="1:22" x14ac:dyDescent="0.25">
      <c r="A2483">
        <v>4936</v>
      </c>
      <c r="B2483" s="5">
        <v>43375.376388888886</v>
      </c>
      <c r="C2483" s="5">
        <v>43375.43472222222</v>
      </c>
      <c r="D2483">
        <v>3</v>
      </c>
      <c r="E2483">
        <v>1</v>
      </c>
      <c r="F2483" s="6">
        <v>158</v>
      </c>
      <c r="G2483" s="13">
        <f>Z[[#This Row],[Date de fin]]-Z[[#This Row],[Date de début]]</f>
        <v>5.8333333334303461E-2</v>
      </c>
      <c r="H2483">
        <f>HOUR(Z[[#This Row],[Colonne1]])</f>
        <v>1</v>
      </c>
      <c r="I2483" s="10">
        <f>MINUTE(Z[[#This Row],[Colonne1]])</f>
        <v>24</v>
      </c>
      <c r="J2483" s="10">
        <f>Z[[#This Row],[h]]*60+Z[[#This Row],[min]]</f>
        <v>84</v>
      </c>
      <c r="U2483" s="4">
        <v>43375.376388888886</v>
      </c>
      <c r="V2483" s="4">
        <v>43375.43472222222</v>
      </c>
    </row>
    <row r="2484" spans="1:22" x14ac:dyDescent="0.25">
      <c r="A2484">
        <v>4529</v>
      </c>
      <c r="B2484" s="5">
        <v>43356.382638888892</v>
      </c>
      <c r="C2484" s="5">
        <v>43356.48819444445</v>
      </c>
      <c r="D2484">
        <v>7</v>
      </c>
      <c r="E2484">
        <v>4</v>
      </c>
      <c r="F2484" s="6">
        <v>158</v>
      </c>
      <c r="G2484" s="7">
        <f>Z[[#This Row],[Date de fin]]-Z[[#This Row],[Date de début]]</f>
        <v>0.1055555555576575</v>
      </c>
      <c r="H2484" s="8">
        <f>HOUR(Z[[#This Row],[Colonne1]])</f>
        <v>2</v>
      </c>
      <c r="I2484" s="9">
        <f>MINUTE(Z[[#This Row],[Colonne1]])</f>
        <v>32</v>
      </c>
      <c r="J2484" s="9">
        <f>Z[[#This Row],[h]]*60+Z[[#This Row],[min]]</f>
        <v>152</v>
      </c>
      <c r="U2484" s="4">
        <v>43356.382638888892</v>
      </c>
      <c r="V2484" s="4">
        <v>43356.48819444445</v>
      </c>
    </row>
    <row r="2485" spans="1:22" x14ac:dyDescent="0.25">
      <c r="A2485">
        <v>4616</v>
      </c>
      <c r="B2485" s="5">
        <v>43367.63958333333</v>
      </c>
      <c r="C2485" s="5">
        <v>43367.733333333337</v>
      </c>
      <c r="D2485">
        <v>5</v>
      </c>
      <c r="E2485">
        <v>7</v>
      </c>
      <c r="F2485" s="6">
        <v>158</v>
      </c>
      <c r="G2485" s="13">
        <f>Z[[#This Row],[Date de fin]]-Z[[#This Row],[Date de début]]</f>
        <v>9.3750000007275958E-2</v>
      </c>
      <c r="H2485">
        <f>HOUR(Z[[#This Row],[Colonne1]])</f>
        <v>2</v>
      </c>
      <c r="I2485" s="10">
        <f>MINUTE(Z[[#This Row],[Colonne1]])</f>
        <v>15</v>
      </c>
      <c r="J2485" s="10">
        <f>Z[[#This Row],[h]]*60+Z[[#This Row],[min]]</f>
        <v>135</v>
      </c>
      <c r="U2485" s="4">
        <v>43367.63958333333</v>
      </c>
      <c r="V2485" s="4">
        <v>43367.733333333337</v>
      </c>
    </row>
    <row r="2486" spans="1:22" x14ac:dyDescent="0.25">
      <c r="A2486">
        <v>1492</v>
      </c>
      <c r="B2486" s="5">
        <v>43143.636805555558</v>
      </c>
      <c r="C2486" s="5">
        <v>43143.734722222223</v>
      </c>
      <c r="D2486">
        <v>5</v>
      </c>
      <c r="E2486">
        <v>8</v>
      </c>
      <c r="F2486" s="6">
        <v>158</v>
      </c>
      <c r="G2486" s="7">
        <f>Z[[#This Row],[Date de fin]]-Z[[#This Row],[Date de début]]</f>
        <v>9.7916666665696539E-2</v>
      </c>
      <c r="H2486" s="8">
        <f>HOUR(Z[[#This Row],[Colonne1]])</f>
        <v>2</v>
      </c>
      <c r="I2486" s="9">
        <f>MINUTE(Z[[#This Row],[Colonne1]])</f>
        <v>21</v>
      </c>
      <c r="J2486" s="9">
        <f>Z[[#This Row],[h]]*60+Z[[#This Row],[min]]</f>
        <v>141</v>
      </c>
      <c r="U2486" s="4">
        <v>43143.636805555558</v>
      </c>
      <c r="V2486" s="4">
        <v>43143.734722222223</v>
      </c>
    </row>
    <row r="2487" spans="1:22" x14ac:dyDescent="0.25">
      <c r="A2487">
        <v>3115</v>
      </c>
      <c r="B2487" s="5">
        <v>43252.385416666664</v>
      </c>
      <c r="C2487" s="5">
        <v>43252.538194444445</v>
      </c>
      <c r="D2487">
        <v>8</v>
      </c>
      <c r="E2487">
        <v>9</v>
      </c>
      <c r="F2487" s="6">
        <v>158</v>
      </c>
      <c r="G2487" s="13">
        <f>Z[[#This Row],[Date de fin]]-Z[[#This Row],[Date de début]]</f>
        <v>0.15277777778101154</v>
      </c>
      <c r="H2487">
        <f>HOUR(Z[[#This Row],[Colonne1]])</f>
        <v>3</v>
      </c>
      <c r="I2487" s="10">
        <f>MINUTE(Z[[#This Row],[Colonne1]])</f>
        <v>40</v>
      </c>
      <c r="J2487" s="10">
        <f>Z[[#This Row],[h]]*60+Z[[#This Row],[min]]</f>
        <v>220</v>
      </c>
      <c r="U2487" s="4">
        <v>43252.385416666664</v>
      </c>
      <c r="V2487" s="4">
        <v>43252.538194444445</v>
      </c>
    </row>
    <row r="2488" spans="1:22" x14ac:dyDescent="0.25">
      <c r="A2488">
        <v>3497</v>
      </c>
      <c r="B2488" s="5">
        <v>43280.470138888893</v>
      </c>
      <c r="C2488" s="5">
        <v>43280.59375</v>
      </c>
      <c r="D2488">
        <v>7</v>
      </c>
      <c r="E2488">
        <v>10</v>
      </c>
      <c r="F2488" s="6">
        <v>158</v>
      </c>
      <c r="G2488" s="7">
        <f>Z[[#This Row],[Date de fin]]-Z[[#This Row],[Date de début]]</f>
        <v>0.12361111110658385</v>
      </c>
      <c r="H2488" s="8">
        <f>HOUR(Z[[#This Row],[Colonne1]])</f>
        <v>2</v>
      </c>
      <c r="I2488" s="9">
        <f>MINUTE(Z[[#This Row],[Colonne1]])</f>
        <v>58</v>
      </c>
      <c r="J2488" s="9">
        <f>Z[[#This Row],[h]]*60+Z[[#This Row],[min]]</f>
        <v>178</v>
      </c>
      <c r="U2488" s="4">
        <v>43280.470138888893</v>
      </c>
      <c r="V2488" s="4">
        <v>43280.59375</v>
      </c>
    </row>
    <row r="2489" spans="1:22" x14ac:dyDescent="0.25">
      <c r="A2489">
        <v>1754</v>
      </c>
      <c r="B2489" s="5">
        <v>43172.380555555559</v>
      </c>
      <c r="C2489" s="5">
        <v>43172.43472222222</v>
      </c>
      <c r="D2489">
        <v>4</v>
      </c>
      <c r="E2489">
        <v>10</v>
      </c>
      <c r="F2489" s="6">
        <v>158</v>
      </c>
      <c r="G2489" s="13">
        <f>Z[[#This Row],[Date de fin]]-Z[[#This Row],[Date de début]]</f>
        <v>5.4166666661330964E-2</v>
      </c>
      <c r="H2489">
        <f>HOUR(Z[[#This Row],[Colonne1]])</f>
        <v>1</v>
      </c>
      <c r="I2489" s="10">
        <f>MINUTE(Z[[#This Row],[Colonne1]])</f>
        <v>18</v>
      </c>
      <c r="J2489" s="10">
        <f>Z[[#This Row],[h]]*60+Z[[#This Row],[min]]</f>
        <v>78</v>
      </c>
      <c r="U2489" s="4">
        <v>43172.380555555559</v>
      </c>
      <c r="V2489" s="4">
        <v>43172.43472222222</v>
      </c>
    </row>
    <row r="2490" spans="1:22" x14ac:dyDescent="0.25">
      <c r="A2490">
        <v>2788</v>
      </c>
      <c r="B2490" s="5">
        <v>43243.381944444445</v>
      </c>
      <c r="C2490" s="5">
        <v>43243.503472222219</v>
      </c>
      <c r="D2490">
        <v>6</v>
      </c>
      <c r="E2490">
        <v>10</v>
      </c>
      <c r="F2490" s="6">
        <v>158</v>
      </c>
      <c r="G2490" s="7">
        <f>Z[[#This Row],[Date de fin]]-Z[[#This Row],[Date de début]]</f>
        <v>0.12152777777373558</v>
      </c>
      <c r="H2490" s="8">
        <f>HOUR(Z[[#This Row],[Colonne1]])</f>
        <v>2</v>
      </c>
      <c r="I2490" s="9">
        <f>MINUTE(Z[[#This Row],[Colonne1]])</f>
        <v>55</v>
      </c>
      <c r="J2490" s="9">
        <f>Z[[#This Row],[h]]*60+Z[[#This Row],[min]]</f>
        <v>175</v>
      </c>
      <c r="U2490" s="4">
        <v>43243.381944444445</v>
      </c>
      <c r="V2490" s="4">
        <v>43243.503472222219</v>
      </c>
    </row>
    <row r="2491" spans="1:22" x14ac:dyDescent="0.25">
      <c r="A2491">
        <v>497</v>
      </c>
      <c r="B2491" s="5">
        <v>43109.519444444442</v>
      </c>
      <c r="C2491" s="5">
        <v>43109.640972222223</v>
      </c>
      <c r="D2491">
        <v>7</v>
      </c>
      <c r="E2491">
        <v>11</v>
      </c>
      <c r="F2491" s="6">
        <v>158</v>
      </c>
      <c r="G2491" s="13">
        <f>Z[[#This Row],[Date de fin]]-Z[[#This Row],[Date de début]]</f>
        <v>0.12152777778101154</v>
      </c>
      <c r="H2491">
        <f>HOUR(Z[[#This Row],[Colonne1]])</f>
        <v>2</v>
      </c>
      <c r="I2491" s="10">
        <f>MINUTE(Z[[#This Row],[Colonne1]])</f>
        <v>55</v>
      </c>
      <c r="J2491" s="10">
        <f>Z[[#This Row],[h]]*60+Z[[#This Row],[min]]</f>
        <v>175</v>
      </c>
      <c r="U2491" s="4">
        <v>43109.519444444442</v>
      </c>
      <c r="V2491" s="4">
        <v>43109.640972222223</v>
      </c>
    </row>
    <row r="2492" spans="1:22" x14ac:dyDescent="0.25">
      <c r="A2492">
        <v>4156</v>
      </c>
      <c r="B2492" s="5">
        <v>43290.380555555559</v>
      </c>
      <c r="C2492" s="5">
        <v>43290.515277777777</v>
      </c>
      <c r="D2492">
        <v>18</v>
      </c>
      <c r="E2492">
        <v>13</v>
      </c>
      <c r="F2492" s="6">
        <v>158</v>
      </c>
      <c r="G2492" s="7">
        <f>Z[[#This Row],[Date de fin]]-Z[[#This Row],[Date de début]]</f>
        <v>0.13472222221753327</v>
      </c>
      <c r="H2492" s="8">
        <f>HOUR(Z[[#This Row],[Colonne1]])</f>
        <v>3</v>
      </c>
      <c r="I2492" s="9">
        <f>MINUTE(Z[[#This Row],[Colonne1]])</f>
        <v>14</v>
      </c>
      <c r="J2492" s="9">
        <f>Z[[#This Row],[h]]*60+Z[[#This Row],[min]]</f>
        <v>194</v>
      </c>
      <c r="U2492" s="4">
        <v>43290.380555555559</v>
      </c>
      <c r="V2492" s="4">
        <v>43290.515277777777</v>
      </c>
    </row>
    <row r="2493" spans="1:22" x14ac:dyDescent="0.25">
      <c r="A2493">
        <v>5655</v>
      </c>
      <c r="B2493" s="5">
        <v>43397.582638888889</v>
      </c>
      <c r="C2493" s="5">
        <v>43397.730555555558</v>
      </c>
      <c r="D2493">
        <v>9</v>
      </c>
      <c r="E2493">
        <v>15</v>
      </c>
      <c r="F2493" s="6">
        <v>158</v>
      </c>
      <c r="G2493" s="13">
        <f>Z[[#This Row],[Date de fin]]-Z[[#This Row],[Date de début]]</f>
        <v>0.14791666666860692</v>
      </c>
      <c r="H2493">
        <f>HOUR(Z[[#This Row],[Colonne1]])</f>
        <v>3</v>
      </c>
      <c r="I2493" s="10">
        <f>MINUTE(Z[[#This Row],[Colonne1]])</f>
        <v>33</v>
      </c>
      <c r="J2493" s="10">
        <f>Z[[#This Row],[h]]*60+Z[[#This Row],[min]]</f>
        <v>213</v>
      </c>
      <c r="U2493" s="4">
        <v>43397.582638888889</v>
      </c>
      <c r="V2493" s="4">
        <v>43397.730555555558</v>
      </c>
    </row>
    <row r="2494" spans="1:22" x14ac:dyDescent="0.25">
      <c r="A2494">
        <v>6751</v>
      </c>
      <c r="B2494" s="5">
        <v>43465.572222222218</v>
      </c>
      <c r="C2494" s="5">
        <v>43465.731250000004</v>
      </c>
      <c r="D2494">
        <v>10</v>
      </c>
      <c r="E2494">
        <v>3</v>
      </c>
      <c r="F2494" s="6">
        <v>159</v>
      </c>
      <c r="G2494" s="7">
        <f>Z[[#This Row],[Date de fin]]-Z[[#This Row],[Date de début]]</f>
        <v>0.1590277777868323</v>
      </c>
      <c r="H2494" s="8">
        <f>HOUR(Z[[#This Row],[Colonne1]])</f>
        <v>3</v>
      </c>
      <c r="I2494" s="9">
        <f>MINUTE(Z[[#This Row],[Colonne1]])</f>
        <v>49</v>
      </c>
      <c r="J2494" s="9">
        <f>Z[[#This Row],[h]]*60+Z[[#This Row],[min]]</f>
        <v>229</v>
      </c>
      <c r="U2494" s="4">
        <v>43465.572222222218</v>
      </c>
      <c r="V2494" s="4">
        <v>43465.731250000004</v>
      </c>
    </row>
    <row r="2495" spans="1:22" x14ac:dyDescent="0.25">
      <c r="A2495">
        <v>6826</v>
      </c>
      <c r="B2495" s="5">
        <v>43465.573611111111</v>
      </c>
      <c r="C2495" s="5">
        <v>43465.732638888891</v>
      </c>
      <c r="D2495">
        <v>10</v>
      </c>
      <c r="E2495">
        <v>3</v>
      </c>
      <c r="F2495" s="6">
        <v>159</v>
      </c>
      <c r="G2495" s="13">
        <f>Z[[#This Row],[Date de fin]]-Z[[#This Row],[Date de début]]</f>
        <v>0.15902777777955635</v>
      </c>
      <c r="H2495">
        <f>HOUR(Z[[#This Row],[Colonne1]])</f>
        <v>3</v>
      </c>
      <c r="I2495" s="10">
        <f>MINUTE(Z[[#This Row],[Colonne1]])</f>
        <v>49</v>
      </c>
      <c r="J2495" s="10">
        <f>Z[[#This Row],[h]]*60+Z[[#This Row],[min]]</f>
        <v>229</v>
      </c>
      <c r="U2495" s="4">
        <v>43465.573611111111</v>
      </c>
      <c r="V2495" s="4">
        <v>43465.732638888891</v>
      </c>
    </row>
    <row r="2496" spans="1:22" x14ac:dyDescent="0.25">
      <c r="A2496">
        <v>6655</v>
      </c>
      <c r="B2496" s="5">
        <v>43465.499305555561</v>
      </c>
      <c r="C2496" s="5">
        <v>43465.570138888885</v>
      </c>
      <c r="D2496">
        <v>5</v>
      </c>
      <c r="E2496">
        <v>3</v>
      </c>
      <c r="F2496" s="6">
        <v>159</v>
      </c>
      <c r="G2496" s="7">
        <f>Z[[#This Row],[Date de fin]]-Z[[#This Row],[Date de début]]</f>
        <v>7.083333332411712E-2</v>
      </c>
      <c r="H2496" s="8">
        <f>HOUR(Z[[#This Row],[Colonne1]])</f>
        <v>1</v>
      </c>
      <c r="I2496" s="9">
        <f>MINUTE(Z[[#This Row],[Colonne1]])</f>
        <v>42</v>
      </c>
      <c r="J2496" s="9">
        <f>Z[[#This Row],[h]]*60+Z[[#This Row],[min]]</f>
        <v>102</v>
      </c>
      <c r="U2496" s="4">
        <v>43465.499305555561</v>
      </c>
      <c r="V2496" s="4">
        <v>43465.570138888885</v>
      </c>
    </row>
    <row r="2497" spans="1:22" x14ac:dyDescent="0.25">
      <c r="A2497">
        <v>6312</v>
      </c>
      <c r="B2497" s="5">
        <v>43431.615972222222</v>
      </c>
      <c r="C2497" s="5">
        <v>43431.737500000003</v>
      </c>
      <c r="D2497">
        <v>3</v>
      </c>
      <c r="E2497">
        <v>4</v>
      </c>
      <c r="F2497" s="6">
        <v>159</v>
      </c>
      <c r="G2497" s="13">
        <f>Z[[#This Row],[Date de fin]]-Z[[#This Row],[Date de début]]</f>
        <v>0.12152777778101154</v>
      </c>
      <c r="H2497">
        <f>HOUR(Z[[#This Row],[Colonne1]])</f>
        <v>2</v>
      </c>
      <c r="I2497" s="10">
        <f>MINUTE(Z[[#This Row],[Colonne1]])</f>
        <v>55</v>
      </c>
      <c r="J2497" s="10">
        <f>Z[[#This Row],[h]]*60+Z[[#This Row],[min]]</f>
        <v>175</v>
      </c>
      <c r="U2497" s="4">
        <v>43431.615972222222</v>
      </c>
      <c r="V2497" s="4">
        <v>43431.737500000003</v>
      </c>
    </row>
    <row r="2498" spans="1:22" x14ac:dyDescent="0.25">
      <c r="A2498">
        <v>4955</v>
      </c>
      <c r="B2498" s="5">
        <v>43377.375694444447</v>
      </c>
      <c r="C2498" s="5">
        <v>43377.465972222228</v>
      </c>
      <c r="D2498">
        <v>2</v>
      </c>
      <c r="E2498">
        <v>7</v>
      </c>
      <c r="F2498" s="6">
        <v>159</v>
      </c>
      <c r="G2498" s="7">
        <f>Z[[#This Row],[Date de fin]]-Z[[#This Row],[Date de début]]</f>
        <v>9.0277777781011537E-2</v>
      </c>
      <c r="H2498" s="8">
        <f>HOUR(Z[[#This Row],[Colonne1]])</f>
        <v>2</v>
      </c>
      <c r="I2498" s="9">
        <f>MINUTE(Z[[#This Row],[Colonne1]])</f>
        <v>10</v>
      </c>
      <c r="J2498" s="9">
        <f>Z[[#This Row],[h]]*60+Z[[#This Row],[min]]</f>
        <v>130</v>
      </c>
      <c r="U2498" s="4">
        <v>43377.375694444447</v>
      </c>
      <c r="V2498" s="4">
        <v>43377.465972222228</v>
      </c>
    </row>
    <row r="2499" spans="1:22" x14ac:dyDescent="0.25">
      <c r="A2499">
        <v>6042</v>
      </c>
      <c r="B2499" s="5">
        <v>43418.377083333333</v>
      </c>
      <c r="C2499" s="5">
        <v>43418.505555555559</v>
      </c>
      <c r="D2499">
        <v>3</v>
      </c>
      <c r="E2499">
        <v>7</v>
      </c>
      <c r="F2499" s="6">
        <v>159</v>
      </c>
      <c r="G2499" s="13">
        <f>Z[[#This Row],[Date de fin]]-Z[[#This Row],[Date de début]]</f>
        <v>0.12847222222626442</v>
      </c>
      <c r="H2499">
        <f>HOUR(Z[[#This Row],[Colonne1]])</f>
        <v>3</v>
      </c>
      <c r="I2499" s="10">
        <f>MINUTE(Z[[#This Row],[Colonne1]])</f>
        <v>5</v>
      </c>
      <c r="J2499" s="10">
        <f>Z[[#This Row],[h]]*60+Z[[#This Row],[min]]</f>
        <v>185</v>
      </c>
      <c r="U2499" s="4">
        <v>43418.377083333333</v>
      </c>
      <c r="V2499" s="4">
        <v>43418.505555555559</v>
      </c>
    </row>
    <row r="2500" spans="1:22" x14ac:dyDescent="0.25">
      <c r="A2500">
        <v>2744</v>
      </c>
      <c r="B2500" s="5">
        <v>43236.381944444445</v>
      </c>
      <c r="C2500" s="5">
        <v>43236.480555555558</v>
      </c>
      <c r="D2500">
        <v>2</v>
      </c>
      <c r="E2500">
        <v>7</v>
      </c>
      <c r="F2500" s="6">
        <v>159</v>
      </c>
      <c r="G2500" s="7">
        <f>Z[[#This Row],[Date de fin]]-Z[[#This Row],[Date de début]]</f>
        <v>9.8611111112404615E-2</v>
      </c>
      <c r="H2500" s="8">
        <f>HOUR(Z[[#This Row],[Colonne1]])</f>
        <v>2</v>
      </c>
      <c r="I2500" s="9">
        <f>MINUTE(Z[[#This Row],[Colonne1]])</f>
        <v>22</v>
      </c>
      <c r="J2500" s="9">
        <f>Z[[#This Row],[h]]*60+Z[[#This Row],[min]]</f>
        <v>142</v>
      </c>
      <c r="U2500" s="4">
        <v>43236.381944444445</v>
      </c>
      <c r="V2500" s="4">
        <v>43236.480555555558</v>
      </c>
    </row>
    <row r="2501" spans="1:22" x14ac:dyDescent="0.25">
      <c r="A2501">
        <v>1824</v>
      </c>
      <c r="B2501" s="5">
        <v>43175.542361111111</v>
      </c>
      <c r="C2501" s="5">
        <v>43175.622222222228</v>
      </c>
      <c r="D2501">
        <v>3</v>
      </c>
      <c r="E2501">
        <v>9</v>
      </c>
      <c r="F2501" s="6">
        <v>159</v>
      </c>
      <c r="G2501" s="13">
        <f>Z[[#This Row],[Date de fin]]-Z[[#This Row],[Date de début]]</f>
        <v>7.9861111116770189E-2</v>
      </c>
      <c r="H2501">
        <f>HOUR(Z[[#This Row],[Colonne1]])</f>
        <v>1</v>
      </c>
      <c r="I2501" s="10">
        <f>MINUTE(Z[[#This Row],[Colonne1]])</f>
        <v>55</v>
      </c>
      <c r="J2501" s="10">
        <f>Z[[#This Row],[h]]*60+Z[[#This Row],[min]]</f>
        <v>115</v>
      </c>
      <c r="U2501" s="4">
        <v>43175.542361111111</v>
      </c>
      <c r="V2501" s="4">
        <v>43175.622222222228</v>
      </c>
    </row>
    <row r="2502" spans="1:22" x14ac:dyDescent="0.25">
      <c r="A2502">
        <v>2162</v>
      </c>
      <c r="B2502" s="5">
        <v>43175.658333333333</v>
      </c>
      <c r="C2502" s="5">
        <v>43175.729861111111</v>
      </c>
      <c r="D2502">
        <v>3</v>
      </c>
      <c r="E2502">
        <v>9</v>
      </c>
      <c r="F2502" s="6">
        <v>159</v>
      </c>
      <c r="G2502" s="7">
        <f>Z[[#This Row],[Date de fin]]-Z[[#This Row],[Date de début]]</f>
        <v>7.1527777778101154E-2</v>
      </c>
      <c r="H2502" s="8">
        <f>HOUR(Z[[#This Row],[Colonne1]])</f>
        <v>1</v>
      </c>
      <c r="I2502" s="9">
        <f>MINUTE(Z[[#This Row],[Colonne1]])</f>
        <v>43</v>
      </c>
      <c r="J2502" s="9">
        <f>Z[[#This Row],[h]]*60+Z[[#This Row],[min]]</f>
        <v>103</v>
      </c>
      <c r="U2502" s="4">
        <v>43175.658333333333</v>
      </c>
      <c r="V2502" s="4">
        <v>43175.729861111111</v>
      </c>
    </row>
    <row r="2503" spans="1:22" x14ac:dyDescent="0.25">
      <c r="A2503">
        <v>3643</v>
      </c>
      <c r="B2503" s="5">
        <v>43280.554861111108</v>
      </c>
      <c r="C2503" s="5">
        <v>43280.69930555555</v>
      </c>
      <c r="D2503">
        <v>4</v>
      </c>
      <c r="E2503">
        <v>10</v>
      </c>
      <c r="F2503" s="6">
        <v>159</v>
      </c>
      <c r="G2503" s="13">
        <f>Z[[#This Row],[Date de fin]]-Z[[#This Row],[Date de début]]</f>
        <v>0.1444444444423425</v>
      </c>
      <c r="H2503">
        <f>HOUR(Z[[#This Row],[Colonne1]])</f>
        <v>3</v>
      </c>
      <c r="I2503" s="10">
        <f>MINUTE(Z[[#This Row],[Colonne1]])</f>
        <v>28</v>
      </c>
      <c r="J2503" s="10">
        <f>Z[[#This Row],[h]]*60+Z[[#This Row],[min]]</f>
        <v>208</v>
      </c>
      <c r="U2503" s="4">
        <v>43280.554861111108</v>
      </c>
      <c r="V2503" s="4">
        <v>43280.69930555555</v>
      </c>
    </row>
    <row r="2504" spans="1:22" x14ac:dyDescent="0.25">
      <c r="A2504">
        <v>3450</v>
      </c>
      <c r="B2504" s="5">
        <v>43280.465972222228</v>
      </c>
      <c r="C2504" s="5">
        <v>43280.560416666667</v>
      </c>
      <c r="D2504">
        <v>3</v>
      </c>
      <c r="E2504">
        <v>10</v>
      </c>
      <c r="F2504" s="6">
        <v>159</v>
      </c>
      <c r="G2504" s="7">
        <f>Z[[#This Row],[Date de fin]]-Z[[#This Row],[Date de début]]</f>
        <v>9.4444444439432118E-2</v>
      </c>
      <c r="H2504" s="8">
        <f>HOUR(Z[[#This Row],[Colonne1]])</f>
        <v>2</v>
      </c>
      <c r="I2504" s="9">
        <f>MINUTE(Z[[#This Row],[Colonne1]])</f>
        <v>16</v>
      </c>
      <c r="J2504" s="9">
        <f>Z[[#This Row],[h]]*60+Z[[#This Row],[min]]</f>
        <v>136</v>
      </c>
      <c r="U2504" s="4">
        <v>43280.465972222228</v>
      </c>
      <c r="V2504" s="4">
        <v>43280.560416666667</v>
      </c>
    </row>
    <row r="2505" spans="1:22" x14ac:dyDescent="0.25">
      <c r="A2505">
        <v>3533</v>
      </c>
      <c r="B2505" s="5">
        <v>43280.470833333333</v>
      </c>
      <c r="C2505" s="5">
        <v>43280.57430555555</v>
      </c>
      <c r="D2505">
        <v>3</v>
      </c>
      <c r="E2505">
        <v>10</v>
      </c>
      <c r="F2505" s="6">
        <v>159</v>
      </c>
      <c r="G2505" s="13">
        <f>Z[[#This Row],[Date de fin]]-Z[[#This Row],[Date de début]]</f>
        <v>0.10347222221753327</v>
      </c>
      <c r="H2505">
        <f>HOUR(Z[[#This Row],[Colonne1]])</f>
        <v>2</v>
      </c>
      <c r="I2505" s="10">
        <f>MINUTE(Z[[#This Row],[Colonne1]])</f>
        <v>29</v>
      </c>
      <c r="J2505" s="10">
        <f>Z[[#This Row],[h]]*60+Z[[#This Row],[min]]</f>
        <v>149</v>
      </c>
      <c r="U2505" s="4">
        <v>43280.470833333333</v>
      </c>
      <c r="V2505" s="4">
        <v>43280.57430555555</v>
      </c>
    </row>
    <row r="2506" spans="1:22" x14ac:dyDescent="0.25">
      <c r="A2506">
        <v>304</v>
      </c>
      <c r="B2506" s="5">
        <v>43109.525000000001</v>
      </c>
      <c r="C2506" s="5">
        <v>43109.631249999999</v>
      </c>
      <c r="D2506">
        <v>3</v>
      </c>
      <c r="E2506">
        <v>11</v>
      </c>
      <c r="F2506" s="6">
        <v>159</v>
      </c>
      <c r="G2506" s="7">
        <f>Z[[#This Row],[Date de fin]]-Z[[#This Row],[Date de début]]</f>
        <v>0.10624999999708962</v>
      </c>
      <c r="H2506" s="8">
        <f>HOUR(Z[[#This Row],[Colonne1]])</f>
        <v>2</v>
      </c>
      <c r="I2506" s="9">
        <f>MINUTE(Z[[#This Row],[Colonne1]])</f>
        <v>33</v>
      </c>
      <c r="J2506" s="9">
        <f>Z[[#This Row],[h]]*60+Z[[#This Row],[min]]</f>
        <v>153</v>
      </c>
      <c r="U2506" s="4">
        <v>43109.525000000001</v>
      </c>
      <c r="V2506" s="4">
        <v>43109.631249999999</v>
      </c>
    </row>
    <row r="2507" spans="1:22" x14ac:dyDescent="0.25">
      <c r="A2507">
        <v>6457</v>
      </c>
      <c r="B2507" s="5">
        <v>43438.381249999999</v>
      </c>
      <c r="C2507" s="5">
        <v>43438.477777777778</v>
      </c>
      <c r="D2507">
        <v>3</v>
      </c>
      <c r="E2507">
        <v>11</v>
      </c>
      <c r="F2507" s="6">
        <v>159</v>
      </c>
      <c r="G2507" s="13">
        <f>Z[[#This Row],[Date de fin]]-Z[[#This Row],[Date de début]]</f>
        <v>9.6527777779556345E-2</v>
      </c>
      <c r="H2507">
        <f>HOUR(Z[[#This Row],[Colonne1]])</f>
        <v>2</v>
      </c>
      <c r="I2507" s="10">
        <f>MINUTE(Z[[#This Row],[Colonne1]])</f>
        <v>19</v>
      </c>
      <c r="J2507" s="10">
        <f>Z[[#This Row],[h]]*60+Z[[#This Row],[min]]</f>
        <v>139</v>
      </c>
      <c r="U2507" s="4">
        <v>43438.381249999999</v>
      </c>
      <c r="V2507" s="4">
        <v>43438.477777777778</v>
      </c>
    </row>
    <row r="2508" spans="1:22" x14ac:dyDescent="0.25">
      <c r="A2508">
        <v>609</v>
      </c>
      <c r="B2508" s="5">
        <v>43109.570833333331</v>
      </c>
      <c r="C2508" s="5">
        <v>43109.629861111112</v>
      </c>
      <c r="D2508">
        <v>2</v>
      </c>
      <c r="E2508">
        <v>11</v>
      </c>
      <c r="F2508" s="6">
        <v>159</v>
      </c>
      <c r="G2508" s="7">
        <f>Z[[#This Row],[Date de fin]]-Z[[#This Row],[Date de début]]</f>
        <v>5.9027777781011537E-2</v>
      </c>
      <c r="H2508" s="8">
        <f>HOUR(Z[[#This Row],[Colonne1]])</f>
        <v>1</v>
      </c>
      <c r="I2508" s="9">
        <f>MINUTE(Z[[#This Row],[Colonne1]])</f>
        <v>25</v>
      </c>
      <c r="J2508" s="9">
        <f>Z[[#This Row],[h]]*60+Z[[#This Row],[min]]</f>
        <v>85</v>
      </c>
      <c r="U2508" s="4">
        <v>43109.570833333331</v>
      </c>
      <c r="V2508" s="4">
        <v>43109.629861111112</v>
      </c>
    </row>
    <row r="2509" spans="1:22" x14ac:dyDescent="0.25">
      <c r="A2509">
        <v>947</v>
      </c>
      <c r="B2509" s="5">
        <v>43109.677083333328</v>
      </c>
      <c r="C2509" s="5">
        <v>43109.734027777777</v>
      </c>
      <c r="D2509">
        <v>2</v>
      </c>
      <c r="E2509">
        <v>11</v>
      </c>
      <c r="F2509" s="6">
        <v>159</v>
      </c>
      <c r="G2509" s="13">
        <f>Z[[#This Row],[Date de fin]]-Z[[#This Row],[Date de début]]</f>
        <v>5.6944444448163267E-2</v>
      </c>
      <c r="H2509">
        <f>HOUR(Z[[#This Row],[Colonne1]])</f>
        <v>1</v>
      </c>
      <c r="I2509" s="10">
        <f>MINUTE(Z[[#This Row],[Colonne1]])</f>
        <v>22</v>
      </c>
      <c r="J2509" s="10">
        <f>Z[[#This Row],[h]]*60+Z[[#This Row],[min]]</f>
        <v>82</v>
      </c>
      <c r="U2509" s="4">
        <v>43109.677083333328</v>
      </c>
      <c r="V2509" s="4">
        <v>43109.734027777777</v>
      </c>
    </row>
    <row r="2510" spans="1:22" x14ac:dyDescent="0.25">
      <c r="A2510">
        <v>2609</v>
      </c>
      <c r="B2510" s="5">
        <v>43215.382638888892</v>
      </c>
      <c r="C2510" s="5">
        <v>43215.50277777778</v>
      </c>
      <c r="D2510">
        <v>3</v>
      </c>
      <c r="E2510">
        <v>12</v>
      </c>
      <c r="F2510" s="6">
        <v>159</v>
      </c>
      <c r="G2510" s="7">
        <f>Z[[#This Row],[Date de fin]]-Z[[#This Row],[Date de début]]</f>
        <v>0.12013888888759539</v>
      </c>
      <c r="H2510" s="8">
        <f>HOUR(Z[[#This Row],[Colonne1]])</f>
        <v>2</v>
      </c>
      <c r="I2510" s="9">
        <f>MINUTE(Z[[#This Row],[Colonne1]])</f>
        <v>53</v>
      </c>
      <c r="J2510" s="9">
        <f>Z[[#This Row],[h]]*60+Z[[#This Row],[min]]</f>
        <v>173</v>
      </c>
      <c r="U2510" s="4">
        <v>43215.382638888892</v>
      </c>
      <c r="V2510" s="4">
        <v>43215.50277777778</v>
      </c>
    </row>
    <row r="2511" spans="1:22" x14ac:dyDescent="0.25">
      <c r="A2511">
        <v>2869</v>
      </c>
      <c r="B2511" s="5">
        <v>43245.696527777778</v>
      </c>
      <c r="C2511" s="5">
        <v>43245.734027777777</v>
      </c>
      <c r="D2511">
        <v>1</v>
      </c>
      <c r="E2511">
        <v>12</v>
      </c>
      <c r="F2511" s="6">
        <v>159</v>
      </c>
      <c r="G2511" s="13">
        <f>Z[[#This Row],[Date de fin]]-Z[[#This Row],[Date de début]]</f>
        <v>3.7499999998544808E-2</v>
      </c>
      <c r="H2511">
        <f>HOUR(Z[[#This Row],[Colonne1]])</f>
        <v>0</v>
      </c>
      <c r="I2511" s="10">
        <f>MINUTE(Z[[#This Row],[Colonne1]])</f>
        <v>54</v>
      </c>
      <c r="J2511" s="10">
        <f>Z[[#This Row],[h]]*60+Z[[#This Row],[min]]</f>
        <v>54</v>
      </c>
      <c r="U2511" s="4">
        <v>43245.696527777778</v>
      </c>
      <c r="V2511" s="4">
        <v>43245.734027777777</v>
      </c>
    </row>
    <row r="2512" spans="1:22" x14ac:dyDescent="0.25">
      <c r="A2512">
        <v>2937</v>
      </c>
      <c r="B2512" s="5">
        <v>43245.692361111105</v>
      </c>
      <c r="C2512" s="5">
        <v>43245.729861111111</v>
      </c>
      <c r="D2512">
        <v>1</v>
      </c>
      <c r="E2512">
        <v>12</v>
      </c>
      <c r="F2512" s="6">
        <v>159</v>
      </c>
      <c r="G2512" s="7">
        <f>Z[[#This Row],[Date de fin]]-Z[[#This Row],[Date de début]]</f>
        <v>3.7500000005820766E-2</v>
      </c>
      <c r="H2512" s="8">
        <f>HOUR(Z[[#This Row],[Colonne1]])</f>
        <v>0</v>
      </c>
      <c r="I2512" s="9">
        <f>MINUTE(Z[[#This Row],[Colonne1]])</f>
        <v>54</v>
      </c>
      <c r="J2512" s="9">
        <f>Z[[#This Row],[h]]*60+Z[[#This Row],[min]]</f>
        <v>54</v>
      </c>
      <c r="U2512" s="4">
        <v>43245.692361111105</v>
      </c>
      <c r="V2512" s="4">
        <v>43245.729861111111</v>
      </c>
    </row>
    <row r="2513" spans="1:22" x14ac:dyDescent="0.25">
      <c r="A2513">
        <v>5365</v>
      </c>
      <c r="B2513" s="5">
        <v>43397.458333333336</v>
      </c>
      <c r="C2513" s="5">
        <v>43397.587500000001</v>
      </c>
      <c r="D2513">
        <v>3</v>
      </c>
      <c r="E2513">
        <v>15</v>
      </c>
      <c r="F2513" s="6">
        <v>159</v>
      </c>
      <c r="G2513" s="13">
        <f>Z[[#This Row],[Date de fin]]-Z[[#This Row],[Date de début]]</f>
        <v>0.12916666666569654</v>
      </c>
      <c r="H2513">
        <f>HOUR(Z[[#This Row],[Colonne1]])</f>
        <v>3</v>
      </c>
      <c r="I2513" s="10">
        <f>MINUTE(Z[[#This Row],[Colonne1]])</f>
        <v>6</v>
      </c>
      <c r="J2513" s="10">
        <f>Z[[#This Row],[h]]*60+Z[[#This Row],[min]]</f>
        <v>186</v>
      </c>
      <c r="U2513" s="4">
        <v>43397.458333333336</v>
      </c>
      <c r="V2513" s="4">
        <v>43397.587500000001</v>
      </c>
    </row>
    <row r="2514" spans="1:22" x14ac:dyDescent="0.25">
      <c r="A2514">
        <v>4249</v>
      </c>
      <c r="B2514" s="5">
        <v>43300.384722222225</v>
      </c>
      <c r="C2514" s="5">
        <v>43300.438194444439</v>
      </c>
      <c r="D2514">
        <v>24</v>
      </c>
      <c r="E2514">
        <v>2</v>
      </c>
      <c r="F2514" s="6">
        <v>160</v>
      </c>
      <c r="G2514" s="7">
        <f>Z[[#This Row],[Date de fin]]-Z[[#This Row],[Date de début]]</f>
        <v>5.3472222214622889E-2</v>
      </c>
      <c r="H2514" s="8">
        <f>HOUR(Z[[#This Row],[Colonne1]])</f>
        <v>1</v>
      </c>
      <c r="I2514" s="9">
        <f>MINUTE(Z[[#This Row],[Colonne1]])</f>
        <v>17</v>
      </c>
      <c r="J2514" s="9">
        <f>Z[[#This Row],[h]]*60+Z[[#This Row],[min]]</f>
        <v>77</v>
      </c>
      <c r="U2514" s="4">
        <v>43300.384722222225</v>
      </c>
      <c r="V2514" s="4">
        <v>43300.438194444439</v>
      </c>
    </row>
    <row r="2515" spans="1:22" x14ac:dyDescent="0.25">
      <c r="A2515">
        <v>4886</v>
      </c>
      <c r="B2515" s="5">
        <v>43369.381249999999</v>
      </c>
      <c r="C2515" s="5">
        <v>43369.441666666666</v>
      </c>
      <c r="D2515">
        <v>25</v>
      </c>
      <c r="E2515">
        <v>4</v>
      </c>
      <c r="F2515" s="6">
        <v>160</v>
      </c>
      <c r="G2515" s="13">
        <f>Z[[#This Row],[Date de fin]]-Z[[#This Row],[Date de début]]</f>
        <v>6.0416666667151731E-2</v>
      </c>
      <c r="H2515">
        <f>HOUR(Z[[#This Row],[Colonne1]])</f>
        <v>1</v>
      </c>
      <c r="I2515" s="10">
        <f>MINUTE(Z[[#This Row],[Colonne1]])</f>
        <v>27</v>
      </c>
      <c r="J2515" s="10">
        <f>Z[[#This Row],[h]]*60+Z[[#This Row],[min]]</f>
        <v>87</v>
      </c>
      <c r="U2515" s="4">
        <v>43369.381249999999</v>
      </c>
      <c r="V2515" s="4">
        <v>43369.441666666666</v>
      </c>
    </row>
    <row r="2516" spans="1:22" x14ac:dyDescent="0.25">
      <c r="A2516">
        <v>62</v>
      </c>
      <c r="B2516" s="5">
        <v>43102.61041666667</v>
      </c>
      <c r="C2516" s="5">
        <v>43102.737500000003</v>
      </c>
      <c r="D2516">
        <v>73</v>
      </c>
      <c r="E2516">
        <v>4</v>
      </c>
      <c r="F2516" s="6">
        <v>160</v>
      </c>
      <c r="G2516" s="7">
        <f>Z[[#This Row],[Date de fin]]-Z[[#This Row],[Date de début]]</f>
        <v>0.12708333333284827</v>
      </c>
      <c r="H2516" s="8">
        <f>HOUR(Z[[#This Row],[Colonne1]])</f>
        <v>3</v>
      </c>
      <c r="I2516" s="9">
        <f>MINUTE(Z[[#This Row],[Colonne1]])</f>
        <v>3</v>
      </c>
      <c r="J2516" s="9">
        <f>Z[[#This Row],[h]]*60+Z[[#This Row],[min]]</f>
        <v>183</v>
      </c>
      <c r="U2516" s="4">
        <v>43102.61041666667</v>
      </c>
      <c r="V2516" s="4">
        <v>43102.737500000003</v>
      </c>
    </row>
    <row r="2517" spans="1:22" x14ac:dyDescent="0.25">
      <c r="A2517">
        <v>2727</v>
      </c>
      <c r="B2517" s="5">
        <v>43234.384722222225</v>
      </c>
      <c r="C2517" s="5">
        <v>43234.483333333337</v>
      </c>
      <c r="D2517">
        <v>42</v>
      </c>
      <c r="E2517">
        <v>7</v>
      </c>
      <c r="F2517" s="6">
        <v>160</v>
      </c>
      <c r="G2517" s="13">
        <f>Z[[#This Row],[Date de fin]]-Z[[#This Row],[Date de début]]</f>
        <v>9.8611111112404615E-2</v>
      </c>
      <c r="H2517">
        <f>HOUR(Z[[#This Row],[Colonne1]])</f>
        <v>2</v>
      </c>
      <c r="I2517" s="10">
        <f>MINUTE(Z[[#This Row],[Colonne1]])</f>
        <v>22</v>
      </c>
      <c r="J2517" s="10">
        <f>Z[[#This Row],[h]]*60+Z[[#This Row],[min]]</f>
        <v>142</v>
      </c>
      <c r="U2517" s="4">
        <v>43234.384722222225</v>
      </c>
      <c r="V2517" s="4">
        <v>43234.483333333337</v>
      </c>
    </row>
    <row r="2518" spans="1:22" x14ac:dyDescent="0.25">
      <c r="A2518">
        <v>1468</v>
      </c>
      <c r="B2518" s="5">
        <v>43143.633333333331</v>
      </c>
      <c r="C2518" s="5">
        <v>43143.731250000004</v>
      </c>
      <c r="D2518">
        <v>40</v>
      </c>
      <c r="E2518">
        <v>8</v>
      </c>
      <c r="F2518" s="6">
        <v>160</v>
      </c>
      <c r="G2518" s="7">
        <f>Z[[#This Row],[Date de fin]]-Z[[#This Row],[Date de début]]</f>
        <v>9.7916666672972497E-2</v>
      </c>
      <c r="H2518" s="8">
        <f>HOUR(Z[[#This Row],[Colonne1]])</f>
        <v>2</v>
      </c>
      <c r="I2518" s="9">
        <f>MINUTE(Z[[#This Row],[Colonne1]])</f>
        <v>21</v>
      </c>
      <c r="J2518" s="9">
        <f>Z[[#This Row],[h]]*60+Z[[#This Row],[min]]</f>
        <v>141</v>
      </c>
      <c r="U2518" s="4">
        <v>43143.633333333331</v>
      </c>
      <c r="V2518" s="4">
        <v>43143.731250000004</v>
      </c>
    </row>
    <row r="2519" spans="1:22" x14ac:dyDescent="0.25">
      <c r="A2519">
        <v>1609</v>
      </c>
      <c r="B2519" s="5">
        <v>43152.382638888892</v>
      </c>
      <c r="C2519" s="5">
        <v>43152.511111111111</v>
      </c>
      <c r="D2519">
        <v>66</v>
      </c>
      <c r="E2519">
        <v>9</v>
      </c>
      <c r="F2519" s="6">
        <v>160</v>
      </c>
      <c r="G2519" s="13">
        <f>Z[[#This Row],[Date de fin]]-Z[[#This Row],[Date de début]]</f>
        <v>0.12847222221898846</v>
      </c>
      <c r="H2519">
        <f>HOUR(Z[[#This Row],[Colonne1]])</f>
        <v>3</v>
      </c>
      <c r="I2519" s="10">
        <f>MINUTE(Z[[#This Row],[Colonne1]])</f>
        <v>5</v>
      </c>
      <c r="J2519" s="10">
        <f>Z[[#This Row],[h]]*60+Z[[#This Row],[min]]</f>
        <v>185</v>
      </c>
      <c r="U2519" s="4">
        <v>43152.382638888892</v>
      </c>
      <c r="V2519" s="4">
        <v>43152.511111111111</v>
      </c>
    </row>
    <row r="2520" spans="1:22" x14ac:dyDescent="0.25">
      <c r="A2520">
        <v>3426</v>
      </c>
      <c r="B2520" s="5">
        <v>43280.466666666667</v>
      </c>
      <c r="C2520" s="5">
        <v>43280.554166666661</v>
      </c>
      <c r="D2520">
        <v>39</v>
      </c>
      <c r="E2520">
        <v>10</v>
      </c>
      <c r="F2520" s="6">
        <v>160</v>
      </c>
      <c r="G2520" s="7">
        <f>Z[[#This Row],[Date de fin]]-Z[[#This Row],[Date de début]]</f>
        <v>8.7499999994179234E-2</v>
      </c>
      <c r="H2520" s="8">
        <f>HOUR(Z[[#This Row],[Colonne1]])</f>
        <v>2</v>
      </c>
      <c r="I2520" s="9">
        <f>MINUTE(Z[[#This Row],[Colonne1]])</f>
        <v>6</v>
      </c>
      <c r="J2520" s="9">
        <f>Z[[#This Row],[h]]*60+Z[[#This Row],[min]]</f>
        <v>126</v>
      </c>
      <c r="U2520" s="4">
        <v>43280.466666666667</v>
      </c>
      <c r="V2520" s="4">
        <v>43280.554166666661</v>
      </c>
    </row>
    <row r="2521" spans="1:22" x14ac:dyDescent="0.25">
      <c r="A2521">
        <v>3540</v>
      </c>
      <c r="B2521" s="5">
        <v>43280.472222222226</v>
      </c>
      <c r="C2521" s="5">
        <v>43280.554861111108</v>
      </c>
      <c r="D2521">
        <v>37</v>
      </c>
      <c r="E2521">
        <v>10</v>
      </c>
      <c r="F2521" s="6">
        <v>160</v>
      </c>
      <c r="G2521" s="13">
        <f>Z[[#This Row],[Date de fin]]-Z[[#This Row],[Date de début]]</f>
        <v>8.2638888881774619E-2</v>
      </c>
      <c r="H2521">
        <f>HOUR(Z[[#This Row],[Colonne1]])</f>
        <v>1</v>
      </c>
      <c r="I2521" s="10">
        <f>MINUTE(Z[[#This Row],[Colonne1]])</f>
        <v>59</v>
      </c>
      <c r="J2521" s="10">
        <f>Z[[#This Row],[h]]*60+Z[[#This Row],[min]]</f>
        <v>119</v>
      </c>
      <c r="U2521" s="4">
        <v>43280.472222222226</v>
      </c>
      <c r="V2521" s="4">
        <v>43280.554861111108</v>
      </c>
    </row>
    <row r="2522" spans="1:22" x14ac:dyDescent="0.25">
      <c r="A2522">
        <v>258</v>
      </c>
      <c r="B2522" s="5">
        <v>43109.518055555556</v>
      </c>
      <c r="C2522" s="5">
        <v>43109.609722222223</v>
      </c>
      <c r="D2522">
        <v>42</v>
      </c>
      <c r="E2522">
        <v>11</v>
      </c>
      <c r="F2522" s="6">
        <v>160</v>
      </c>
      <c r="G2522" s="7">
        <f>Z[[#This Row],[Date de fin]]-Z[[#This Row],[Date de début]]</f>
        <v>9.1666666667151731E-2</v>
      </c>
      <c r="H2522" s="8">
        <f>HOUR(Z[[#This Row],[Colonne1]])</f>
        <v>2</v>
      </c>
      <c r="I2522" s="9">
        <f>MINUTE(Z[[#This Row],[Colonne1]])</f>
        <v>12</v>
      </c>
      <c r="J2522" s="9">
        <f>Z[[#This Row],[h]]*60+Z[[#This Row],[min]]</f>
        <v>132</v>
      </c>
      <c r="U2522" s="4">
        <v>43109.518055555556</v>
      </c>
      <c r="V2522" s="4">
        <v>43109.609722222223</v>
      </c>
    </row>
    <row r="2523" spans="1:22" x14ac:dyDescent="0.25">
      <c r="A2523">
        <v>966</v>
      </c>
      <c r="B2523" s="5">
        <v>43109.679861111108</v>
      </c>
      <c r="C2523" s="5">
        <v>43109.736805555556</v>
      </c>
      <c r="D2523">
        <v>26</v>
      </c>
      <c r="E2523">
        <v>11</v>
      </c>
      <c r="F2523" s="6">
        <v>160</v>
      </c>
      <c r="G2523" s="13">
        <f>Z[[#This Row],[Date de fin]]-Z[[#This Row],[Date de début]]</f>
        <v>5.6944444448163267E-2</v>
      </c>
      <c r="H2523">
        <f>HOUR(Z[[#This Row],[Colonne1]])</f>
        <v>1</v>
      </c>
      <c r="I2523" s="10">
        <f>MINUTE(Z[[#This Row],[Colonne1]])</f>
        <v>22</v>
      </c>
      <c r="J2523" s="10">
        <f>Z[[#This Row],[h]]*60+Z[[#This Row],[min]]</f>
        <v>82</v>
      </c>
      <c r="U2523" s="4">
        <v>43109.679861111108</v>
      </c>
      <c r="V2523" s="4">
        <v>43109.736805555556</v>
      </c>
    </row>
    <row r="2524" spans="1:22" x14ac:dyDescent="0.25">
      <c r="A2524">
        <v>510</v>
      </c>
      <c r="B2524" s="5">
        <v>43109.515972222223</v>
      </c>
      <c r="C2524" s="5">
        <v>43109.606944444444</v>
      </c>
      <c r="D2524">
        <v>42</v>
      </c>
      <c r="E2524">
        <v>11</v>
      </c>
      <c r="F2524" s="6">
        <v>160</v>
      </c>
      <c r="G2524" s="7">
        <f>Z[[#This Row],[Date de fin]]-Z[[#This Row],[Date de début]]</f>
        <v>9.0972222220443655E-2</v>
      </c>
      <c r="H2524" s="8">
        <f>HOUR(Z[[#This Row],[Colonne1]])</f>
        <v>2</v>
      </c>
      <c r="I2524" s="9">
        <f>MINUTE(Z[[#This Row],[Colonne1]])</f>
        <v>11</v>
      </c>
      <c r="J2524" s="9">
        <f>Z[[#This Row],[h]]*60+Z[[#This Row],[min]]</f>
        <v>131</v>
      </c>
      <c r="U2524" s="4">
        <v>43109.515972222223</v>
      </c>
      <c r="V2524" s="4">
        <v>43109.606944444444</v>
      </c>
    </row>
    <row r="2525" spans="1:22" x14ac:dyDescent="0.25">
      <c r="A2525">
        <v>2700</v>
      </c>
      <c r="B2525" s="5">
        <v>43228.377083333333</v>
      </c>
      <c r="C2525" s="5">
        <v>43228.505555555559</v>
      </c>
      <c r="D2525">
        <v>58</v>
      </c>
      <c r="E2525">
        <v>13</v>
      </c>
      <c r="F2525" s="6">
        <v>160</v>
      </c>
      <c r="G2525" s="13">
        <f>Z[[#This Row],[Date de fin]]-Z[[#This Row],[Date de début]]</f>
        <v>0.12847222222626442</v>
      </c>
      <c r="H2525">
        <f>HOUR(Z[[#This Row],[Colonne1]])</f>
        <v>3</v>
      </c>
      <c r="I2525" s="10">
        <f>MINUTE(Z[[#This Row],[Colonne1]])</f>
        <v>5</v>
      </c>
      <c r="J2525" s="10">
        <f>Z[[#This Row],[h]]*60+Z[[#This Row],[min]]</f>
        <v>185</v>
      </c>
      <c r="U2525" s="4">
        <v>43228.377083333333</v>
      </c>
      <c r="V2525" s="4">
        <v>43228.505555555559</v>
      </c>
    </row>
    <row r="2526" spans="1:22" x14ac:dyDescent="0.25">
      <c r="A2526">
        <v>5258</v>
      </c>
      <c r="B2526" s="5">
        <v>43397.462500000001</v>
      </c>
      <c r="C2526" s="5">
        <v>43397.592361111114</v>
      </c>
      <c r="D2526">
        <v>60</v>
      </c>
      <c r="E2526">
        <v>15</v>
      </c>
      <c r="F2526" s="6">
        <v>160</v>
      </c>
      <c r="G2526" s="7">
        <f>Z[[#This Row],[Date de fin]]-Z[[#This Row],[Date de début]]</f>
        <v>0.12986111111240461</v>
      </c>
      <c r="H2526" s="8">
        <f>HOUR(Z[[#This Row],[Colonne1]])</f>
        <v>3</v>
      </c>
      <c r="I2526" s="9">
        <f>MINUTE(Z[[#This Row],[Colonne1]])</f>
        <v>7</v>
      </c>
      <c r="J2526" s="9">
        <f>Z[[#This Row],[h]]*60+Z[[#This Row],[min]]</f>
        <v>187</v>
      </c>
      <c r="U2526" s="4">
        <v>43397.462500000001</v>
      </c>
      <c r="V2526" s="4">
        <v>43397.592361111114</v>
      </c>
    </row>
    <row r="2527" spans="1:22" x14ac:dyDescent="0.25">
      <c r="A2527">
        <v>4153</v>
      </c>
      <c r="B2527" s="5">
        <v>43290.382638888892</v>
      </c>
      <c r="C2527" s="5">
        <v>43290.461805555555</v>
      </c>
      <c r="D2527">
        <v>3</v>
      </c>
      <c r="E2527">
        <v>3</v>
      </c>
      <c r="F2527" s="6">
        <v>161</v>
      </c>
      <c r="G2527" s="13">
        <f>Z[[#This Row],[Date de fin]]-Z[[#This Row],[Date de début]]</f>
        <v>7.9166666662786156E-2</v>
      </c>
      <c r="H2527">
        <f>HOUR(Z[[#This Row],[Colonne1]])</f>
        <v>1</v>
      </c>
      <c r="I2527" s="10">
        <f>MINUTE(Z[[#This Row],[Colonne1]])</f>
        <v>54</v>
      </c>
      <c r="J2527" s="10">
        <f>Z[[#This Row],[h]]*60+Z[[#This Row],[min]]</f>
        <v>114</v>
      </c>
      <c r="U2527" s="4">
        <v>43290.382638888892</v>
      </c>
      <c r="V2527" s="4">
        <v>43290.461805555555</v>
      </c>
    </row>
    <row r="2528" spans="1:22" x14ac:dyDescent="0.25">
      <c r="A2528">
        <v>6726</v>
      </c>
      <c r="B2528" s="5">
        <v>43465.571527777778</v>
      </c>
      <c r="C2528" s="5">
        <v>43465.730555555558</v>
      </c>
      <c r="D2528">
        <v>9</v>
      </c>
      <c r="E2528">
        <v>3</v>
      </c>
      <c r="F2528" s="6">
        <v>161</v>
      </c>
      <c r="G2528" s="7">
        <f>Z[[#This Row],[Date de fin]]-Z[[#This Row],[Date de début]]</f>
        <v>0.15902777777955635</v>
      </c>
      <c r="H2528" s="8">
        <f>HOUR(Z[[#This Row],[Colonne1]])</f>
        <v>3</v>
      </c>
      <c r="I2528" s="9">
        <f>MINUTE(Z[[#This Row],[Colonne1]])</f>
        <v>49</v>
      </c>
      <c r="J2528" s="9">
        <f>Z[[#This Row],[h]]*60+Z[[#This Row],[min]]</f>
        <v>229</v>
      </c>
      <c r="U2528" s="4">
        <v>43465.571527777778</v>
      </c>
      <c r="V2528" s="4">
        <v>43465.730555555558</v>
      </c>
    </row>
    <row r="2529" spans="1:22" x14ac:dyDescent="0.25">
      <c r="A2529">
        <v>2105</v>
      </c>
      <c r="B2529" s="5">
        <v>43175.663888888892</v>
      </c>
      <c r="C2529" s="5">
        <v>43175.73541666667</v>
      </c>
      <c r="D2529">
        <v>2</v>
      </c>
      <c r="E2529">
        <v>9</v>
      </c>
      <c r="F2529" s="6">
        <v>161</v>
      </c>
      <c r="G2529" s="13">
        <f>Z[[#This Row],[Date de fin]]-Z[[#This Row],[Date de début]]</f>
        <v>7.1527777778101154E-2</v>
      </c>
      <c r="H2529">
        <f>HOUR(Z[[#This Row],[Colonne1]])</f>
        <v>1</v>
      </c>
      <c r="I2529" s="10">
        <f>MINUTE(Z[[#This Row],[Colonne1]])</f>
        <v>43</v>
      </c>
      <c r="J2529" s="10">
        <f>Z[[#This Row],[h]]*60+Z[[#This Row],[min]]</f>
        <v>103</v>
      </c>
      <c r="U2529" s="4">
        <v>43175.663888888892</v>
      </c>
      <c r="V2529" s="4">
        <v>43175.73541666667</v>
      </c>
    </row>
    <row r="2530" spans="1:22" x14ac:dyDescent="0.25">
      <c r="A2530">
        <v>3402</v>
      </c>
      <c r="B2530" s="5">
        <v>43280.467361111114</v>
      </c>
      <c r="C2530" s="5">
        <v>43280.611111111117</v>
      </c>
      <c r="D2530">
        <v>3</v>
      </c>
      <c r="E2530">
        <v>10</v>
      </c>
      <c r="F2530" s="6">
        <v>161</v>
      </c>
      <c r="G2530" s="7">
        <f>Z[[#This Row],[Date de fin]]-Z[[#This Row],[Date de début]]</f>
        <v>0.14375000000291038</v>
      </c>
      <c r="H2530" s="8">
        <f>HOUR(Z[[#This Row],[Colonne1]])</f>
        <v>3</v>
      </c>
      <c r="I2530" s="9">
        <f>MINUTE(Z[[#This Row],[Colonne1]])</f>
        <v>27</v>
      </c>
      <c r="J2530" s="9">
        <f>Z[[#This Row],[h]]*60+Z[[#This Row],[min]]</f>
        <v>207</v>
      </c>
      <c r="U2530" s="4">
        <v>43280.467361111114</v>
      </c>
      <c r="V2530" s="4">
        <v>43280.611111111117</v>
      </c>
    </row>
    <row r="2531" spans="1:22" x14ac:dyDescent="0.25">
      <c r="A2531">
        <v>4022</v>
      </c>
      <c r="B2531" s="5">
        <v>43280.671527777777</v>
      </c>
      <c r="C2531" s="5">
        <v>43280.73541666667</v>
      </c>
      <c r="D2531">
        <v>2</v>
      </c>
      <c r="E2531">
        <v>10</v>
      </c>
      <c r="F2531" s="6">
        <v>161</v>
      </c>
      <c r="G2531" s="13">
        <f>Z[[#This Row],[Date de fin]]-Z[[#This Row],[Date de début]]</f>
        <v>6.3888888893416151E-2</v>
      </c>
      <c r="H2531">
        <f>HOUR(Z[[#This Row],[Colonne1]])</f>
        <v>1</v>
      </c>
      <c r="I2531" s="10">
        <f>MINUTE(Z[[#This Row],[Colonne1]])</f>
        <v>32</v>
      </c>
      <c r="J2531" s="10">
        <f>Z[[#This Row],[h]]*60+Z[[#This Row],[min]]</f>
        <v>92</v>
      </c>
      <c r="U2531" s="4">
        <v>43280.671527777777</v>
      </c>
      <c r="V2531" s="4">
        <v>43280.73541666667</v>
      </c>
    </row>
    <row r="2532" spans="1:22" x14ac:dyDescent="0.25">
      <c r="A2532">
        <v>3797</v>
      </c>
      <c r="B2532" s="5">
        <v>43280.550694444442</v>
      </c>
      <c r="C2532" s="5">
        <v>43280.633333333331</v>
      </c>
      <c r="D2532">
        <v>2</v>
      </c>
      <c r="E2532">
        <v>10</v>
      </c>
      <c r="F2532" s="6">
        <v>161</v>
      </c>
      <c r="G2532" s="7">
        <f>Z[[#This Row],[Date de fin]]-Z[[#This Row],[Date de début]]</f>
        <v>8.2638888889050577E-2</v>
      </c>
      <c r="H2532" s="8">
        <f>HOUR(Z[[#This Row],[Colonne1]])</f>
        <v>1</v>
      </c>
      <c r="I2532" s="9">
        <f>MINUTE(Z[[#This Row],[Colonne1]])</f>
        <v>59</v>
      </c>
      <c r="J2532" s="9">
        <f>Z[[#This Row],[h]]*60+Z[[#This Row],[min]]</f>
        <v>119</v>
      </c>
      <c r="U2532" s="4">
        <v>43280.550694444442</v>
      </c>
      <c r="V2532" s="4">
        <v>43280.633333333331</v>
      </c>
    </row>
    <row r="2533" spans="1:22" x14ac:dyDescent="0.25">
      <c r="A2533">
        <v>3548</v>
      </c>
      <c r="B2533" s="5">
        <v>43280.468055555561</v>
      </c>
      <c r="C2533" s="5">
        <v>43280.599305555559</v>
      </c>
      <c r="D2533">
        <v>3</v>
      </c>
      <c r="E2533">
        <v>10</v>
      </c>
      <c r="F2533" s="6">
        <v>161</v>
      </c>
      <c r="G2533" s="13">
        <f>Z[[#This Row],[Date de fin]]-Z[[#This Row],[Date de début]]</f>
        <v>0.13124999999854481</v>
      </c>
      <c r="H2533">
        <f>HOUR(Z[[#This Row],[Colonne1]])</f>
        <v>3</v>
      </c>
      <c r="I2533" s="10">
        <f>MINUTE(Z[[#This Row],[Colonne1]])</f>
        <v>9</v>
      </c>
      <c r="J2533" s="10">
        <f>Z[[#This Row],[h]]*60+Z[[#This Row],[min]]</f>
        <v>189</v>
      </c>
      <c r="U2533" s="4">
        <v>43280.468055555561</v>
      </c>
      <c r="V2533" s="4">
        <v>43280.599305555559</v>
      </c>
    </row>
    <row r="2534" spans="1:22" x14ac:dyDescent="0.25">
      <c r="A2534">
        <v>2553</v>
      </c>
      <c r="B2534" s="5">
        <v>43209.504166666666</v>
      </c>
      <c r="C2534" s="5">
        <v>43209.543749999997</v>
      </c>
      <c r="D2534">
        <v>1</v>
      </c>
      <c r="E2534">
        <v>10</v>
      </c>
      <c r="F2534" s="6">
        <v>161</v>
      </c>
      <c r="G2534" s="7">
        <f>Z[[#This Row],[Date de fin]]-Z[[#This Row],[Date de début]]</f>
        <v>3.9583333331393078E-2</v>
      </c>
      <c r="H2534" s="8">
        <f>HOUR(Z[[#This Row],[Colonne1]])</f>
        <v>0</v>
      </c>
      <c r="I2534" s="9">
        <f>MINUTE(Z[[#This Row],[Colonne1]])</f>
        <v>57</v>
      </c>
      <c r="J2534" s="9">
        <f>Z[[#This Row],[h]]*60+Z[[#This Row],[min]]</f>
        <v>57</v>
      </c>
      <c r="U2534" s="4">
        <v>43209.504166666666</v>
      </c>
      <c r="V2534" s="4">
        <v>43209.543749999997</v>
      </c>
    </row>
    <row r="2535" spans="1:22" x14ac:dyDescent="0.25">
      <c r="A2535">
        <v>2958</v>
      </c>
      <c r="B2535" s="5">
        <v>43245.698611111111</v>
      </c>
      <c r="C2535" s="5">
        <v>43245.736111111117</v>
      </c>
      <c r="D2535">
        <v>1</v>
      </c>
      <c r="E2535">
        <v>12</v>
      </c>
      <c r="F2535" s="6">
        <v>161</v>
      </c>
      <c r="G2535" s="13">
        <f>Z[[#This Row],[Date de fin]]-Z[[#This Row],[Date de début]]</f>
        <v>3.7500000005820766E-2</v>
      </c>
      <c r="H2535">
        <f>HOUR(Z[[#This Row],[Colonne1]])</f>
        <v>0</v>
      </c>
      <c r="I2535" s="10">
        <f>MINUTE(Z[[#This Row],[Colonne1]])</f>
        <v>54</v>
      </c>
      <c r="J2535" s="10">
        <f>Z[[#This Row],[h]]*60+Z[[#This Row],[min]]</f>
        <v>54</v>
      </c>
      <c r="U2535" s="4">
        <v>43245.698611111111</v>
      </c>
      <c r="V2535" s="4">
        <v>43245.736111111117</v>
      </c>
    </row>
    <row r="2536" spans="1:22" x14ac:dyDescent="0.25">
      <c r="A2536">
        <v>2959</v>
      </c>
      <c r="B2536" s="5">
        <v>43245.695138888885</v>
      </c>
      <c r="C2536" s="5">
        <v>43245.732638888891</v>
      </c>
      <c r="D2536">
        <v>1</v>
      </c>
      <c r="E2536">
        <v>12</v>
      </c>
      <c r="F2536" s="6">
        <v>161</v>
      </c>
      <c r="G2536" s="7">
        <f>Z[[#This Row],[Date de fin]]-Z[[#This Row],[Date de début]]</f>
        <v>3.7500000005820766E-2</v>
      </c>
      <c r="H2536" s="8">
        <f>HOUR(Z[[#This Row],[Colonne1]])</f>
        <v>0</v>
      </c>
      <c r="I2536" s="9">
        <f>MINUTE(Z[[#This Row],[Colonne1]])</f>
        <v>54</v>
      </c>
      <c r="J2536" s="9">
        <f>Z[[#This Row],[h]]*60+Z[[#This Row],[min]]</f>
        <v>54</v>
      </c>
      <c r="U2536" s="4">
        <v>43245.695138888885</v>
      </c>
      <c r="V2536" s="4">
        <v>43245.732638888891</v>
      </c>
    </row>
    <row r="2537" spans="1:22" x14ac:dyDescent="0.25">
      <c r="A2537">
        <v>5550</v>
      </c>
      <c r="B2537" s="5">
        <v>43397.529861111114</v>
      </c>
      <c r="C2537" s="5">
        <v>43397.635416666664</v>
      </c>
      <c r="D2537">
        <v>3</v>
      </c>
      <c r="E2537">
        <v>15</v>
      </c>
      <c r="F2537" s="6">
        <v>161</v>
      </c>
      <c r="G2537" s="13">
        <f>Z[[#This Row],[Date de fin]]-Z[[#This Row],[Date de début]]</f>
        <v>0.10555555555038154</v>
      </c>
      <c r="H2537">
        <f>HOUR(Z[[#This Row],[Colonne1]])</f>
        <v>2</v>
      </c>
      <c r="I2537" s="10">
        <f>MINUTE(Z[[#This Row],[Colonne1]])</f>
        <v>32</v>
      </c>
      <c r="J2537" s="10">
        <f>Z[[#This Row],[h]]*60+Z[[#This Row],[min]]</f>
        <v>152</v>
      </c>
      <c r="U2537" s="4">
        <v>43397.529861111114</v>
      </c>
      <c r="V2537" s="4">
        <v>43397.635416666664</v>
      </c>
    </row>
    <row r="2538" spans="1:22" x14ac:dyDescent="0.25">
      <c r="A2538">
        <v>5311</v>
      </c>
      <c r="B2538" s="5">
        <v>43397.461111111115</v>
      </c>
      <c r="C2538" s="5">
        <v>43397.5</v>
      </c>
      <c r="D2538">
        <v>1</v>
      </c>
      <c r="E2538">
        <v>15</v>
      </c>
      <c r="F2538" s="6">
        <v>161</v>
      </c>
      <c r="G2538" s="7">
        <f>Z[[#This Row],[Date de fin]]-Z[[#This Row],[Date de début]]</f>
        <v>3.8888888884685002E-2</v>
      </c>
      <c r="H2538" s="8">
        <f>HOUR(Z[[#This Row],[Colonne1]])</f>
        <v>0</v>
      </c>
      <c r="I2538" s="9">
        <f>MINUTE(Z[[#This Row],[Colonne1]])</f>
        <v>56</v>
      </c>
      <c r="J2538" s="9">
        <f>Z[[#This Row],[h]]*60+Z[[#This Row],[min]]</f>
        <v>56</v>
      </c>
      <c r="U2538" s="4">
        <v>43397.461111111115</v>
      </c>
      <c r="V2538" s="4">
        <v>43397.5</v>
      </c>
    </row>
    <row r="2539" spans="1:22" x14ac:dyDescent="0.25">
      <c r="A2539">
        <v>1024</v>
      </c>
      <c r="B2539" s="5">
        <v>43110.381249999999</v>
      </c>
      <c r="C2539" s="5">
        <v>43110.520833333336</v>
      </c>
      <c r="D2539">
        <v>27</v>
      </c>
      <c r="E2539">
        <v>2</v>
      </c>
      <c r="F2539" s="6">
        <v>162</v>
      </c>
      <c r="G2539" s="13">
        <f>Z[[#This Row],[Date de fin]]-Z[[#This Row],[Date de début]]</f>
        <v>0.13958333333721384</v>
      </c>
      <c r="H2539">
        <f>HOUR(Z[[#This Row],[Colonne1]])</f>
        <v>3</v>
      </c>
      <c r="I2539" s="10">
        <f>MINUTE(Z[[#This Row],[Colonne1]])</f>
        <v>21</v>
      </c>
      <c r="J2539" s="10">
        <f>Z[[#This Row],[h]]*60+Z[[#This Row],[min]]</f>
        <v>201</v>
      </c>
      <c r="U2539" s="4">
        <v>43110.381249999999</v>
      </c>
      <c r="V2539" s="4">
        <v>43110.520833333336</v>
      </c>
    </row>
    <row r="2540" spans="1:22" x14ac:dyDescent="0.25">
      <c r="A2540">
        <v>4440</v>
      </c>
      <c r="B2540" s="5">
        <v>43346.375694444447</v>
      </c>
      <c r="C2540" s="5">
        <v>43346.499305555561</v>
      </c>
      <c r="D2540">
        <v>42</v>
      </c>
      <c r="E2540">
        <v>1</v>
      </c>
      <c r="F2540" s="6">
        <v>162</v>
      </c>
      <c r="G2540" s="7">
        <f>Z[[#This Row],[Date de fin]]-Z[[#This Row],[Date de début]]</f>
        <v>0.12361111111385981</v>
      </c>
      <c r="H2540" s="8">
        <f>HOUR(Z[[#This Row],[Colonne1]])</f>
        <v>2</v>
      </c>
      <c r="I2540" s="9">
        <f>MINUTE(Z[[#This Row],[Colonne1]])</f>
        <v>58</v>
      </c>
      <c r="J2540" s="9">
        <f>Z[[#This Row],[h]]*60+Z[[#This Row],[min]]</f>
        <v>178</v>
      </c>
      <c r="U2540" s="4">
        <v>43346.375694444447</v>
      </c>
      <c r="V2540" s="4">
        <v>43346.499305555561</v>
      </c>
    </row>
    <row r="2541" spans="1:22" x14ac:dyDescent="0.25">
      <c r="A2541">
        <v>6672</v>
      </c>
      <c r="B2541" s="5">
        <v>43465.574999999997</v>
      </c>
      <c r="C2541" s="5">
        <v>43465.734027777777</v>
      </c>
      <c r="D2541">
        <v>72</v>
      </c>
      <c r="E2541">
        <v>3</v>
      </c>
      <c r="F2541" s="6">
        <v>162</v>
      </c>
      <c r="G2541" s="13">
        <f>Z[[#This Row],[Date de fin]]-Z[[#This Row],[Date de début]]</f>
        <v>0.15902777777955635</v>
      </c>
      <c r="H2541">
        <f>HOUR(Z[[#This Row],[Colonne1]])</f>
        <v>3</v>
      </c>
      <c r="I2541" s="10">
        <f>MINUTE(Z[[#This Row],[Colonne1]])</f>
        <v>49</v>
      </c>
      <c r="J2541" s="10">
        <f>Z[[#This Row],[h]]*60+Z[[#This Row],[min]]</f>
        <v>229</v>
      </c>
      <c r="U2541" s="4">
        <v>43465.574999999997</v>
      </c>
      <c r="V2541" s="4">
        <v>43465.734027777777</v>
      </c>
    </row>
    <row r="2542" spans="1:22" x14ac:dyDescent="0.25">
      <c r="A2542">
        <v>1756</v>
      </c>
      <c r="B2542" s="5">
        <v>43172.378472222219</v>
      </c>
      <c r="C2542" s="5">
        <v>43172.481250000004</v>
      </c>
      <c r="D2542">
        <v>34</v>
      </c>
      <c r="E2542">
        <v>3</v>
      </c>
      <c r="F2542" s="6">
        <v>162</v>
      </c>
      <c r="G2542" s="7">
        <f>Z[[#This Row],[Date de fin]]-Z[[#This Row],[Date de début]]</f>
        <v>0.10277777778537711</v>
      </c>
      <c r="H2542" s="8">
        <f>HOUR(Z[[#This Row],[Colonne1]])</f>
        <v>2</v>
      </c>
      <c r="I2542" s="9">
        <f>MINUTE(Z[[#This Row],[Colonne1]])</f>
        <v>28</v>
      </c>
      <c r="J2542" s="9">
        <f>Z[[#This Row],[h]]*60+Z[[#This Row],[min]]</f>
        <v>148</v>
      </c>
      <c r="U2542" s="4">
        <v>43172.378472222219</v>
      </c>
      <c r="V2542" s="4">
        <v>43172.481250000004</v>
      </c>
    </row>
    <row r="2543" spans="1:22" x14ac:dyDescent="0.25">
      <c r="A2543">
        <v>6893</v>
      </c>
      <c r="B2543" s="5">
        <v>43465.578472222223</v>
      </c>
      <c r="C2543" s="5">
        <v>43465.737500000003</v>
      </c>
      <c r="D2543">
        <v>72</v>
      </c>
      <c r="E2543">
        <v>3</v>
      </c>
      <c r="F2543" s="6">
        <v>162</v>
      </c>
      <c r="G2543" s="13">
        <f>Z[[#This Row],[Date de fin]]-Z[[#This Row],[Date de début]]</f>
        <v>0.15902777777955635</v>
      </c>
      <c r="H2543">
        <f>HOUR(Z[[#This Row],[Colonne1]])</f>
        <v>3</v>
      </c>
      <c r="I2543" s="10">
        <f>MINUTE(Z[[#This Row],[Colonne1]])</f>
        <v>49</v>
      </c>
      <c r="J2543" s="10">
        <f>Z[[#This Row],[h]]*60+Z[[#This Row],[min]]</f>
        <v>229</v>
      </c>
      <c r="U2543" s="4">
        <v>43465.578472222223</v>
      </c>
      <c r="V2543" s="4">
        <v>43465.737500000003</v>
      </c>
    </row>
    <row r="2544" spans="1:22" x14ac:dyDescent="0.25">
      <c r="A2544">
        <v>5034</v>
      </c>
      <c r="B2544" s="5">
        <v>43388.375694444447</v>
      </c>
      <c r="C2544" s="5">
        <v>43388.428472222222</v>
      </c>
      <c r="D2544">
        <v>11</v>
      </c>
      <c r="E2544">
        <v>4</v>
      </c>
      <c r="F2544" s="6">
        <v>162</v>
      </c>
      <c r="G2544" s="7">
        <f>Z[[#This Row],[Date de fin]]-Z[[#This Row],[Date de début]]</f>
        <v>5.2777777775190771E-2</v>
      </c>
      <c r="H2544" s="8">
        <f>HOUR(Z[[#This Row],[Colonne1]])</f>
        <v>1</v>
      </c>
      <c r="I2544" s="9">
        <f>MINUTE(Z[[#This Row],[Colonne1]])</f>
        <v>16</v>
      </c>
      <c r="J2544" s="9">
        <f>Z[[#This Row],[h]]*60+Z[[#This Row],[min]]</f>
        <v>76</v>
      </c>
      <c r="U2544" s="4">
        <v>43388.375694444447</v>
      </c>
      <c r="V2544" s="4">
        <v>43388.428472222222</v>
      </c>
    </row>
    <row r="2545" spans="1:22" x14ac:dyDescent="0.25">
      <c r="A2545">
        <v>3088</v>
      </c>
      <c r="B2545" s="5">
        <v>43249.379166666666</v>
      </c>
      <c r="C2545" s="5">
        <v>43249.50277777778</v>
      </c>
      <c r="D2545">
        <v>22</v>
      </c>
      <c r="E2545">
        <v>7</v>
      </c>
      <c r="F2545" s="6">
        <v>162</v>
      </c>
      <c r="G2545" s="13">
        <f>Z[[#This Row],[Date de fin]]-Z[[#This Row],[Date de début]]</f>
        <v>0.12361111111385981</v>
      </c>
      <c r="H2545">
        <f>HOUR(Z[[#This Row],[Colonne1]])</f>
        <v>2</v>
      </c>
      <c r="I2545" s="10">
        <f>MINUTE(Z[[#This Row],[Colonne1]])</f>
        <v>58</v>
      </c>
      <c r="J2545" s="10">
        <f>Z[[#This Row],[h]]*60+Z[[#This Row],[min]]</f>
        <v>178</v>
      </c>
      <c r="U2545" s="4">
        <v>43249.379166666666</v>
      </c>
      <c r="V2545" s="4">
        <v>43249.50277777778</v>
      </c>
    </row>
    <row r="2546" spans="1:22" x14ac:dyDescent="0.25">
      <c r="A2546">
        <v>4832</v>
      </c>
      <c r="B2546" s="5">
        <v>43367.640972222223</v>
      </c>
      <c r="C2546" s="5">
        <v>43367.734722222223</v>
      </c>
      <c r="D2546">
        <v>17</v>
      </c>
      <c r="E2546">
        <v>7</v>
      </c>
      <c r="F2546" s="6">
        <v>162</v>
      </c>
      <c r="G2546" s="7">
        <f>Z[[#This Row],[Date de fin]]-Z[[#This Row],[Date de début]]</f>
        <v>9.375E-2</v>
      </c>
      <c r="H2546" s="8">
        <f>HOUR(Z[[#This Row],[Colonne1]])</f>
        <v>2</v>
      </c>
      <c r="I2546" s="9">
        <f>MINUTE(Z[[#This Row],[Colonne1]])</f>
        <v>15</v>
      </c>
      <c r="J2546" s="9">
        <f>Z[[#This Row],[h]]*60+Z[[#This Row],[min]]</f>
        <v>135</v>
      </c>
      <c r="U2546" s="4">
        <v>43367.640972222223</v>
      </c>
      <c r="V2546" s="4">
        <v>43367.734722222223</v>
      </c>
    </row>
    <row r="2547" spans="1:22" x14ac:dyDescent="0.25">
      <c r="A2547">
        <v>3606</v>
      </c>
      <c r="B2547" s="5">
        <v>43280.556944444441</v>
      </c>
      <c r="C2547" s="5">
        <v>43280.615277777782</v>
      </c>
      <c r="D2547">
        <v>11</v>
      </c>
      <c r="E2547">
        <v>10</v>
      </c>
      <c r="F2547" s="6">
        <v>162</v>
      </c>
      <c r="G2547" s="13">
        <f>Z[[#This Row],[Date de fin]]-Z[[#This Row],[Date de début]]</f>
        <v>5.8333333341579419E-2</v>
      </c>
      <c r="H2547">
        <f>HOUR(Z[[#This Row],[Colonne1]])</f>
        <v>1</v>
      </c>
      <c r="I2547" s="10">
        <f>MINUTE(Z[[#This Row],[Colonne1]])</f>
        <v>24</v>
      </c>
      <c r="J2547" s="10">
        <f>Z[[#This Row],[h]]*60+Z[[#This Row],[min]]</f>
        <v>84</v>
      </c>
      <c r="U2547" s="4">
        <v>43280.556944444441</v>
      </c>
      <c r="V2547" s="4">
        <v>43280.615277777782</v>
      </c>
    </row>
    <row r="2548" spans="1:22" x14ac:dyDescent="0.25">
      <c r="A2548">
        <v>2555</v>
      </c>
      <c r="B2548" s="5">
        <v>43209.683333333334</v>
      </c>
      <c r="C2548" s="5">
        <v>43209.736805555556</v>
      </c>
      <c r="D2548">
        <v>10</v>
      </c>
      <c r="E2548">
        <v>10</v>
      </c>
      <c r="F2548" s="6">
        <v>162</v>
      </c>
      <c r="G2548" s="7">
        <f>Z[[#This Row],[Date de fin]]-Z[[#This Row],[Date de début]]</f>
        <v>5.3472222221898846E-2</v>
      </c>
      <c r="H2548" s="8">
        <f>HOUR(Z[[#This Row],[Colonne1]])</f>
        <v>1</v>
      </c>
      <c r="I2548" s="9">
        <f>MINUTE(Z[[#This Row],[Colonne1]])</f>
        <v>17</v>
      </c>
      <c r="J2548" s="9">
        <f>Z[[#This Row],[h]]*60+Z[[#This Row],[min]]</f>
        <v>77</v>
      </c>
      <c r="U2548" s="4">
        <v>43209.683333333334</v>
      </c>
      <c r="V2548" s="4">
        <v>43209.736805555556</v>
      </c>
    </row>
    <row r="2549" spans="1:22" x14ac:dyDescent="0.25">
      <c r="A2549">
        <v>178</v>
      </c>
      <c r="B2549" s="5">
        <v>43105.384027777778</v>
      </c>
      <c r="C2549" s="5">
        <v>43105.466666666667</v>
      </c>
      <c r="D2549">
        <v>15</v>
      </c>
      <c r="E2549">
        <v>13</v>
      </c>
      <c r="F2549" s="6">
        <v>162</v>
      </c>
      <c r="G2549" s="13">
        <f>Z[[#This Row],[Date de fin]]-Z[[#This Row],[Date de début]]</f>
        <v>8.2638888889050577E-2</v>
      </c>
      <c r="H2549">
        <f>HOUR(Z[[#This Row],[Colonne1]])</f>
        <v>1</v>
      </c>
      <c r="I2549" s="10">
        <f>MINUTE(Z[[#This Row],[Colonne1]])</f>
        <v>59</v>
      </c>
      <c r="J2549" s="10">
        <f>Z[[#This Row],[h]]*60+Z[[#This Row],[min]]</f>
        <v>119</v>
      </c>
      <c r="U2549" s="4">
        <v>43105.384027777778</v>
      </c>
      <c r="V2549" s="4">
        <v>43105.466666666667</v>
      </c>
    </row>
    <row r="2550" spans="1:22" x14ac:dyDescent="0.25">
      <c r="A2550">
        <v>5122</v>
      </c>
      <c r="B2550" s="5">
        <v>43397.459722222222</v>
      </c>
      <c r="C2550" s="5">
        <v>43397.554166666661</v>
      </c>
      <c r="D2550">
        <v>18</v>
      </c>
      <c r="E2550">
        <v>15</v>
      </c>
      <c r="F2550" s="6">
        <v>162</v>
      </c>
      <c r="G2550" s="7">
        <f>Z[[#This Row],[Date de fin]]-Z[[#This Row],[Date de début]]</f>
        <v>9.4444444439432118E-2</v>
      </c>
      <c r="H2550" s="8">
        <f>HOUR(Z[[#This Row],[Colonne1]])</f>
        <v>2</v>
      </c>
      <c r="I2550" s="9">
        <f>MINUTE(Z[[#This Row],[Colonne1]])</f>
        <v>16</v>
      </c>
      <c r="J2550" s="9">
        <f>Z[[#This Row],[h]]*60+Z[[#This Row],[min]]</f>
        <v>136</v>
      </c>
      <c r="U2550" s="4">
        <v>43397.459722222222</v>
      </c>
      <c r="V2550" s="4">
        <v>43397.554166666661</v>
      </c>
    </row>
    <row r="2551" spans="1:22" x14ac:dyDescent="0.25">
      <c r="A2551">
        <v>5800</v>
      </c>
      <c r="B2551" s="5">
        <v>43397.588888888895</v>
      </c>
      <c r="C2551" s="5">
        <v>43397.736805555556</v>
      </c>
      <c r="D2551">
        <v>27</v>
      </c>
      <c r="E2551">
        <v>15</v>
      </c>
      <c r="F2551" s="6">
        <v>162</v>
      </c>
      <c r="G2551" s="13">
        <f>Z[[#This Row],[Date de fin]]-Z[[#This Row],[Date de début]]</f>
        <v>0.14791666666133096</v>
      </c>
      <c r="H2551">
        <f>HOUR(Z[[#This Row],[Colonne1]])</f>
        <v>3</v>
      </c>
      <c r="I2551" s="10">
        <f>MINUTE(Z[[#This Row],[Colonne1]])</f>
        <v>33</v>
      </c>
      <c r="J2551" s="10">
        <f>Z[[#This Row],[h]]*60+Z[[#This Row],[min]]</f>
        <v>213</v>
      </c>
      <c r="U2551" s="4">
        <v>43397.588888888895</v>
      </c>
      <c r="V2551" s="4">
        <v>43397.736805555556</v>
      </c>
    </row>
    <row r="2552" spans="1:22" x14ac:dyDescent="0.25">
      <c r="A2552">
        <v>4536</v>
      </c>
      <c r="B2552" s="5">
        <v>43357.378472222219</v>
      </c>
      <c r="C2552" s="5">
        <v>43357.509722222225</v>
      </c>
      <c r="D2552">
        <v>9</v>
      </c>
      <c r="E2552">
        <v>1</v>
      </c>
      <c r="F2552" s="6">
        <v>163</v>
      </c>
      <c r="G2552" s="7">
        <f>Z[[#This Row],[Date de fin]]-Z[[#This Row],[Date de début]]</f>
        <v>0.13125000000582077</v>
      </c>
      <c r="H2552" s="8">
        <f>HOUR(Z[[#This Row],[Colonne1]])</f>
        <v>3</v>
      </c>
      <c r="I2552" s="9">
        <f>MINUTE(Z[[#This Row],[Colonne1]])</f>
        <v>9</v>
      </c>
      <c r="J2552" s="9">
        <f>Z[[#This Row],[h]]*60+Z[[#This Row],[min]]</f>
        <v>189</v>
      </c>
      <c r="U2552" s="4">
        <v>43357.378472222219</v>
      </c>
      <c r="V2552" s="4">
        <v>43357.509722222225</v>
      </c>
    </row>
    <row r="2553" spans="1:22" x14ac:dyDescent="0.25">
      <c r="A2553">
        <v>1730</v>
      </c>
      <c r="B2553" s="5">
        <v>43168.379166666666</v>
      </c>
      <c r="C2553" s="5">
        <v>43168.476388888892</v>
      </c>
      <c r="D2553">
        <v>8</v>
      </c>
      <c r="E2553">
        <v>1</v>
      </c>
      <c r="F2553" s="6">
        <v>163</v>
      </c>
      <c r="G2553" s="13">
        <f>Z[[#This Row],[Date de fin]]-Z[[#This Row],[Date de début]]</f>
        <v>9.7222222226264421E-2</v>
      </c>
      <c r="H2553">
        <f>HOUR(Z[[#This Row],[Colonne1]])</f>
        <v>2</v>
      </c>
      <c r="I2553" s="10">
        <f>MINUTE(Z[[#This Row],[Colonne1]])</f>
        <v>20</v>
      </c>
      <c r="J2553" s="10">
        <f>Z[[#This Row],[h]]*60+Z[[#This Row],[min]]</f>
        <v>140</v>
      </c>
      <c r="U2553" s="4">
        <v>43168.379166666666</v>
      </c>
      <c r="V2553" s="4">
        <v>43168.476388888892</v>
      </c>
    </row>
    <row r="2554" spans="1:22" x14ac:dyDescent="0.25">
      <c r="A2554">
        <v>6557</v>
      </c>
      <c r="B2554" s="5">
        <v>43451.380555555559</v>
      </c>
      <c r="C2554" s="5">
        <v>43451.473611111112</v>
      </c>
      <c r="D2554">
        <v>7</v>
      </c>
      <c r="E2554">
        <v>1</v>
      </c>
      <c r="F2554" s="6">
        <v>163</v>
      </c>
      <c r="G2554" s="7">
        <f>Z[[#This Row],[Date de fin]]-Z[[#This Row],[Date de début]]</f>
        <v>9.3055555553291924E-2</v>
      </c>
      <c r="H2554" s="8">
        <f>HOUR(Z[[#This Row],[Colonne1]])</f>
        <v>2</v>
      </c>
      <c r="I2554" s="9">
        <f>MINUTE(Z[[#This Row],[Colonne1]])</f>
        <v>14</v>
      </c>
      <c r="J2554" s="9">
        <f>Z[[#This Row],[h]]*60+Z[[#This Row],[min]]</f>
        <v>134</v>
      </c>
      <c r="U2554" s="4">
        <v>43451.380555555559</v>
      </c>
      <c r="V2554" s="4">
        <v>43451.473611111112</v>
      </c>
    </row>
    <row r="2555" spans="1:22" x14ac:dyDescent="0.25">
      <c r="A2555">
        <v>1181</v>
      </c>
      <c r="B2555" s="5">
        <v>43132.381944444445</v>
      </c>
      <c r="C2555" s="5">
        <v>43132.501388888886</v>
      </c>
      <c r="D2555">
        <v>10</v>
      </c>
      <c r="E2555">
        <v>2</v>
      </c>
      <c r="F2555" s="6">
        <v>163</v>
      </c>
      <c r="G2555" s="13">
        <f>Z[[#This Row],[Date de fin]]-Z[[#This Row],[Date de début]]</f>
        <v>0.11944444444088731</v>
      </c>
      <c r="H2555">
        <f>HOUR(Z[[#This Row],[Colonne1]])</f>
        <v>2</v>
      </c>
      <c r="I2555" s="10">
        <f>MINUTE(Z[[#This Row],[Colonne1]])</f>
        <v>52</v>
      </c>
      <c r="J2555" s="10">
        <f>Z[[#This Row],[h]]*60+Z[[#This Row],[min]]</f>
        <v>172</v>
      </c>
      <c r="U2555" s="4">
        <v>43132.381944444445</v>
      </c>
      <c r="V2555" s="4">
        <v>43132.501388888886</v>
      </c>
    </row>
    <row r="2556" spans="1:22" x14ac:dyDescent="0.25">
      <c r="A2556">
        <v>6307</v>
      </c>
      <c r="B2556" s="5">
        <v>43431.607638888891</v>
      </c>
      <c r="C2556" s="5">
        <v>43431.729166666672</v>
      </c>
      <c r="D2556">
        <v>9</v>
      </c>
      <c r="E2556">
        <v>4</v>
      </c>
      <c r="F2556" s="6">
        <v>163</v>
      </c>
      <c r="G2556" s="7">
        <f>Z[[#This Row],[Date de fin]]-Z[[#This Row],[Date de début]]</f>
        <v>0.12152777778101154</v>
      </c>
      <c r="H2556" s="8">
        <f>HOUR(Z[[#This Row],[Colonne1]])</f>
        <v>2</v>
      </c>
      <c r="I2556" s="9">
        <f>MINUTE(Z[[#This Row],[Colonne1]])</f>
        <v>55</v>
      </c>
      <c r="J2556" s="9">
        <f>Z[[#This Row],[h]]*60+Z[[#This Row],[min]]</f>
        <v>175</v>
      </c>
      <c r="U2556" s="4">
        <v>43431.607638888891</v>
      </c>
      <c r="V2556" s="4">
        <v>43431.729166666672</v>
      </c>
    </row>
    <row r="2557" spans="1:22" x14ac:dyDescent="0.25">
      <c r="A2557">
        <v>4927</v>
      </c>
      <c r="B2557" s="5">
        <v>43374.377083333333</v>
      </c>
      <c r="C2557" s="5">
        <v>43374.520833333336</v>
      </c>
      <c r="D2557">
        <v>11</v>
      </c>
      <c r="E2557">
        <v>7</v>
      </c>
      <c r="F2557" s="6">
        <v>163</v>
      </c>
      <c r="G2557" s="13">
        <f>Z[[#This Row],[Date de fin]]-Z[[#This Row],[Date de début]]</f>
        <v>0.14375000000291038</v>
      </c>
      <c r="H2557">
        <f>HOUR(Z[[#This Row],[Colonne1]])</f>
        <v>3</v>
      </c>
      <c r="I2557" s="10">
        <f>MINUTE(Z[[#This Row],[Colonne1]])</f>
        <v>27</v>
      </c>
      <c r="J2557" s="10">
        <f>Z[[#This Row],[h]]*60+Z[[#This Row],[min]]</f>
        <v>207</v>
      </c>
      <c r="U2557" s="4">
        <v>43374.377083333333</v>
      </c>
      <c r="V2557" s="4">
        <v>43374.520833333336</v>
      </c>
    </row>
    <row r="2558" spans="1:22" x14ac:dyDescent="0.25">
      <c r="A2558">
        <v>4725</v>
      </c>
      <c r="B2558" s="5">
        <v>43367.644444444442</v>
      </c>
      <c r="C2558" s="5">
        <v>43367.73819444445</v>
      </c>
      <c r="D2558">
        <v>7</v>
      </c>
      <c r="E2558">
        <v>7</v>
      </c>
      <c r="F2558" s="6">
        <v>163</v>
      </c>
      <c r="G2558" s="7">
        <f>Z[[#This Row],[Date de fin]]-Z[[#This Row],[Date de début]]</f>
        <v>9.3750000007275958E-2</v>
      </c>
      <c r="H2558" s="8">
        <f>HOUR(Z[[#This Row],[Colonne1]])</f>
        <v>2</v>
      </c>
      <c r="I2558" s="9">
        <f>MINUTE(Z[[#This Row],[Colonne1]])</f>
        <v>15</v>
      </c>
      <c r="J2558" s="9">
        <f>Z[[#This Row],[h]]*60+Z[[#This Row],[min]]</f>
        <v>135</v>
      </c>
      <c r="U2558" s="4">
        <v>43367.644444444442</v>
      </c>
      <c r="V2558" s="4">
        <v>43367.73819444445</v>
      </c>
    </row>
    <row r="2559" spans="1:22" x14ac:dyDescent="0.25">
      <c r="A2559">
        <v>1284</v>
      </c>
      <c r="B2559" s="5">
        <v>43143.640972222223</v>
      </c>
      <c r="C2559" s="5">
        <v>43143.738888888889</v>
      </c>
      <c r="D2559">
        <v>7</v>
      </c>
      <c r="E2559">
        <v>8</v>
      </c>
      <c r="F2559" s="6">
        <v>163</v>
      </c>
      <c r="G2559" s="13">
        <f>Z[[#This Row],[Date de fin]]-Z[[#This Row],[Date de début]]</f>
        <v>9.7916666665696539E-2</v>
      </c>
      <c r="H2559">
        <f>HOUR(Z[[#This Row],[Colonne1]])</f>
        <v>2</v>
      </c>
      <c r="I2559" s="10">
        <f>MINUTE(Z[[#This Row],[Colonne1]])</f>
        <v>21</v>
      </c>
      <c r="J2559" s="10">
        <f>Z[[#This Row],[h]]*60+Z[[#This Row],[min]]</f>
        <v>141</v>
      </c>
      <c r="U2559" s="4">
        <v>43143.640972222223</v>
      </c>
      <c r="V2559" s="4">
        <v>43143.738888888889</v>
      </c>
    </row>
    <row r="2560" spans="1:22" x14ac:dyDescent="0.25">
      <c r="A2560">
        <v>1851</v>
      </c>
      <c r="B2560" s="5">
        <v>43175.548611111109</v>
      </c>
      <c r="C2560" s="5">
        <v>43175.607638888891</v>
      </c>
      <c r="D2560">
        <v>6</v>
      </c>
      <c r="E2560">
        <v>9</v>
      </c>
      <c r="F2560" s="6">
        <v>163</v>
      </c>
      <c r="G2560" s="7">
        <f>Z[[#This Row],[Date de fin]]-Z[[#This Row],[Date de début]]</f>
        <v>5.9027777781011537E-2</v>
      </c>
      <c r="H2560" s="8">
        <f>HOUR(Z[[#This Row],[Colonne1]])</f>
        <v>1</v>
      </c>
      <c r="I2560" s="9">
        <f>MINUTE(Z[[#This Row],[Colonne1]])</f>
        <v>25</v>
      </c>
      <c r="J2560" s="9">
        <f>Z[[#This Row],[h]]*60+Z[[#This Row],[min]]</f>
        <v>85</v>
      </c>
      <c r="U2560" s="4">
        <v>43175.548611111109</v>
      </c>
      <c r="V2560" s="4">
        <v>43175.607638888891</v>
      </c>
    </row>
    <row r="2561" spans="1:22" x14ac:dyDescent="0.25">
      <c r="A2561">
        <v>2285</v>
      </c>
      <c r="B2561" s="5">
        <v>43175.662499999999</v>
      </c>
      <c r="C2561" s="5">
        <v>43175.734027777777</v>
      </c>
      <c r="D2561">
        <v>7</v>
      </c>
      <c r="E2561">
        <v>9</v>
      </c>
      <c r="F2561" s="6">
        <v>163</v>
      </c>
      <c r="G2561" s="13">
        <f>Z[[#This Row],[Date de fin]]-Z[[#This Row],[Date de début]]</f>
        <v>7.1527777778101154E-2</v>
      </c>
      <c r="H2561">
        <f>HOUR(Z[[#This Row],[Colonne1]])</f>
        <v>1</v>
      </c>
      <c r="I2561" s="10">
        <f>MINUTE(Z[[#This Row],[Colonne1]])</f>
        <v>43</v>
      </c>
      <c r="J2561" s="10">
        <f>Z[[#This Row],[h]]*60+Z[[#This Row],[min]]</f>
        <v>103</v>
      </c>
      <c r="U2561" s="4">
        <v>43175.662499999999</v>
      </c>
      <c r="V2561" s="4">
        <v>43175.734027777777</v>
      </c>
    </row>
    <row r="2562" spans="1:22" x14ac:dyDescent="0.25">
      <c r="A2562">
        <v>3587</v>
      </c>
      <c r="B2562" s="5">
        <v>43280.550694444442</v>
      </c>
      <c r="C2562" s="5">
        <v>43280.609722222223</v>
      </c>
      <c r="D2562">
        <v>5</v>
      </c>
      <c r="E2562">
        <v>10</v>
      </c>
      <c r="F2562" s="6">
        <v>163</v>
      </c>
      <c r="G2562" s="7">
        <f>Z[[#This Row],[Date de fin]]-Z[[#This Row],[Date de début]]</f>
        <v>5.9027777781011537E-2</v>
      </c>
      <c r="H2562" s="8">
        <f>HOUR(Z[[#This Row],[Colonne1]])</f>
        <v>1</v>
      </c>
      <c r="I2562" s="9">
        <f>MINUTE(Z[[#This Row],[Colonne1]])</f>
        <v>25</v>
      </c>
      <c r="J2562" s="9">
        <f>Z[[#This Row],[h]]*60+Z[[#This Row],[min]]</f>
        <v>85</v>
      </c>
      <c r="U2562" s="4">
        <v>43280.550694444442</v>
      </c>
      <c r="V2562" s="4">
        <v>43280.609722222223</v>
      </c>
    </row>
    <row r="2563" spans="1:22" x14ac:dyDescent="0.25">
      <c r="A2563">
        <v>3989</v>
      </c>
      <c r="B2563" s="5">
        <v>43280.666666666664</v>
      </c>
      <c r="C2563" s="5">
        <v>43280.730555555558</v>
      </c>
      <c r="D2563">
        <v>5</v>
      </c>
      <c r="E2563">
        <v>10</v>
      </c>
      <c r="F2563" s="6">
        <v>163</v>
      </c>
      <c r="G2563" s="13">
        <f>Z[[#This Row],[Date de fin]]-Z[[#This Row],[Date de début]]</f>
        <v>6.3888888893416151E-2</v>
      </c>
      <c r="H2563">
        <f>HOUR(Z[[#This Row],[Colonne1]])</f>
        <v>1</v>
      </c>
      <c r="I2563" s="10">
        <f>MINUTE(Z[[#This Row],[Colonne1]])</f>
        <v>32</v>
      </c>
      <c r="J2563" s="10">
        <f>Z[[#This Row],[h]]*60+Z[[#This Row],[min]]</f>
        <v>92</v>
      </c>
      <c r="U2563" s="4">
        <v>43280.666666666664</v>
      </c>
      <c r="V2563" s="4">
        <v>43280.730555555558</v>
      </c>
    </row>
    <row r="2564" spans="1:22" x14ac:dyDescent="0.25">
      <c r="A2564">
        <v>4048</v>
      </c>
      <c r="B2564" s="5">
        <v>43280.673611111109</v>
      </c>
      <c r="C2564" s="5">
        <v>43280.737500000003</v>
      </c>
      <c r="D2564">
        <v>5</v>
      </c>
      <c r="E2564">
        <v>10</v>
      </c>
      <c r="F2564" s="6">
        <v>163</v>
      </c>
      <c r="G2564" s="7">
        <f>Z[[#This Row],[Date de fin]]-Z[[#This Row],[Date de début]]</f>
        <v>6.3888888893416151E-2</v>
      </c>
      <c r="H2564" s="8">
        <f>HOUR(Z[[#This Row],[Colonne1]])</f>
        <v>1</v>
      </c>
      <c r="I2564" s="9">
        <f>MINUTE(Z[[#This Row],[Colonne1]])</f>
        <v>32</v>
      </c>
      <c r="J2564" s="9">
        <f>Z[[#This Row],[h]]*60+Z[[#This Row],[min]]</f>
        <v>92</v>
      </c>
      <c r="U2564" s="4">
        <v>43280.673611111109</v>
      </c>
      <c r="V2564" s="4">
        <v>43280.737500000003</v>
      </c>
    </row>
    <row r="2565" spans="1:22" x14ac:dyDescent="0.25">
      <c r="A2565">
        <v>858</v>
      </c>
      <c r="B2565" s="5">
        <v>43109.679166666661</v>
      </c>
      <c r="C2565" s="5">
        <v>43109.736111111117</v>
      </c>
      <c r="D2565">
        <v>5</v>
      </c>
      <c r="E2565">
        <v>11</v>
      </c>
      <c r="F2565" s="6">
        <v>163</v>
      </c>
      <c r="G2565" s="13">
        <f>Z[[#This Row],[Date de fin]]-Z[[#This Row],[Date de début]]</f>
        <v>5.6944444455439225E-2</v>
      </c>
      <c r="H2565">
        <f>HOUR(Z[[#This Row],[Colonne1]])</f>
        <v>1</v>
      </c>
      <c r="I2565" s="10">
        <f>MINUTE(Z[[#This Row],[Colonne1]])</f>
        <v>22</v>
      </c>
      <c r="J2565" s="10">
        <f>Z[[#This Row],[h]]*60+Z[[#This Row],[min]]</f>
        <v>82</v>
      </c>
      <c r="U2565" s="4">
        <v>43109.679166666661</v>
      </c>
      <c r="V2565" s="4">
        <v>43109.736111111117</v>
      </c>
    </row>
    <row r="2566" spans="1:22" x14ac:dyDescent="0.25">
      <c r="A2566">
        <v>921</v>
      </c>
      <c r="B2566" s="5">
        <v>43109.674999999996</v>
      </c>
      <c r="C2566" s="5">
        <v>43109.731944444444</v>
      </c>
      <c r="D2566">
        <v>5</v>
      </c>
      <c r="E2566">
        <v>11</v>
      </c>
      <c r="F2566" s="6">
        <v>163</v>
      </c>
      <c r="G2566" s="7">
        <f>Z[[#This Row],[Date de fin]]-Z[[#This Row],[Date de début]]</f>
        <v>5.6944444448163267E-2</v>
      </c>
      <c r="H2566" s="8">
        <f>HOUR(Z[[#This Row],[Colonne1]])</f>
        <v>1</v>
      </c>
      <c r="I2566" s="9">
        <f>MINUTE(Z[[#This Row],[Colonne1]])</f>
        <v>22</v>
      </c>
      <c r="J2566" s="9">
        <f>Z[[#This Row],[h]]*60+Z[[#This Row],[min]]</f>
        <v>82</v>
      </c>
      <c r="U2566" s="4">
        <v>43109.674999999996</v>
      </c>
      <c r="V2566" s="4">
        <v>43109.731944444444</v>
      </c>
    </row>
    <row r="2567" spans="1:22" x14ac:dyDescent="0.25">
      <c r="A2567">
        <v>751</v>
      </c>
      <c r="B2567" s="5">
        <v>43109.565972222219</v>
      </c>
      <c r="C2567" s="5">
        <v>43109.709027777782</v>
      </c>
      <c r="D2567">
        <v>12</v>
      </c>
      <c r="E2567">
        <v>11</v>
      </c>
      <c r="F2567" s="6">
        <v>163</v>
      </c>
      <c r="G2567" s="13">
        <f>Z[[#This Row],[Date de fin]]-Z[[#This Row],[Date de début]]</f>
        <v>0.14305555556347826</v>
      </c>
      <c r="H2567">
        <f>HOUR(Z[[#This Row],[Colonne1]])</f>
        <v>3</v>
      </c>
      <c r="I2567" s="10">
        <f>MINUTE(Z[[#This Row],[Colonne1]])</f>
        <v>26</v>
      </c>
      <c r="J2567" s="10">
        <f>Z[[#This Row],[h]]*60+Z[[#This Row],[min]]</f>
        <v>206</v>
      </c>
      <c r="U2567" s="4">
        <v>43109.565972222219</v>
      </c>
      <c r="V2567" s="4">
        <v>43109.709027777782</v>
      </c>
    </row>
    <row r="2568" spans="1:22" x14ac:dyDescent="0.25">
      <c r="A2568">
        <v>6624</v>
      </c>
      <c r="B2568" s="5">
        <v>43459.375</v>
      </c>
      <c r="C2568" s="5">
        <v>43459.412499999999</v>
      </c>
      <c r="D2568">
        <v>4</v>
      </c>
      <c r="E2568">
        <v>12</v>
      </c>
      <c r="F2568" s="6">
        <v>163</v>
      </c>
      <c r="G2568" s="7">
        <f>Z[[#This Row],[Date de fin]]-Z[[#This Row],[Date de début]]</f>
        <v>3.7499999998544808E-2</v>
      </c>
      <c r="H2568" s="8">
        <f>HOUR(Z[[#This Row],[Colonne1]])</f>
        <v>0</v>
      </c>
      <c r="I2568" s="9">
        <f>MINUTE(Z[[#This Row],[Colonne1]])</f>
        <v>54</v>
      </c>
      <c r="J2568" s="9">
        <f>Z[[#This Row],[h]]*60+Z[[#This Row],[min]]</f>
        <v>54</v>
      </c>
      <c r="U2568" s="4">
        <v>43459.375</v>
      </c>
      <c r="V2568" s="4">
        <v>43459.412499999999</v>
      </c>
    </row>
    <row r="2569" spans="1:22" x14ac:dyDescent="0.25">
      <c r="A2569">
        <v>3066</v>
      </c>
      <c r="B2569" s="5">
        <v>43245.695138888885</v>
      </c>
      <c r="C2569" s="5">
        <v>43245.732638888891</v>
      </c>
      <c r="D2569">
        <v>3</v>
      </c>
      <c r="E2569">
        <v>12</v>
      </c>
      <c r="F2569" s="6">
        <v>163</v>
      </c>
      <c r="G2569" s="13">
        <f>Z[[#This Row],[Date de fin]]-Z[[#This Row],[Date de début]]</f>
        <v>3.7500000005820766E-2</v>
      </c>
      <c r="H2569">
        <f>HOUR(Z[[#This Row],[Colonne1]])</f>
        <v>0</v>
      </c>
      <c r="I2569" s="10">
        <f>MINUTE(Z[[#This Row],[Colonne1]])</f>
        <v>54</v>
      </c>
      <c r="J2569" s="10">
        <f>Z[[#This Row],[h]]*60+Z[[#This Row],[min]]</f>
        <v>54</v>
      </c>
      <c r="U2569" s="4">
        <v>43245.695138888885</v>
      </c>
      <c r="V2569" s="4">
        <v>43245.732638888891</v>
      </c>
    </row>
    <row r="2570" spans="1:22" x14ac:dyDescent="0.25">
      <c r="A2570">
        <v>5033</v>
      </c>
      <c r="B2570" s="5">
        <v>43388.376388888886</v>
      </c>
      <c r="C2570" s="5">
        <v>43388.465972222228</v>
      </c>
      <c r="D2570">
        <v>9</v>
      </c>
      <c r="E2570">
        <v>14</v>
      </c>
      <c r="F2570" s="6">
        <v>163</v>
      </c>
      <c r="G2570" s="7">
        <f>Z[[#This Row],[Date de fin]]-Z[[#This Row],[Date de début]]</f>
        <v>8.9583333341579419E-2</v>
      </c>
      <c r="H2570" s="8">
        <f>HOUR(Z[[#This Row],[Colonne1]])</f>
        <v>2</v>
      </c>
      <c r="I2570" s="9">
        <f>MINUTE(Z[[#This Row],[Colonne1]])</f>
        <v>9</v>
      </c>
      <c r="J2570" s="9">
        <f>Z[[#This Row],[h]]*60+Z[[#This Row],[min]]</f>
        <v>129</v>
      </c>
      <c r="U2570" s="4">
        <v>43388.376388888886</v>
      </c>
      <c r="V2570" s="4">
        <v>43388.465972222228</v>
      </c>
    </row>
    <row r="2571" spans="1:22" x14ac:dyDescent="0.25">
      <c r="A2571">
        <v>5222</v>
      </c>
      <c r="B2571" s="5">
        <v>43397.461111111115</v>
      </c>
      <c r="C2571" s="5">
        <v>43397.545138888883</v>
      </c>
      <c r="D2571">
        <v>7</v>
      </c>
      <c r="E2571">
        <v>15</v>
      </c>
      <c r="F2571" s="6">
        <v>163</v>
      </c>
      <c r="G2571" s="13">
        <f>Z[[#This Row],[Date de fin]]-Z[[#This Row],[Date de début]]</f>
        <v>8.4027777767914813E-2</v>
      </c>
      <c r="H2571">
        <f>HOUR(Z[[#This Row],[Colonne1]])</f>
        <v>2</v>
      </c>
      <c r="I2571" s="10">
        <f>MINUTE(Z[[#This Row],[Colonne1]])</f>
        <v>1</v>
      </c>
      <c r="J2571" s="10">
        <f>Z[[#This Row],[h]]*60+Z[[#This Row],[min]]</f>
        <v>121</v>
      </c>
      <c r="U2571" s="4">
        <v>43397.461111111115</v>
      </c>
      <c r="V2571" s="4">
        <v>43397.545138888883</v>
      </c>
    </row>
    <row r="2572" spans="1:22" x14ac:dyDescent="0.25">
      <c r="A2572">
        <v>5857</v>
      </c>
      <c r="B2572" s="5">
        <v>43397.581944444442</v>
      </c>
      <c r="C2572" s="5">
        <v>43397.729861111111</v>
      </c>
      <c r="D2572">
        <v>12</v>
      </c>
      <c r="E2572">
        <v>15</v>
      </c>
      <c r="F2572" s="6">
        <v>163</v>
      </c>
      <c r="G2572" s="7">
        <f>Z[[#This Row],[Date de fin]]-Z[[#This Row],[Date de début]]</f>
        <v>0.14791666666860692</v>
      </c>
      <c r="H2572" s="8">
        <f>HOUR(Z[[#This Row],[Colonne1]])</f>
        <v>3</v>
      </c>
      <c r="I2572" s="9">
        <f>MINUTE(Z[[#This Row],[Colonne1]])</f>
        <v>33</v>
      </c>
      <c r="J2572" s="9">
        <f>Z[[#This Row],[h]]*60+Z[[#This Row],[min]]</f>
        <v>213</v>
      </c>
      <c r="U2572" s="4">
        <v>43397.581944444442</v>
      </c>
      <c r="V2572" s="4">
        <v>43397.729861111111</v>
      </c>
    </row>
    <row r="2573" spans="1:22" x14ac:dyDescent="0.25">
      <c r="A2573">
        <v>3241</v>
      </c>
      <c r="B2573" s="5">
        <v>43271.379861111112</v>
      </c>
      <c r="C2573" s="5">
        <v>43271.532638888886</v>
      </c>
      <c r="D2573">
        <v>9</v>
      </c>
      <c r="E2573">
        <v>2</v>
      </c>
      <c r="F2573" s="6">
        <v>164</v>
      </c>
      <c r="G2573" s="13">
        <f>Z[[#This Row],[Date de fin]]-Z[[#This Row],[Date de début]]</f>
        <v>0.15277777777373558</v>
      </c>
      <c r="H2573">
        <f>HOUR(Z[[#This Row],[Colonne1]])</f>
        <v>3</v>
      </c>
      <c r="I2573" s="10">
        <f>MINUTE(Z[[#This Row],[Colonne1]])</f>
        <v>40</v>
      </c>
      <c r="J2573" s="10">
        <f>Z[[#This Row],[h]]*60+Z[[#This Row],[min]]</f>
        <v>220</v>
      </c>
      <c r="U2573" s="4">
        <v>43271.379861111112</v>
      </c>
      <c r="V2573" s="4">
        <v>43271.532638888886</v>
      </c>
    </row>
    <row r="2574" spans="1:22" x14ac:dyDescent="0.25">
      <c r="A2574">
        <v>6626</v>
      </c>
      <c r="B2574" s="5">
        <v>43459.379166666666</v>
      </c>
      <c r="C2574" s="5">
        <v>43459.475000000006</v>
      </c>
      <c r="D2574">
        <v>6</v>
      </c>
      <c r="E2574">
        <v>2</v>
      </c>
      <c r="F2574" s="6">
        <v>164</v>
      </c>
      <c r="G2574" s="7">
        <f>Z[[#This Row],[Date de fin]]-Z[[#This Row],[Date de début]]</f>
        <v>9.5833333340124227E-2</v>
      </c>
      <c r="H2574" s="8">
        <f>HOUR(Z[[#This Row],[Colonne1]])</f>
        <v>2</v>
      </c>
      <c r="I2574" s="9">
        <f>MINUTE(Z[[#This Row],[Colonne1]])</f>
        <v>18</v>
      </c>
      <c r="J2574" s="9">
        <f>Z[[#This Row],[h]]*60+Z[[#This Row],[min]]</f>
        <v>138</v>
      </c>
      <c r="U2574" s="4">
        <v>43459.379166666666</v>
      </c>
      <c r="V2574" s="4">
        <v>43459.475000000006</v>
      </c>
    </row>
    <row r="2575" spans="1:22" x14ac:dyDescent="0.25">
      <c r="A2575">
        <v>6859</v>
      </c>
      <c r="B2575" s="5">
        <v>43465.573611111111</v>
      </c>
      <c r="C2575" s="5">
        <v>43465.732638888891</v>
      </c>
      <c r="D2575">
        <v>26</v>
      </c>
      <c r="E2575">
        <v>3</v>
      </c>
      <c r="F2575" s="6">
        <v>164</v>
      </c>
      <c r="G2575" s="13">
        <f>Z[[#This Row],[Date de fin]]-Z[[#This Row],[Date de début]]</f>
        <v>0.15902777777955635</v>
      </c>
      <c r="H2575">
        <f>HOUR(Z[[#This Row],[Colonne1]])</f>
        <v>3</v>
      </c>
      <c r="I2575" s="10">
        <f>MINUTE(Z[[#This Row],[Colonne1]])</f>
        <v>49</v>
      </c>
      <c r="J2575" s="10">
        <f>Z[[#This Row],[h]]*60+Z[[#This Row],[min]]</f>
        <v>229</v>
      </c>
      <c r="U2575" s="4">
        <v>43465.573611111111</v>
      </c>
      <c r="V2575" s="4">
        <v>43465.732638888891</v>
      </c>
    </row>
    <row r="2576" spans="1:22" x14ac:dyDescent="0.25">
      <c r="A2576">
        <v>6903</v>
      </c>
      <c r="B2576" s="5">
        <v>43465.577777777777</v>
      </c>
      <c r="C2576" s="5">
        <v>43465.736805555556</v>
      </c>
      <c r="D2576">
        <v>26</v>
      </c>
      <c r="E2576">
        <v>3</v>
      </c>
      <c r="F2576" s="6">
        <v>164</v>
      </c>
      <c r="G2576" s="7">
        <f>Z[[#This Row],[Date de fin]]-Z[[#This Row],[Date de début]]</f>
        <v>0.15902777777955635</v>
      </c>
      <c r="H2576" s="8">
        <f>HOUR(Z[[#This Row],[Colonne1]])</f>
        <v>3</v>
      </c>
      <c r="I2576" s="9">
        <f>MINUTE(Z[[#This Row],[Colonne1]])</f>
        <v>49</v>
      </c>
      <c r="J2576" s="9">
        <f>Z[[#This Row],[h]]*60+Z[[#This Row],[min]]</f>
        <v>229</v>
      </c>
      <c r="U2576" s="4">
        <v>43465.577777777777</v>
      </c>
      <c r="V2576" s="4">
        <v>43465.736805555556</v>
      </c>
    </row>
    <row r="2577" spans="1:22" x14ac:dyDescent="0.25">
      <c r="A2577">
        <v>4888</v>
      </c>
      <c r="B2577" s="5">
        <v>43369.378472222219</v>
      </c>
      <c r="C2577" s="5">
        <v>43369.486111111117</v>
      </c>
      <c r="D2577">
        <v>9</v>
      </c>
      <c r="E2577">
        <v>6</v>
      </c>
      <c r="F2577" s="6">
        <v>164</v>
      </c>
      <c r="G2577" s="13">
        <f>Z[[#This Row],[Date de fin]]-Z[[#This Row],[Date de début]]</f>
        <v>0.10763888889778173</v>
      </c>
      <c r="H2577">
        <f>HOUR(Z[[#This Row],[Colonne1]])</f>
        <v>2</v>
      </c>
      <c r="I2577" s="10">
        <f>MINUTE(Z[[#This Row],[Colonne1]])</f>
        <v>35</v>
      </c>
      <c r="J2577" s="10">
        <f>Z[[#This Row],[h]]*60+Z[[#This Row],[min]]</f>
        <v>155</v>
      </c>
      <c r="U2577" s="4">
        <v>43369.378472222219</v>
      </c>
      <c r="V2577" s="4">
        <v>43369.486111111117</v>
      </c>
    </row>
    <row r="2578" spans="1:22" x14ac:dyDescent="0.25">
      <c r="A2578">
        <v>177</v>
      </c>
      <c r="B2578" s="5">
        <v>43105.616666666669</v>
      </c>
      <c r="C2578" s="5">
        <v>43105.734722222223</v>
      </c>
      <c r="D2578">
        <v>8</v>
      </c>
      <c r="E2578">
        <v>6</v>
      </c>
      <c r="F2578" s="6">
        <v>164</v>
      </c>
      <c r="G2578" s="7">
        <f>Z[[#This Row],[Date de fin]]-Z[[#This Row],[Date de début]]</f>
        <v>0.11805555555474712</v>
      </c>
      <c r="H2578" s="8">
        <f>HOUR(Z[[#This Row],[Colonne1]])</f>
        <v>2</v>
      </c>
      <c r="I2578" s="9">
        <f>MINUTE(Z[[#This Row],[Colonne1]])</f>
        <v>50</v>
      </c>
      <c r="J2578" s="9">
        <f>Z[[#This Row],[h]]*60+Z[[#This Row],[min]]</f>
        <v>170</v>
      </c>
      <c r="U2578" s="4">
        <v>43105.616666666669</v>
      </c>
      <c r="V2578" s="4">
        <v>43105.734722222223</v>
      </c>
    </row>
    <row r="2579" spans="1:22" x14ac:dyDescent="0.25">
      <c r="A2579">
        <v>1235</v>
      </c>
      <c r="B2579" s="5">
        <v>43138.375</v>
      </c>
      <c r="C2579" s="5">
        <v>43138.414583333331</v>
      </c>
      <c r="D2579">
        <v>2</v>
      </c>
      <c r="E2579">
        <v>7</v>
      </c>
      <c r="F2579" s="6">
        <v>164</v>
      </c>
      <c r="G2579" s="13">
        <f>Z[[#This Row],[Date de fin]]-Z[[#This Row],[Date de début]]</f>
        <v>3.9583333331393078E-2</v>
      </c>
      <c r="H2579">
        <f>HOUR(Z[[#This Row],[Colonne1]])</f>
        <v>0</v>
      </c>
      <c r="I2579" s="10">
        <f>MINUTE(Z[[#This Row],[Colonne1]])</f>
        <v>57</v>
      </c>
      <c r="J2579" s="10">
        <f>Z[[#This Row],[h]]*60+Z[[#This Row],[min]]</f>
        <v>57</v>
      </c>
      <c r="U2579" s="4">
        <v>43138.375</v>
      </c>
      <c r="V2579" s="4">
        <v>43138.414583333331</v>
      </c>
    </row>
    <row r="2580" spans="1:22" x14ac:dyDescent="0.25">
      <c r="A2580">
        <v>4400</v>
      </c>
      <c r="B2580" s="5">
        <v>43340.385416666664</v>
      </c>
      <c r="C2580" s="5">
        <v>43340.549305555556</v>
      </c>
      <c r="D2580">
        <v>10</v>
      </c>
      <c r="E2580">
        <v>8</v>
      </c>
      <c r="F2580" s="6">
        <v>164</v>
      </c>
      <c r="G2580" s="7">
        <f>Z[[#This Row],[Date de fin]]-Z[[#This Row],[Date de début]]</f>
        <v>0.16388888889196096</v>
      </c>
      <c r="H2580" s="8">
        <f>HOUR(Z[[#This Row],[Colonne1]])</f>
        <v>3</v>
      </c>
      <c r="I2580" s="9">
        <f>MINUTE(Z[[#This Row],[Colonne1]])</f>
        <v>56</v>
      </c>
      <c r="J2580" s="9">
        <f>Z[[#This Row],[h]]*60+Z[[#This Row],[min]]</f>
        <v>236</v>
      </c>
      <c r="U2580" s="4">
        <v>43340.385416666664</v>
      </c>
      <c r="V2580" s="4">
        <v>43340.549305555556</v>
      </c>
    </row>
    <row r="2581" spans="1:22" x14ac:dyDescent="0.25">
      <c r="A2581">
        <v>3164</v>
      </c>
      <c r="B2581" s="5">
        <v>43259.375694444447</v>
      </c>
      <c r="C2581" s="5">
        <v>43259.439583333333</v>
      </c>
      <c r="D2581">
        <v>4</v>
      </c>
      <c r="E2581">
        <v>8</v>
      </c>
      <c r="F2581" s="6">
        <v>164</v>
      </c>
      <c r="G2581" s="13">
        <f>Z[[#This Row],[Date de fin]]-Z[[#This Row],[Date de début]]</f>
        <v>6.3888888886140194E-2</v>
      </c>
      <c r="H2581">
        <f>HOUR(Z[[#This Row],[Colonne1]])</f>
        <v>1</v>
      </c>
      <c r="I2581" s="10">
        <f>MINUTE(Z[[#This Row],[Colonne1]])</f>
        <v>32</v>
      </c>
      <c r="J2581" s="10">
        <f>Z[[#This Row],[h]]*60+Z[[#This Row],[min]]</f>
        <v>92</v>
      </c>
      <c r="U2581" s="4">
        <v>43259.375694444447</v>
      </c>
      <c r="V2581" s="4">
        <v>43259.439583333333</v>
      </c>
    </row>
    <row r="2582" spans="1:22" x14ac:dyDescent="0.25">
      <c r="A2582">
        <v>4227</v>
      </c>
      <c r="B2582" s="5">
        <v>43298.381944444445</v>
      </c>
      <c r="C2582" s="5">
        <v>43298.526388888888</v>
      </c>
      <c r="D2582">
        <v>9</v>
      </c>
      <c r="E2582">
        <v>9</v>
      </c>
      <c r="F2582" s="6">
        <v>164</v>
      </c>
      <c r="G2582" s="7">
        <f>Z[[#This Row],[Date de fin]]-Z[[#This Row],[Date de début]]</f>
        <v>0.1444444444423425</v>
      </c>
      <c r="H2582" s="8">
        <f>HOUR(Z[[#This Row],[Colonne1]])</f>
        <v>3</v>
      </c>
      <c r="I2582" s="9">
        <f>MINUTE(Z[[#This Row],[Colonne1]])</f>
        <v>28</v>
      </c>
      <c r="J2582" s="9">
        <f>Z[[#This Row],[h]]*60+Z[[#This Row],[min]]</f>
        <v>208</v>
      </c>
      <c r="U2582" s="4">
        <v>43298.381944444445</v>
      </c>
      <c r="V2582" s="4">
        <v>43298.526388888888</v>
      </c>
    </row>
    <row r="2583" spans="1:22" x14ac:dyDescent="0.25">
      <c r="A2583">
        <v>191</v>
      </c>
      <c r="B2583" s="5">
        <v>43108.54305555555</v>
      </c>
      <c r="C2583" s="5">
        <v>43108.640972222223</v>
      </c>
      <c r="D2583">
        <v>6</v>
      </c>
      <c r="E2583">
        <v>9</v>
      </c>
      <c r="F2583" s="6">
        <v>164</v>
      </c>
      <c r="G2583" s="13">
        <f>Z[[#This Row],[Date de fin]]-Z[[#This Row],[Date de début]]</f>
        <v>9.7916666672972497E-2</v>
      </c>
      <c r="H2583">
        <f>HOUR(Z[[#This Row],[Colonne1]])</f>
        <v>2</v>
      </c>
      <c r="I2583" s="10">
        <f>MINUTE(Z[[#This Row],[Colonne1]])</f>
        <v>21</v>
      </c>
      <c r="J2583" s="10">
        <f>Z[[#This Row],[h]]*60+Z[[#This Row],[min]]</f>
        <v>141</v>
      </c>
      <c r="U2583" s="4">
        <v>43108.54305555555</v>
      </c>
      <c r="V2583" s="4">
        <v>43108.640972222223</v>
      </c>
    </row>
    <row r="2584" spans="1:22" x14ac:dyDescent="0.25">
      <c r="A2584">
        <v>1041</v>
      </c>
      <c r="B2584" s="5">
        <v>43111.377083333333</v>
      </c>
      <c r="C2584" s="5">
        <v>43111.536111111112</v>
      </c>
      <c r="D2584">
        <v>9</v>
      </c>
      <c r="E2584">
        <v>10</v>
      </c>
      <c r="F2584" s="6">
        <v>164</v>
      </c>
      <c r="G2584" s="7">
        <f>Z[[#This Row],[Date de fin]]-Z[[#This Row],[Date de début]]</f>
        <v>0.15902777777955635</v>
      </c>
      <c r="H2584" s="8">
        <f>HOUR(Z[[#This Row],[Colonne1]])</f>
        <v>3</v>
      </c>
      <c r="I2584" s="9">
        <f>MINUTE(Z[[#This Row],[Colonne1]])</f>
        <v>49</v>
      </c>
      <c r="J2584" s="9">
        <f>Z[[#This Row],[h]]*60+Z[[#This Row],[min]]</f>
        <v>229</v>
      </c>
      <c r="U2584" s="4">
        <v>43111.377083333333</v>
      </c>
      <c r="V2584" s="4">
        <v>43111.536111111112</v>
      </c>
    </row>
    <row r="2585" spans="1:22" x14ac:dyDescent="0.25">
      <c r="A2585">
        <v>3862</v>
      </c>
      <c r="B2585" s="5">
        <v>43280.665277777778</v>
      </c>
      <c r="C2585" s="5">
        <v>43280.729166666672</v>
      </c>
      <c r="D2585">
        <v>4</v>
      </c>
      <c r="E2585">
        <v>10</v>
      </c>
      <c r="F2585" s="6">
        <v>164</v>
      </c>
      <c r="G2585" s="13">
        <f>Z[[#This Row],[Date de fin]]-Z[[#This Row],[Date de début]]</f>
        <v>6.3888888893416151E-2</v>
      </c>
      <c r="H2585">
        <f>HOUR(Z[[#This Row],[Colonne1]])</f>
        <v>1</v>
      </c>
      <c r="I2585" s="10">
        <f>MINUTE(Z[[#This Row],[Colonne1]])</f>
        <v>32</v>
      </c>
      <c r="J2585" s="10">
        <f>Z[[#This Row],[h]]*60+Z[[#This Row],[min]]</f>
        <v>92</v>
      </c>
      <c r="U2585" s="4">
        <v>43280.665277777778</v>
      </c>
      <c r="V2585" s="4">
        <v>43280.729166666672</v>
      </c>
    </row>
    <row r="2586" spans="1:22" x14ac:dyDescent="0.25">
      <c r="A2586">
        <v>3447</v>
      </c>
      <c r="B2586" s="5">
        <v>43280.468055555561</v>
      </c>
      <c r="C2586" s="5">
        <v>43280.544444444444</v>
      </c>
      <c r="D2586">
        <v>5</v>
      </c>
      <c r="E2586">
        <v>10</v>
      </c>
      <c r="F2586" s="6">
        <v>164</v>
      </c>
      <c r="G2586" s="7">
        <f>Z[[#This Row],[Date de fin]]-Z[[#This Row],[Date de début]]</f>
        <v>7.6388888883229811E-2</v>
      </c>
      <c r="H2586" s="8">
        <f>HOUR(Z[[#This Row],[Colonne1]])</f>
        <v>1</v>
      </c>
      <c r="I2586" s="9">
        <f>MINUTE(Z[[#This Row],[Colonne1]])</f>
        <v>50</v>
      </c>
      <c r="J2586" s="9">
        <f>Z[[#This Row],[h]]*60+Z[[#This Row],[min]]</f>
        <v>110</v>
      </c>
      <c r="U2586" s="4">
        <v>43280.468055555561</v>
      </c>
      <c r="V2586" s="4">
        <v>43280.544444444444</v>
      </c>
    </row>
    <row r="2587" spans="1:22" x14ac:dyDescent="0.25">
      <c r="A2587">
        <v>4008</v>
      </c>
      <c r="B2587" s="5">
        <v>43280.673611111109</v>
      </c>
      <c r="C2587" s="5">
        <v>43280.737500000003</v>
      </c>
      <c r="D2587">
        <v>4</v>
      </c>
      <c r="E2587">
        <v>10</v>
      </c>
      <c r="F2587" s="6">
        <v>164</v>
      </c>
      <c r="G2587" s="13">
        <f>Z[[#This Row],[Date de fin]]-Z[[#This Row],[Date de début]]</f>
        <v>6.3888888893416151E-2</v>
      </c>
      <c r="H2587">
        <f>HOUR(Z[[#This Row],[Colonne1]])</f>
        <v>1</v>
      </c>
      <c r="I2587" s="10">
        <f>MINUTE(Z[[#This Row],[Colonne1]])</f>
        <v>32</v>
      </c>
      <c r="J2587" s="10">
        <f>Z[[#This Row],[h]]*60+Z[[#This Row],[min]]</f>
        <v>92</v>
      </c>
      <c r="U2587" s="4">
        <v>43280.673611111109</v>
      </c>
      <c r="V2587" s="4">
        <v>43280.737500000003</v>
      </c>
    </row>
    <row r="2588" spans="1:22" x14ac:dyDescent="0.25">
      <c r="A2588">
        <v>6044</v>
      </c>
      <c r="B2588" s="5">
        <v>43418.380555555559</v>
      </c>
      <c r="C2588" s="5">
        <v>43418.486805555556</v>
      </c>
      <c r="D2588">
        <v>6</v>
      </c>
      <c r="E2588">
        <v>13</v>
      </c>
      <c r="F2588" s="6">
        <v>164</v>
      </c>
      <c r="G2588" s="7">
        <f>Z[[#This Row],[Date de fin]]-Z[[#This Row],[Date de début]]</f>
        <v>0.10624999999708962</v>
      </c>
      <c r="H2588" s="8">
        <f>HOUR(Z[[#This Row],[Colonne1]])</f>
        <v>2</v>
      </c>
      <c r="I2588" s="9">
        <f>MINUTE(Z[[#This Row],[Colonne1]])</f>
        <v>33</v>
      </c>
      <c r="J2588" s="9">
        <f>Z[[#This Row],[h]]*60+Z[[#This Row],[min]]</f>
        <v>153</v>
      </c>
      <c r="U2588" s="4">
        <v>43418.380555555559</v>
      </c>
      <c r="V2588" s="4">
        <v>43418.486805555556</v>
      </c>
    </row>
    <row r="2589" spans="1:22" x14ac:dyDescent="0.25">
      <c r="A2589">
        <v>4120</v>
      </c>
      <c r="B2589" s="5">
        <v>43285.382638888892</v>
      </c>
      <c r="C2589" s="5">
        <v>43285.51458333333</v>
      </c>
      <c r="D2589">
        <v>9</v>
      </c>
      <c r="E2589">
        <v>14</v>
      </c>
      <c r="F2589" s="6">
        <v>164</v>
      </c>
      <c r="G2589" s="13">
        <f>Z[[#This Row],[Date de fin]]-Z[[#This Row],[Date de début]]</f>
        <v>0.13194444443797693</v>
      </c>
      <c r="H2589">
        <f>HOUR(Z[[#This Row],[Colonne1]])</f>
        <v>3</v>
      </c>
      <c r="I2589" s="10">
        <f>MINUTE(Z[[#This Row],[Colonne1]])</f>
        <v>10</v>
      </c>
      <c r="J2589" s="10">
        <f>Z[[#This Row],[h]]*60+Z[[#This Row],[min]]</f>
        <v>190</v>
      </c>
      <c r="U2589" s="4">
        <v>43285.382638888892</v>
      </c>
      <c r="V2589" s="4">
        <v>43285.51458333333</v>
      </c>
    </row>
    <row r="2590" spans="1:22" x14ac:dyDescent="0.25">
      <c r="A2590">
        <v>5171</v>
      </c>
      <c r="B2590" s="5">
        <v>43397.458333333336</v>
      </c>
      <c r="C2590" s="5">
        <v>43397.583333333336</v>
      </c>
      <c r="D2590">
        <v>9</v>
      </c>
      <c r="E2590">
        <v>15</v>
      </c>
      <c r="F2590" s="6">
        <v>164</v>
      </c>
      <c r="G2590" s="7">
        <f>Z[[#This Row],[Date de fin]]-Z[[#This Row],[Date de début]]</f>
        <v>0.125</v>
      </c>
      <c r="H2590" s="8">
        <f>HOUR(Z[[#This Row],[Colonne1]])</f>
        <v>3</v>
      </c>
      <c r="I2590" s="9">
        <f>MINUTE(Z[[#This Row],[Colonne1]])</f>
        <v>0</v>
      </c>
      <c r="J2590" s="9">
        <f>Z[[#This Row],[h]]*60+Z[[#This Row],[min]]</f>
        <v>180</v>
      </c>
      <c r="U2590" s="4">
        <v>43397.458333333336</v>
      </c>
      <c r="V2590" s="4">
        <v>43397.583333333336</v>
      </c>
    </row>
    <row r="2591" spans="1:22" x14ac:dyDescent="0.25">
      <c r="A2591">
        <v>5599</v>
      </c>
      <c r="B2591" s="5">
        <v>43397.52847222222</v>
      </c>
      <c r="C2591" s="5">
        <v>43397.672916666663</v>
      </c>
      <c r="D2591">
        <v>10</v>
      </c>
      <c r="E2591">
        <v>15</v>
      </c>
      <c r="F2591" s="6">
        <v>164</v>
      </c>
      <c r="G2591" s="13">
        <f>Z[[#This Row],[Date de fin]]-Z[[#This Row],[Date de début]]</f>
        <v>0.1444444444423425</v>
      </c>
      <c r="H2591">
        <f>HOUR(Z[[#This Row],[Colonne1]])</f>
        <v>3</v>
      </c>
      <c r="I2591" s="10">
        <f>MINUTE(Z[[#This Row],[Colonne1]])</f>
        <v>28</v>
      </c>
      <c r="J2591" s="10">
        <f>Z[[#This Row],[h]]*60+Z[[#This Row],[min]]</f>
        <v>208</v>
      </c>
      <c r="U2591" s="4">
        <v>43397.52847222222</v>
      </c>
      <c r="V2591" s="4">
        <v>43397.672916666663</v>
      </c>
    </row>
    <row r="2592" spans="1:22" x14ac:dyDescent="0.25">
      <c r="A2592">
        <v>6830</v>
      </c>
      <c r="B2592" s="5">
        <v>43465.573611111111</v>
      </c>
      <c r="C2592" s="5">
        <v>43465.732638888891</v>
      </c>
      <c r="D2592">
        <v>18</v>
      </c>
      <c r="E2592">
        <v>3</v>
      </c>
      <c r="F2592" s="6">
        <v>165</v>
      </c>
      <c r="G2592" s="7">
        <f>Z[[#This Row],[Date de fin]]-Z[[#This Row],[Date de début]]</f>
        <v>0.15902777777955635</v>
      </c>
      <c r="H2592" s="8">
        <f>HOUR(Z[[#This Row],[Colonne1]])</f>
        <v>3</v>
      </c>
      <c r="I2592" s="9">
        <f>MINUTE(Z[[#This Row],[Colonne1]])</f>
        <v>49</v>
      </c>
      <c r="J2592" s="9">
        <f>Z[[#This Row],[h]]*60+Z[[#This Row],[min]]</f>
        <v>229</v>
      </c>
      <c r="U2592" s="4">
        <v>43465.573611111111</v>
      </c>
      <c r="V2592" s="4">
        <v>43465.732638888891</v>
      </c>
    </row>
    <row r="2593" spans="1:22" x14ac:dyDescent="0.25">
      <c r="A2593">
        <v>6170</v>
      </c>
      <c r="B2593" s="5">
        <v>43431.612500000003</v>
      </c>
      <c r="C2593" s="5">
        <v>43431.734027777777</v>
      </c>
      <c r="D2593">
        <v>6</v>
      </c>
      <c r="E2593">
        <v>4</v>
      </c>
      <c r="F2593" s="6">
        <v>165</v>
      </c>
      <c r="G2593" s="13">
        <f>Z[[#This Row],[Date de fin]]-Z[[#This Row],[Date de début]]</f>
        <v>0.12152777777373558</v>
      </c>
      <c r="H2593">
        <f>HOUR(Z[[#This Row],[Colonne1]])</f>
        <v>2</v>
      </c>
      <c r="I2593" s="10">
        <f>MINUTE(Z[[#This Row],[Colonne1]])</f>
        <v>55</v>
      </c>
      <c r="J2593" s="10">
        <f>Z[[#This Row],[h]]*60+Z[[#This Row],[min]]</f>
        <v>175</v>
      </c>
      <c r="U2593" s="4">
        <v>43431.612500000003</v>
      </c>
      <c r="V2593" s="4">
        <v>43431.734027777777</v>
      </c>
    </row>
    <row r="2594" spans="1:22" x14ac:dyDescent="0.25">
      <c r="A2594">
        <v>5040</v>
      </c>
      <c r="B2594" s="5">
        <v>43389.375694444447</v>
      </c>
      <c r="C2594" s="5">
        <v>43389.420138888883</v>
      </c>
      <c r="D2594">
        <v>2</v>
      </c>
      <c r="E2594">
        <v>4</v>
      </c>
      <c r="F2594" s="6">
        <v>165</v>
      </c>
      <c r="G2594" s="7">
        <f>Z[[#This Row],[Date de fin]]-Z[[#This Row],[Date de début]]</f>
        <v>4.4444444436521735E-2</v>
      </c>
      <c r="H2594" s="8">
        <f>HOUR(Z[[#This Row],[Colonne1]])</f>
        <v>1</v>
      </c>
      <c r="I2594" s="9">
        <f>MINUTE(Z[[#This Row],[Colonne1]])</f>
        <v>4</v>
      </c>
      <c r="J2594" s="9">
        <f>Z[[#This Row],[h]]*60+Z[[#This Row],[min]]</f>
        <v>64</v>
      </c>
      <c r="U2594" s="4">
        <v>43389.375694444447</v>
      </c>
      <c r="V2594" s="4">
        <v>43389.420138888883</v>
      </c>
    </row>
    <row r="2595" spans="1:22" x14ac:dyDescent="0.25">
      <c r="A2595">
        <v>6583</v>
      </c>
      <c r="B2595" s="5">
        <v>43453.379861111112</v>
      </c>
      <c r="C2595" s="5">
        <v>43453.522916666669</v>
      </c>
      <c r="D2595">
        <v>6</v>
      </c>
      <c r="E2595">
        <v>4</v>
      </c>
      <c r="F2595" s="6">
        <v>165</v>
      </c>
      <c r="G2595" s="13">
        <f>Z[[#This Row],[Date de fin]]-Z[[#This Row],[Date de début]]</f>
        <v>0.14305555555620231</v>
      </c>
      <c r="H2595">
        <f>HOUR(Z[[#This Row],[Colonne1]])</f>
        <v>3</v>
      </c>
      <c r="I2595" s="10">
        <f>MINUTE(Z[[#This Row],[Colonne1]])</f>
        <v>26</v>
      </c>
      <c r="J2595" s="10">
        <f>Z[[#This Row],[h]]*60+Z[[#This Row],[min]]</f>
        <v>206</v>
      </c>
      <c r="U2595" s="4">
        <v>43453.379861111112</v>
      </c>
      <c r="V2595" s="4">
        <v>43453.522916666669</v>
      </c>
    </row>
    <row r="2596" spans="1:22" x14ac:dyDescent="0.25">
      <c r="A2596">
        <v>4303</v>
      </c>
      <c r="B2596" s="5">
        <v>43307.375694444447</v>
      </c>
      <c r="C2596" s="5">
        <v>43307.450694444444</v>
      </c>
      <c r="D2596">
        <v>3</v>
      </c>
      <c r="E2596">
        <v>6</v>
      </c>
      <c r="F2596" s="6">
        <v>165</v>
      </c>
      <c r="G2596" s="7">
        <f>Z[[#This Row],[Date de fin]]-Z[[#This Row],[Date de début]]</f>
        <v>7.4999999997089617E-2</v>
      </c>
      <c r="H2596" s="8">
        <f>HOUR(Z[[#This Row],[Colonne1]])</f>
        <v>1</v>
      </c>
      <c r="I2596" s="9">
        <f>MINUTE(Z[[#This Row],[Colonne1]])</f>
        <v>48</v>
      </c>
      <c r="J2596" s="9">
        <f>Z[[#This Row],[h]]*60+Z[[#This Row],[min]]</f>
        <v>108</v>
      </c>
      <c r="U2596" s="4">
        <v>43307.375694444447</v>
      </c>
      <c r="V2596" s="4">
        <v>43307.450694444444</v>
      </c>
    </row>
    <row r="2597" spans="1:22" x14ac:dyDescent="0.25">
      <c r="A2597">
        <v>1045</v>
      </c>
      <c r="B2597" s="5">
        <v>43112.381249999999</v>
      </c>
      <c r="C2597" s="5">
        <v>43112.464583333334</v>
      </c>
      <c r="D2597">
        <v>3</v>
      </c>
      <c r="E2597">
        <v>7</v>
      </c>
      <c r="F2597" s="6">
        <v>165</v>
      </c>
      <c r="G2597" s="13">
        <f>Z[[#This Row],[Date de fin]]-Z[[#This Row],[Date de début]]</f>
        <v>8.3333333335758653E-2</v>
      </c>
      <c r="H2597">
        <f>HOUR(Z[[#This Row],[Colonne1]])</f>
        <v>2</v>
      </c>
      <c r="I2597" s="10">
        <f>MINUTE(Z[[#This Row],[Colonne1]])</f>
        <v>0</v>
      </c>
      <c r="J2597" s="10">
        <f>Z[[#This Row],[h]]*60+Z[[#This Row],[min]]</f>
        <v>120</v>
      </c>
      <c r="U2597" s="4">
        <v>43112.381249999999</v>
      </c>
      <c r="V2597" s="4">
        <v>43112.464583333334</v>
      </c>
    </row>
    <row r="2598" spans="1:22" x14ac:dyDescent="0.25">
      <c r="A2598">
        <v>4731</v>
      </c>
      <c r="B2598" s="5">
        <v>43367.640972222223</v>
      </c>
      <c r="C2598" s="5">
        <v>43367.734722222223</v>
      </c>
      <c r="D2598">
        <v>4</v>
      </c>
      <c r="E2598">
        <v>7</v>
      </c>
      <c r="F2598" s="6">
        <v>165</v>
      </c>
      <c r="G2598" s="7">
        <f>Z[[#This Row],[Date de fin]]-Z[[#This Row],[Date de début]]</f>
        <v>9.375E-2</v>
      </c>
      <c r="H2598" s="8">
        <f>HOUR(Z[[#This Row],[Colonne1]])</f>
        <v>2</v>
      </c>
      <c r="I2598" s="9">
        <f>MINUTE(Z[[#This Row],[Colonne1]])</f>
        <v>15</v>
      </c>
      <c r="J2598" s="9">
        <f>Z[[#This Row],[h]]*60+Z[[#This Row],[min]]</f>
        <v>135</v>
      </c>
      <c r="U2598" s="4">
        <v>43367.640972222223</v>
      </c>
      <c r="V2598" s="4">
        <v>43367.734722222223</v>
      </c>
    </row>
    <row r="2599" spans="1:22" x14ac:dyDescent="0.25">
      <c r="A2599">
        <v>3957</v>
      </c>
      <c r="B2599" s="5">
        <v>43280.667361111111</v>
      </c>
      <c r="C2599" s="5">
        <v>43280.731250000004</v>
      </c>
      <c r="D2599">
        <v>3</v>
      </c>
      <c r="E2599">
        <v>10</v>
      </c>
      <c r="F2599" s="6">
        <v>165</v>
      </c>
      <c r="G2599" s="13">
        <f>Z[[#This Row],[Date de fin]]-Z[[#This Row],[Date de début]]</f>
        <v>6.3888888893416151E-2</v>
      </c>
      <c r="H2599">
        <f>HOUR(Z[[#This Row],[Colonne1]])</f>
        <v>1</v>
      </c>
      <c r="I2599" s="10">
        <f>MINUTE(Z[[#This Row],[Colonne1]])</f>
        <v>32</v>
      </c>
      <c r="J2599" s="10">
        <f>Z[[#This Row],[h]]*60+Z[[#This Row],[min]]</f>
        <v>92</v>
      </c>
      <c r="U2599" s="4">
        <v>43280.667361111111</v>
      </c>
      <c r="V2599" s="4">
        <v>43280.731250000004</v>
      </c>
    </row>
    <row r="2600" spans="1:22" x14ac:dyDescent="0.25">
      <c r="A2600">
        <v>968</v>
      </c>
      <c r="B2600" s="5">
        <v>43109.674999999996</v>
      </c>
      <c r="C2600" s="5">
        <v>43109.731944444444</v>
      </c>
      <c r="D2600">
        <v>3</v>
      </c>
      <c r="E2600">
        <v>11</v>
      </c>
      <c r="F2600" s="6">
        <v>165</v>
      </c>
      <c r="G2600" s="7">
        <f>Z[[#This Row],[Date de fin]]-Z[[#This Row],[Date de début]]</f>
        <v>5.6944444448163267E-2</v>
      </c>
      <c r="H2600" s="8">
        <f>HOUR(Z[[#This Row],[Colonne1]])</f>
        <v>1</v>
      </c>
      <c r="I2600" s="9">
        <f>MINUTE(Z[[#This Row],[Colonne1]])</f>
        <v>22</v>
      </c>
      <c r="J2600" s="9">
        <f>Z[[#This Row],[h]]*60+Z[[#This Row],[min]]</f>
        <v>82</v>
      </c>
      <c r="U2600" s="4">
        <v>43109.674999999996</v>
      </c>
      <c r="V2600" s="4">
        <v>43109.731944444444</v>
      </c>
    </row>
    <row r="2601" spans="1:22" x14ac:dyDescent="0.25">
      <c r="A2601">
        <v>6913</v>
      </c>
      <c r="B2601" s="5">
        <v>43465.381944444445</v>
      </c>
      <c r="C2601" s="5">
        <v>43465.44930555555</v>
      </c>
      <c r="D2601">
        <v>7</v>
      </c>
      <c r="E2601">
        <v>12</v>
      </c>
      <c r="F2601" s="6">
        <v>165</v>
      </c>
      <c r="G2601" s="13">
        <f>Z[[#This Row],[Date de fin]]-Z[[#This Row],[Date de début]]</f>
        <v>6.7361111105128657E-2</v>
      </c>
      <c r="H2601">
        <f>HOUR(Z[[#This Row],[Colonne1]])</f>
        <v>1</v>
      </c>
      <c r="I2601" s="10">
        <f>MINUTE(Z[[#This Row],[Colonne1]])</f>
        <v>37</v>
      </c>
      <c r="J2601" s="10">
        <f>Z[[#This Row],[h]]*60+Z[[#This Row],[min]]</f>
        <v>97</v>
      </c>
      <c r="U2601" s="4">
        <v>43465.381944444445</v>
      </c>
      <c r="V2601" s="4">
        <v>43465.44930555555</v>
      </c>
    </row>
    <row r="2602" spans="1:22" x14ac:dyDescent="0.25">
      <c r="A2602">
        <v>4938</v>
      </c>
      <c r="B2602" s="5">
        <v>43375.385416666664</v>
      </c>
      <c r="C2602" s="5">
        <v>43375.499305555561</v>
      </c>
      <c r="D2602">
        <v>31</v>
      </c>
      <c r="E2602">
        <v>1</v>
      </c>
      <c r="F2602" s="6">
        <v>166</v>
      </c>
      <c r="G2602" s="7">
        <f>Z[[#This Row],[Date de fin]]-Z[[#This Row],[Date de début]]</f>
        <v>0.11388888889632653</v>
      </c>
      <c r="H2602" s="8">
        <f>HOUR(Z[[#This Row],[Colonne1]])</f>
        <v>2</v>
      </c>
      <c r="I2602" s="9">
        <f>MINUTE(Z[[#This Row],[Colonne1]])</f>
        <v>44</v>
      </c>
      <c r="J2602" s="9">
        <f>Z[[#This Row],[h]]*60+Z[[#This Row],[min]]</f>
        <v>164</v>
      </c>
      <c r="U2602" s="4">
        <v>43375.385416666664</v>
      </c>
      <c r="V2602" s="4">
        <v>43375.499305555561</v>
      </c>
    </row>
    <row r="2603" spans="1:22" x14ac:dyDescent="0.25">
      <c r="A2603">
        <v>6728</v>
      </c>
      <c r="B2603" s="5">
        <v>43465.574999999997</v>
      </c>
      <c r="C2603" s="5">
        <v>43465.734027777777</v>
      </c>
      <c r="D2603">
        <v>107</v>
      </c>
      <c r="E2603">
        <v>3</v>
      </c>
      <c r="F2603" s="6">
        <v>166</v>
      </c>
      <c r="G2603" s="13">
        <f>Z[[#This Row],[Date de fin]]-Z[[#This Row],[Date de début]]</f>
        <v>0.15902777777955635</v>
      </c>
      <c r="H2603">
        <f>HOUR(Z[[#This Row],[Colonne1]])</f>
        <v>3</v>
      </c>
      <c r="I2603" s="10">
        <f>MINUTE(Z[[#This Row],[Colonne1]])</f>
        <v>49</v>
      </c>
      <c r="J2603" s="10">
        <f>Z[[#This Row],[h]]*60+Z[[#This Row],[min]]</f>
        <v>229</v>
      </c>
      <c r="U2603" s="4">
        <v>43465.574999999997</v>
      </c>
      <c r="V2603" s="4">
        <v>43465.734027777777</v>
      </c>
    </row>
    <row r="2604" spans="1:22" x14ac:dyDescent="0.25">
      <c r="A2604">
        <v>5103</v>
      </c>
      <c r="B2604" s="5">
        <v>43396.379861111112</v>
      </c>
      <c r="C2604" s="5">
        <v>43396.526388888888</v>
      </c>
      <c r="D2604">
        <v>39</v>
      </c>
      <c r="E2604">
        <v>6</v>
      </c>
      <c r="F2604" s="6">
        <v>166</v>
      </c>
      <c r="G2604" s="7">
        <f>Z[[#This Row],[Date de fin]]-Z[[#This Row],[Date de début]]</f>
        <v>0.14652777777519077</v>
      </c>
      <c r="H2604" s="8">
        <f>HOUR(Z[[#This Row],[Colonne1]])</f>
        <v>3</v>
      </c>
      <c r="I2604" s="9">
        <f>MINUTE(Z[[#This Row],[Colonne1]])</f>
        <v>31</v>
      </c>
      <c r="J2604" s="9">
        <f>Z[[#This Row],[h]]*60+Z[[#This Row],[min]]</f>
        <v>211</v>
      </c>
      <c r="U2604" s="4">
        <v>43396.379861111112</v>
      </c>
      <c r="V2604" s="4">
        <v>43396.526388888888</v>
      </c>
    </row>
    <row r="2605" spans="1:22" x14ac:dyDescent="0.25">
      <c r="A2605">
        <v>1299</v>
      </c>
      <c r="B2605" s="5">
        <v>43143.636805555558</v>
      </c>
      <c r="C2605" s="5">
        <v>43143.734722222223</v>
      </c>
      <c r="D2605">
        <v>24</v>
      </c>
      <c r="E2605">
        <v>8</v>
      </c>
      <c r="F2605" s="6">
        <v>166</v>
      </c>
      <c r="G2605" s="13">
        <f>Z[[#This Row],[Date de fin]]-Z[[#This Row],[Date de début]]</f>
        <v>9.7916666665696539E-2</v>
      </c>
      <c r="H2605">
        <f>HOUR(Z[[#This Row],[Colonne1]])</f>
        <v>2</v>
      </c>
      <c r="I2605" s="10">
        <f>MINUTE(Z[[#This Row],[Colonne1]])</f>
        <v>21</v>
      </c>
      <c r="J2605" s="10">
        <f>Z[[#This Row],[h]]*60+Z[[#This Row],[min]]</f>
        <v>141</v>
      </c>
      <c r="U2605" s="4">
        <v>43143.636805555558</v>
      </c>
      <c r="V2605" s="4">
        <v>43143.734722222223</v>
      </c>
    </row>
    <row r="2606" spans="1:22" x14ac:dyDescent="0.25">
      <c r="A2606">
        <v>1827</v>
      </c>
      <c r="B2606" s="5">
        <v>43175.538888888892</v>
      </c>
      <c r="C2606" s="5">
        <v>43175.636111111111</v>
      </c>
      <c r="D2606">
        <v>34</v>
      </c>
      <c r="E2606">
        <v>9</v>
      </c>
      <c r="F2606" s="6">
        <v>166</v>
      </c>
      <c r="G2606" s="7">
        <f>Z[[#This Row],[Date de fin]]-Z[[#This Row],[Date de début]]</f>
        <v>9.7222222218988463E-2</v>
      </c>
      <c r="H2606" s="8">
        <f>HOUR(Z[[#This Row],[Colonne1]])</f>
        <v>2</v>
      </c>
      <c r="I2606" s="9">
        <f>MINUTE(Z[[#This Row],[Colonne1]])</f>
        <v>20</v>
      </c>
      <c r="J2606" s="9">
        <f>Z[[#This Row],[h]]*60+Z[[#This Row],[min]]</f>
        <v>140</v>
      </c>
      <c r="U2606" s="4">
        <v>43175.538888888892</v>
      </c>
      <c r="V2606" s="4">
        <v>43175.636111111111</v>
      </c>
    </row>
    <row r="2607" spans="1:22" x14ac:dyDescent="0.25">
      <c r="A2607">
        <v>2159</v>
      </c>
      <c r="B2607" s="5">
        <v>43175.661111111112</v>
      </c>
      <c r="C2607" s="5">
        <v>43175.732638888891</v>
      </c>
      <c r="D2607">
        <v>25</v>
      </c>
      <c r="E2607">
        <v>9</v>
      </c>
      <c r="F2607" s="6">
        <v>166</v>
      </c>
      <c r="G2607" s="13">
        <f>Z[[#This Row],[Date de fin]]-Z[[#This Row],[Date de début]]</f>
        <v>7.1527777778101154E-2</v>
      </c>
      <c r="H2607">
        <f>HOUR(Z[[#This Row],[Colonne1]])</f>
        <v>1</v>
      </c>
      <c r="I2607" s="10">
        <f>MINUTE(Z[[#This Row],[Colonne1]])</f>
        <v>43</v>
      </c>
      <c r="J2607" s="10">
        <f>Z[[#This Row],[h]]*60+Z[[#This Row],[min]]</f>
        <v>103</v>
      </c>
      <c r="U2607" s="4">
        <v>43175.661111111112</v>
      </c>
      <c r="V2607" s="4">
        <v>43175.732638888891</v>
      </c>
    </row>
    <row r="2608" spans="1:22" x14ac:dyDescent="0.25">
      <c r="A2608">
        <v>2039</v>
      </c>
      <c r="B2608" s="5">
        <v>43175.541666666664</v>
      </c>
      <c r="C2608" s="5">
        <v>43175.668749999997</v>
      </c>
      <c r="D2608">
        <v>44</v>
      </c>
      <c r="E2608">
        <v>9</v>
      </c>
      <c r="F2608" s="6">
        <v>166</v>
      </c>
      <c r="G2608" s="7">
        <f>Z[[#This Row],[Date de fin]]-Z[[#This Row],[Date de début]]</f>
        <v>0.12708333333284827</v>
      </c>
      <c r="H2608" s="8">
        <f>HOUR(Z[[#This Row],[Colonne1]])</f>
        <v>3</v>
      </c>
      <c r="I2608" s="9">
        <f>MINUTE(Z[[#This Row],[Colonne1]])</f>
        <v>3</v>
      </c>
      <c r="J2608" s="9">
        <f>Z[[#This Row],[h]]*60+Z[[#This Row],[min]]</f>
        <v>183</v>
      </c>
      <c r="U2608" s="4">
        <v>43175.541666666664</v>
      </c>
      <c r="V2608" s="4">
        <v>43175.668749999997</v>
      </c>
    </row>
    <row r="2609" spans="1:22" x14ac:dyDescent="0.25">
      <c r="A2609">
        <v>3631</v>
      </c>
      <c r="B2609" s="5">
        <v>43280.552777777775</v>
      </c>
      <c r="C2609" s="5">
        <v>43280.716666666667</v>
      </c>
      <c r="D2609">
        <v>43</v>
      </c>
      <c r="E2609">
        <v>10</v>
      </c>
      <c r="F2609" s="6">
        <v>166</v>
      </c>
      <c r="G2609" s="13">
        <f>Z[[#This Row],[Date de fin]]-Z[[#This Row],[Date de début]]</f>
        <v>0.16388888889196096</v>
      </c>
      <c r="H2609">
        <f>HOUR(Z[[#This Row],[Colonne1]])</f>
        <v>3</v>
      </c>
      <c r="I2609" s="10">
        <f>MINUTE(Z[[#This Row],[Colonne1]])</f>
        <v>56</v>
      </c>
      <c r="J2609" s="10">
        <f>Z[[#This Row],[h]]*60+Z[[#This Row],[min]]</f>
        <v>236</v>
      </c>
      <c r="U2609" s="4">
        <v>43280.552777777775</v>
      </c>
      <c r="V2609" s="4">
        <v>43280.716666666667</v>
      </c>
    </row>
    <row r="2610" spans="1:22" x14ac:dyDescent="0.25">
      <c r="A2610">
        <v>3899</v>
      </c>
      <c r="B2610" s="5">
        <v>43280.670138888883</v>
      </c>
      <c r="C2610" s="5">
        <v>43280.734027777777</v>
      </c>
      <c r="D2610">
        <v>17</v>
      </c>
      <c r="E2610">
        <v>10</v>
      </c>
      <c r="F2610" s="6">
        <v>166</v>
      </c>
      <c r="G2610" s="7">
        <f>Z[[#This Row],[Date de fin]]-Z[[#This Row],[Date de début]]</f>
        <v>6.3888888893416151E-2</v>
      </c>
      <c r="H2610" s="8">
        <f>HOUR(Z[[#This Row],[Colonne1]])</f>
        <v>1</v>
      </c>
      <c r="I2610" s="9">
        <f>MINUTE(Z[[#This Row],[Colonne1]])</f>
        <v>32</v>
      </c>
      <c r="J2610" s="9">
        <f>Z[[#This Row],[h]]*60+Z[[#This Row],[min]]</f>
        <v>92</v>
      </c>
      <c r="U2610" s="4">
        <v>43280.670138888883</v>
      </c>
      <c r="V2610" s="4">
        <v>43280.734027777777</v>
      </c>
    </row>
    <row r="2611" spans="1:22" x14ac:dyDescent="0.25">
      <c r="A2611">
        <v>3714</v>
      </c>
      <c r="B2611" s="5">
        <v>43280.550694444442</v>
      </c>
      <c r="C2611" s="5">
        <v>43280.600000000006</v>
      </c>
      <c r="D2611">
        <v>13</v>
      </c>
      <c r="E2611">
        <v>10</v>
      </c>
      <c r="F2611" s="6">
        <v>166</v>
      </c>
      <c r="G2611" s="13">
        <f>Z[[#This Row],[Date de fin]]-Z[[#This Row],[Date de début]]</f>
        <v>4.9305555563478265E-2</v>
      </c>
      <c r="H2611">
        <f>HOUR(Z[[#This Row],[Colonne1]])</f>
        <v>1</v>
      </c>
      <c r="I2611" s="10">
        <f>MINUTE(Z[[#This Row],[Colonne1]])</f>
        <v>11</v>
      </c>
      <c r="J2611" s="10">
        <f>Z[[#This Row],[h]]*60+Z[[#This Row],[min]]</f>
        <v>71</v>
      </c>
      <c r="U2611" s="4">
        <v>43280.550694444442</v>
      </c>
      <c r="V2611" s="4">
        <v>43280.600000000006</v>
      </c>
    </row>
    <row r="2612" spans="1:22" x14ac:dyDescent="0.25">
      <c r="A2612">
        <v>4033</v>
      </c>
      <c r="B2612" s="5">
        <v>43280.667361111111</v>
      </c>
      <c r="C2612" s="5">
        <v>43280.731250000004</v>
      </c>
      <c r="D2612">
        <v>17</v>
      </c>
      <c r="E2612">
        <v>10</v>
      </c>
      <c r="F2612" s="6">
        <v>166</v>
      </c>
      <c r="G2612" s="7">
        <f>Z[[#This Row],[Date de fin]]-Z[[#This Row],[Date de début]]</f>
        <v>6.3888888893416151E-2</v>
      </c>
      <c r="H2612" s="8">
        <f>HOUR(Z[[#This Row],[Colonne1]])</f>
        <v>1</v>
      </c>
      <c r="I2612" s="9">
        <f>MINUTE(Z[[#This Row],[Colonne1]])</f>
        <v>32</v>
      </c>
      <c r="J2612" s="9">
        <f>Z[[#This Row],[h]]*60+Z[[#This Row],[min]]</f>
        <v>92</v>
      </c>
      <c r="U2612" s="4">
        <v>43280.667361111111</v>
      </c>
      <c r="V2612" s="4">
        <v>43280.731250000004</v>
      </c>
    </row>
    <row r="2613" spans="1:22" x14ac:dyDescent="0.25">
      <c r="A2613">
        <v>407</v>
      </c>
      <c r="B2613" s="5">
        <v>43109.524305555555</v>
      </c>
      <c r="C2613" s="5">
        <v>43109.608333333337</v>
      </c>
      <c r="D2613">
        <v>23</v>
      </c>
      <c r="E2613">
        <v>11</v>
      </c>
      <c r="F2613" s="6">
        <v>166</v>
      </c>
      <c r="G2613" s="13">
        <f>Z[[#This Row],[Date de fin]]-Z[[#This Row],[Date de début]]</f>
        <v>8.4027777782466728E-2</v>
      </c>
      <c r="H2613">
        <f>HOUR(Z[[#This Row],[Colonne1]])</f>
        <v>2</v>
      </c>
      <c r="I2613" s="10">
        <f>MINUTE(Z[[#This Row],[Colonne1]])</f>
        <v>1</v>
      </c>
      <c r="J2613" s="10">
        <f>Z[[#This Row],[h]]*60+Z[[#This Row],[min]]</f>
        <v>121</v>
      </c>
      <c r="U2613" s="4">
        <v>43109.524305555555</v>
      </c>
      <c r="V2613" s="4">
        <v>43109.608333333337</v>
      </c>
    </row>
    <row r="2614" spans="1:22" x14ac:dyDescent="0.25">
      <c r="A2614">
        <v>5247</v>
      </c>
      <c r="B2614" s="5">
        <v>43397.456944444442</v>
      </c>
      <c r="C2614" s="5">
        <v>43397.51666666667</v>
      </c>
      <c r="D2614">
        <v>17</v>
      </c>
      <c r="E2614">
        <v>15</v>
      </c>
      <c r="F2614" s="6">
        <v>166</v>
      </c>
      <c r="G2614" s="7">
        <f>Z[[#This Row],[Date de fin]]-Z[[#This Row],[Date de début]]</f>
        <v>5.9722222227719612E-2</v>
      </c>
      <c r="H2614" s="8">
        <f>HOUR(Z[[#This Row],[Colonne1]])</f>
        <v>1</v>
      </c>
      <c r="I2614" s="9">
        <f>MINUTE(Z[[#This Row],[Colonne1]])</f>
        <v>26</v>
      </c>
      <c r="J2614" s="9">
        <f>Z[[#This Row],[h]]*60+Z[[#This Row],[min]]</f>
        <v>86</v>
      </c>
      <c r="U2614" s="4">
        <v>43397.456944444442</v>
      </c>
      <c r="V2614" s="4">
        <v>43397.51666666667</v>
      </c>
    </row>
    <row r="2615" spans="1:22" x14ac:dyDescent="0.25">
      <c r="A2615">
        <v>225</v>
      </c>
      <c r="B2615" s="5">
        <v>43109.510416666664</v>
      </c>
      <c r="C2615" s="5">
        <v>43109.586111111115</v>
      </c>
      <c r="D2615">
        <v>25</v>
      </c>
      <c r="E2615">
        <v>3</v>
      </c>
      <c r="F2615" s="6">
        <v>167</v>
      </c>
      <c r="G2615" s="13">
        <f>Z[[#This Row],[Date de fin]]-Z[[#This Row],[Date de début]]</f>
        <v>7.569444445107365E-2</v>
      </c>
      <c r="H2615">
        <f>HOUR(Z[[#This Row],[Colonne1]])</f>
        <v>1</v>
      </c>
      <c r="I2615" s="10">
        <f>MINUTE(Z[[#This Row],[Colonne1]])</f>
        <v>49</v>
      </c>
      <c r="J2615" s="10">
        <f>Z[[#This Row],[h]]*60+Z[[#This Row],[min]]</f>
        <v>109</v>
      </c>
      <c r="U2615" s="4">
        <v>43109.510416666664</v>
      </c>
      <c r="V2615" s="4">
        <v>43109.586111111115</v>
      </c>
    </row>
    <row r="2616" spans="1:22" x14ac:dyDescent="0.25">
      <c r="A2616">
        <v>2771</v>
      </c>
      <c r="B2616" s="5">
        <v>43242.376388888886</v>
      </c>
      <c r="C2616" s="5">
        <v>43242.418749999997</v>
      </c>
      <c r="D2616">
        <v>8</v>
      </c>
      <c r="E2616">
        <v>5</v>
      </c>
      <c r="F2616" s="6">
        <v>167</v>
      </c>
      <c r="G2616" s="7">
        <f>Z[[#This Row],[Date de fin]]-Z[[#This Row],[Date de début]]</f>
        <v>4.2361111110949423E-2</v>
      </c>
      <c r="H2616" s="8">
        <f>HOUR(Z[[#This Row],[Colonne1]])</f>
        <v>1</v>
      </c>
      <c r="I2616" s="9">
        <f>MINUTE(Z[[#This Row],[Colonne1]])</f>
        <v>1</v>
      </c>
      <c r="J2616" s="9">
        <f>Z[[#This Row],[h]]*60+Z[[#This Row],[min]]</f>
        <v>61</v>
      </c>
      <c r="U2616" s="4">
        <v>43242.376388888886</v>
      </c>
      <c r="V2616" s="4">
        <v>43242.418749999997</v>
      </c>
    </row>
    <row r="2617" spans="1:22" x14ac:dyDescent="0.25">
      <c r="A2617">
        <v>4237</v>
      </c>
      <c r="B2617" s="5">
        <v>43299.384722222225</v>
      </c>
      <c r="C2617" s="5">
        <v>43299.504861111112</v>
      </c>
      <c r="D2617">
        <v>20</v>
      </c>
      <c r="E2617">
        <v>6</v>
      </c>
      <c r="F2617" s="6">
        <v>167</v>
      </c>
      <c r="G2617" s="13">
        <f>Z[[#This Row],[Date de fin]]-Z[[#This Row],[Date de début]]</f>
        <v>0.12013888888759539</v>
      </c>
      <c r="H2617">
        <f>HOUR(Z[[#This Row],[Colonne1]])</f>
        <v>2</v>
      </c>
      <c r="I2617" s="10">
        <f>MINUTE(Z[[#This Row],[Colonne1]])</f>
        <v>53</v>
      </c>
      <c r="J2617" s="10">
        <f>Z[[#This Row],[h]]*60+Z[[#This Row],[min]]</f>
        <v>173</v>
      </c>
      <c r="U2617" s="4">
        <v>43299.384722222225</v>
      </c>
      <c r="V2617" s="4">
        <v>43299.504861111112</v>
      </c>
    </row>
    <row r="2618" spans="1:22" x14ac:dyDescent="0.25">
      <c r="A2618">
        <v>1845</v>
      </c>
      <c r="B2618" s="5">
        <v>43175.539583333331</v>
      </c>
      <c r="C2618" s="5">
        <v>43175.676388888889</v>
      </c>
      <c r="D2618">
        <v>31</v>
      </c>
      <c r="E2618">
        <v>9</v>
      </c>
      <c r="F2618" s="6">
        <v>167</v>
      </c>
      <c r="G2618" s="7">
        <f>Z[[#This Row],[Date de fin]]-Z[[#This Row],[Date de début]]</f>
        <v>0.1368055555576575</v>
      </c>
      <c r="H2618" s="8">
        <f>HOUR(Z[[#This Row],[Colonne1]])</f>
        <v>3</v>
      </c>
      <c r="I2618" s="9">
        <f>MINUTE(Z[[#This Row],[Colonne1]])</f>
        <v>17</v>
      </c>
      <c r="J2618" s="9">
        <f>Z[[#This Row],[h]]*60+Z[[#This Row],[min]]</f>
        <v>197</v>
      </c>
      <c r="U2618" s="4">
        <v>43175.539583333331</v>
      </c>
      <c r="V2618" s="4">
        <v>43175.676388888889</v>
      </c>
    </row>
    <row r="2619" spans="1:22" x14ac:dyDescent="0.25">
      <c r="A2619">
        <v>3704</v>
      </c>
      <c r="B2619" s="5">
        <v>43280.558333333334</v>
      </c>
      <c r="C2619" s="5">
        <v>43280.714583333334</v>
      </c>
      <c r="D2619">
        <v>27</v>
      </c>
      <c r="E2619">
        <v>10</v>
      </c>
      <c r="F2619" s="6">
        <v>167</v>
      </c>
      <c r="G2619" s="13">
        <f>Z[[#This Row],[Date de fin]]-Z[[#This Row],[Date de début]]</f>
        <v>0.15625</v>
      </c>
      <c r="H2619">
        <f>HOUR(Z[[#This Row],[Colonne1]])</f>
        <v>3</v>
      </c>
      <c r="I2619" s="10">
        <f>MINUTE(Z[[#This Row],[Colonne1]])</f>
        <v>45</v>
      </c>
      <c r="J2619" s="10">
        <f>Z[[#This Row],[h]]*60+Z[[#This Row],[min]]</f>
        <v>225</v>
      </c>
      <c r="U2619" s="4">
        <v>43280.558333333334</v>
      </c>
      <c r="V2619" s="4">
        <v>43280.714583333334</v>
      </c>
    </row>
    <row r="2620" spans="1:22" x14ac:dyDescent="0.25">
      <c r="A2620">
        <v>1049</v>
      </c>
      <c r="B2620" s="5">
        <v>43112.384027777778</v>
      </c>
      <c r="C2620" s="5">
        <v>43112.53125</v>
      </c>
      <c r="D2620">
        <v>30</v>
      </c>
      <c r="E2620">
        <v>11</v>
      </c>
      <c r="F2620" s="6">
        <v>167</v>
      </c>
      <c r="G2620" s="7">
        <f>Z[[#This Row],[Date de fin]]-Z[[#This Row],[Date de début]]</f>
        <v>0.14722222222189885</v>
      </c>
      <c r="H2620" s="8">
        <f>HOUR(Z[[#This Row],[Colonne1]])</f>
        <v>3</v>
      </c>
      <c r="I2620" s="9">
        <f>MINUTE(Z[[#This Row],[Colonne1]])</f>
        <v>32</v>
      </c>
      <c r="J2620" s="9">
        <f>Z[[#This Row],[h]]*60+Z[[#This Row],[min]]</f>
        <v>212</v>
      </c>
      <c r="U2620" s="4">
        <v>43112.384027777778</v>
      </c>
      <c r="V2620" s="4">
        <v>43112.53125</v>
      </c>
    </row>
    <row r="2621" spans="1:22" x14ac:dyDescent="0.25">
      <c r="A2621">
        <v>727</v>
      </c>
      <c r="B2621" s="5">
        <v>43109.570138888885</v>
      </c>
      <c r="C2621" s="5">
        <v>43109.647916666669</v>
      </c>
      <c r="D2621">
        <v>14</v>
      </c>
      <c r="E2621">
        <v>11</v>
      </c>
      <c r="F2621" s="6">
        <v>167</v>
      </c>
      <c r="G2621" s="13">
        <f>Z[[#This Row],[Date de fin]]-Z[[#This Row],[Date de début]]</f>
        <v>7.777777778392192E-2</v>
      </c>
      <c r="H2621">
        <f>HOUR(Z[[#This Row],[Colonne1]])</f>
        <v>1</v>
      </c>
      <c r="I2621" s="10">
        <f>MINUTE(Z[[#This Row],[Colonne1]])</f>
        <v>52</v>
      </c>
      <c r="J2621" s="10">
        <f>Z[[#This Row],[h]]*60+Z[[#This Row],[min]]</f>
        <v>112</v>
      </c>
      <c r="U2621" s="4">
        <v>43109.570138888885</v>
      </c>
      <c r="V2621" s="4">
        <v>43109.647916666669</v>
      </c>
    </row>
    <row r="2622" spans="1:22" x14ac:dyDescent="0.25">
      <c r="A2622">
        <v>2977</v>
      </c>
      <c r="B2622" s="5">
        <v>43245.695833333331</v>
      </c>
      <c r="C2622" s="5">
        <v>43245.733333333337</v>
      </c>
      <c r="D2622">
        <v>7</v>
      </c>
      <c r="E2622">
        <v>12</v>
      </c>
      <c r="F2622" s="6">
        <v>167</v>
      </c>
      <c r="G2622" s="7">
        <f>Z[[#This Row],[Date de fin]]-Z[[#This Row],[Date de début]]</f>
        <v>3.7500000005820766E-2</v>
      </c>
      <c r="H2622" s="8">
        <f>HOUR(Z[[#This Row],[Colonne1]])</f>
        <v>0</v>
      </c>
      <c r="I2622" s="9">
        <f>MINUTE(Z[[#This Row],[Colonne1]])</f>
        <v>54</v>
      </c>
      <c r="J2622" s="9">
        <f>Z[[#This Row],[h]]*60+Z[[#This Row],[min]]</f>
        <v>54</v>
      </c>
      <c r="U2622" s="4">
        <v>43245.695833333331</v>
      </c>
      <c r="V2622" s="4">
        <v>43245.733333333337</v>
      </c>
    </row>
    <row r="2623" spans="1:22" x14ac:dyDescent="0.25">
      <c r="A2623">
        <v>166</v>
      </c>
      <c r="B2623" s="5">
        <v>43105.385416666664</v>
      </c>
      <c r="C2623" s="5">
        <v>43105.525000000001</v>
      </c>
      <c r="D2623">
        <v>24</v>
      </c>
      <c r="E2623">
        <v>12</v>
      </c>
      <c r="F2623" s="6">
        <v>167</v>
      </c>
      <c r="G2623" s="13">
        <f>Z[[#This Row],[Date de fin]]-Z[[#This Row],[Date de début]]</f>
        <v>0.13958333333721384</v>
      </c>
      <c r="H2623">
        <f>HOUR(Z[[#This Row],[Colonne1]])</f>
        <v>3</v>
      </c>
      <c r="I2623" s="10">
        <f>MINUTE(Z[[#This Row],[Colonne1]])</f>
        <v>21</v>
      </c>
      <c r="J2623" s="10">
        <f>Z[[#This Row],[h]]*60+Z[[#This Row],[min]]</f>
        <v>201</v>
      </c>
      <c r="U2623" s="4">
        <v>43105.385416666664</v>
      </c>
      <c r="V2623" s="4">
        <v>43105.525000000001</v>
      </c>
    </row>
    <row r="2624" spans="1:22" x14ac:dyDescent="0.25">
      <c r="A2624">
        <v>5129</v>
      </c>
      <c r="B2624" s="5">
        <v>43397.461805555555</v>
      </c>
      <c r="C2624" s="5">
        <v>43397.561111111107</v>
      </c>
      <c r="D2624">
        <v>18</v>
      </c>
      <c r="E2624">
        <v>15</v>
      </c>
      <c r="F2624" s="6">
        <v>167</v>
      </c>
      <c r="G2624" s="7">
        <f>Z[[#This Row],[Date de fin]]-Z[[#This Row],[Date de début]]</f>
        <v>9.9305555551836733E-2</v>
      </c>
      <c r="H2624" s="8">
        <f>HOUR(Z[[#This Row],[Colonne1]])</f>
        <v>2</v>
      </c>
      <c r="I2624" s="9">
        <f>MINUTE(Z[[#This Row],[Colonne1]])</f>
        <v>23</v>
      </c>
      <c r="J2624" s="9">
        <f>Z[[#This Row],[h]]*60+Z[[#This Row],[min]]</f>
        <v>143</v>
      </c>
      <c r="U2624" s="4">
        <v>43397.461805555555</v>
      </c>
      <c r="V2624" s="4">
        <v>43397.561111111107</v>
      </c>
    </row>
    <row r="2625" spans="1:22" x14ac:dyDescent="0.25">
      <c r="A2625">
        <v>5744</v>
      </c>
      <c r="B2625" s="5">
        <v>43397.590277777781</v>
      </c>
      <c r="C2625" s="5">
        <v>43397.73819444445</v>
      </c>
      <c r="D2625">
        <v>27</v>
      </c>
      <c r="E2625">
        <v>15</v>
      </c>
      <c r="F2625" s="6">
        <v>167</v>
      </c>
      <c r="G2625" s="13">
        <f>Z[[#This Row],[Date de fin]]-Z[[#This Row],[Date de début]]</f>
        <v>0.14791666666860692</v>
      </c>
      <c r="H2625">
        <f>HOUR(Z[[#This Row],[Colonne1]])</f>
        <v>3</v>
      </c>
      <c r="I2625" s="10">
        <f>MINUTE(Z[[#This Row],[Colonne1]])</f>
        <v>33</v>
      </c>
      <c r="J2625" s="10">
        <f>Z[[#This Row],[h]]*60+Z[[#This Row],[min]]</f>
        <v>213</v>
      </c>
      <c r="U2625" s="4">
        <v>43397.590277777781</v>
      </c>
      <c r="V2625" s="4">
        <v>43397.73819444445</v>
      </c>
    </row>
    <row r="2626" spans="1:22" x14ac:dyDescent="0.25">
      <c r="A2626">
        <v>4957</v>
      </c>
      <c r="B2626" s="5">
        <v>43377.379166666666</v>
      </c>
      <c r="C2626" s="5">
        <v>43377.479166666672</v>
      </c>
      <c r="D2626">
        <v>1</v>
      </c>
      <c r="E2626">
        <v>3</v>
      </c>
      <c r="F2626" s="6">
        <v>168</v>
      </c>
      <c r="G2626" s="7">
        <f>Z[[#This Row],[Date de fin]]-Z[[#This Row],[Date de début]]</f>
        <v>0.10000000000582077</v>
      </c>
      <c r="H2626" s="8">
        <f>HOUR(Z[[#This Row],[Colonne1]])</f>
        <v>2</v>
      </c>
      <c r="I2626" s="9">
        <f>MINUTE(Z[[#This Row],[Colonne1]])</f>
        <v>24</v>
      </c>
      <c r="J2626" s="9">
        <f>Z[[#This Row],[h]]*60+Z[[#This Row],[min]]</f>
        <v>144</v>
      </c>
      <c r="U2626" s="4">
        <v>43377.379166666666</v>
      </c>
      <c r="V2626" s="4">
        <v>43377.479166666672</v>
      </c>
    </row>
    <row r="2627" spans="1:22" x14ac:dyDescent="0.25">
      <c r="A2627">
        <v>6223</v>
      </c>
      <c r="B2627" s="5">
        <v>43431.609027777777</v>
      </c>
      <c r="C2627" s="5">
        <v>43431.730555555558</v>
      </c>
      <c r="D2627">
        <v>1</v>
      </c>
      <c r="E2627">
        <v>4</v>
      </c>
      <c r="F2627" s="6">
        <v>168</v>
      </c>
      <c r="G2627" s="13">
        <f>Z[[#This Row],[Date de fin]]-Z[[#This Row],[Date de début]]</f>
        <v>0.12152777778101154</v>
      </c>
      <c r="H2627">
        <f>HOUR(Z[[#This Row],[Colonne1]])</f>
        <v>2</v>
      </c>
      <c r="I2627" s="10">
        <f>MINUTE(Z[[#This Row],[Colonne1]])</f>
        <v>55</v>
      </c>
      <c r="J2627" s="10">
        <f>Z[[#This Row],[h]]*60+Z[[#This Row],[min]]</f>
        <v>175</v>
      </c>
      <c r="U2627" s="4">
        <v>43431.609027777777</v>
      </c>
      <c r="V2627" s="4">
        <v>43431.730555555558</v>
      </c>
    </row>
    <row r="2628" spans="1:22" x14ac:dyDescent="0.25">
      <c r="A2628">
        <v>4667</v>
      </c>
      <c r="B2628" s="5">
        <v>43367.643055555556</v>
      </c>
      <c r="C2628" s="5">
        <v>43367.736805555556</v>
      </c>
      <c r="D2628">
        <v>1</v>
      </c>
      <c r="E2628">
        <v>7</v>
      </c>
      <c r="F2628" s="6">
        <v>168</v>
      </c>
      <c r="G2628" s="7">
        <f>Z[[#This Row],[Date de fin]]-Z[[#This Row],[Date de début]]</f>
        <v>9.375E-2</v>
      </c>
      <c r="H2628" s="8">
        <f>HOUR(Z[[#This Row],[Colonne1]])</f>
        <v>2</v>
      </c>
      <c r="I2628" s="9">
        <f>MINUTE(Z[[#This Row],[Colonne1]])</f>
        <v>15</v>
      </c>
      <c r="J2628" s="9">
        <f>Z[[#This Row],[h]]*60+Z[[#This Row],[min]]</f>
        <v>135</v>
      </c>
      <c r="U2628" s="4">
        <v>43367.643055555556</v>
      </c>
      <c r="V2628" s="4">
        <v>43367.736805555556</v>
      </c>
    </row>
    <row r="2629" spans="1:22" x14ac:dyDescent="0.25">
      <c r="A2629">
        <v>4733</v>
      </c>
      <c r="B2629" s="5">
        <v>43367.63958333333</v>
      </c>
      <c r="C2629" s="5">
        <v>43367.733333333337</v>
      </c>
      <c r="D2629">
        <v>1</v>
      </c>
      <c r="E2629">
        <v>7</v>
      </c>
      <c r="F2629" s="6">
        <v>168</v>
      </c>
      <c r="G2629" s="13">
        <f>Z[[#This Row],[Date de fin]]-Z[[#This Row],[Date de début]]</f>
        <v>9.3750000007275958E-2</v>
      </c>
      <c r="H2629">
        <f>HOUR(Z[[#This Row],[Colonne1]])</f>
        <v>2</v>
      </c>
      <c r="I2629" s="10">
        <f>MINUTE(Z[[#This Row],[Colonne1]])</f>
        <v>15</v>
      </c>
      <c r="J2629" s="10">
        <f>Z[[#This Row],[h]]*60+Z[[#This Row],[min]]</f>
        <v>135</v>
      </c>
      <c r="U2629" s="4">
        <v>43367.63958333333</v>
      </c>
      <c r="V2629" s="4">
        <v>43367.733333333337</v>
      </c>
    </row>
    <row r="2630" spans="1:22" x14ac:dyDescent="0.25">
      <c r="A2630">
        <v>1329</v>
      </c>
      <c r="B2630" s="5">
        <v>43143.631249999999</v>
      </c>
      <c r="C2630" s="5">
        <v>43143.729166666672</v>
      </c>
      <c r="D2630">
        <v>1</v>
      </c>
      <c r="E2630">
        <v>8</v>
      </c>
      <c r="F2630" s="6">
        <v>168</v>
      </c>
      <c r="G2630" s="7">
        <f>Z[[#This Row],[Date de fin]]-Z[[#This Row],[Date de début]]</f>
        <v>9.7916666672972497E-2</v>
      </c>
      <c r="H2630" s="8">
        <f>HOUR(Z[[#This Row],[Colonne1]])</f>
        <v>2</v>
      </c>
      <c r="I2630" s="9">
        <f>MINUTE(Z[[#This Row],[Colonne1]])</f>
        <v>21</v>
      </c>
      <c r="J2630" s="9">
        <f>Z[[#This Row],[h]]*60+Z[[#This Row],[min]]</f>
        <v>141</v>
      </c>
      <c r="U2630" s="4">
        <v>43143.631249999999</v>
      </c>
      <c r="V2630" s="4">
        <v>43143.729166666672</v>
      </c>
    </row>
    <row r="2631" spans="1:22" x14ac:dyDescent="0.25">
      <c r="A2631">
        <v>3236</v>
      </c>
      <c r="B2631" s="5">
        <v>43270.377083333333</v>
      </c>
      <c r="C2631" s="5">
        <v>43270.533333333333</v>
      </c>
      <c r="D2631">
        <v>1</v>
      </c>
      <c r="E2631">
        <v>8</v>
      </c>
      <c r="F2631" s="6">
        <v>168</v>
      </c>
      <c r="G2631" s="13">
        <f>Z[[#This Row],[Date de fin]]-Z[[#This Row],[Date de début]]</f>
        <v>0.15625</v>
      </c>
      <c r="H2631">
        <f>HOUR(Z[[#This Row],[Colonne1]])</f>
        <v>3</v>
      </c>
      <c r="I2631" s="10">
        <f>MINUTE(Z[[#This Row],[Colonne1]])</f>
        <v>45</v>
      </c>
      <c r="J2631" s="10">
        <f>Z[[#This Row],[h]]*60+Z[[#This Row],[min]]</f>
        <v>225</v>
      </c>
      <c r="U2631" s="4">
        <v>43270.377083333333</v>
      </c>
      <c r="V2631" s="4">
        <v>43270.533333333333</v>
      </c>
    </row>
    <row r="2632" spans="1:22" x14ac:dyDescent="0.25">
      <c r="A2632">
        <v>1860</v>
      </c>
      <c r="B2632" s="5">
        <v>43175.541666666664</v>
      </c>
      <c r="C2632" s="5">
        <v>43175.6875</v>
      </c>
      <c r="D2632">
        <v>1</v>
      </c>
      <c r="E2632">
        <v>9</v>
      </c>
      <c r="F2632" s="6">
        <v>168</v>
      </c>
      <c r="G2632" s="7">
        <f>Z[[#This Row],[Date de fin]]-Z[[#This Row],[Date de début]]</f>
        <v>0.14583333333575865</v>
      </c>
      <c r="H2632" s="8">
        <f>HOUR(Z[[#This Row],[Colonne1]])</f>
        <v>3</v>
      </c>
      <c r="I2632" s="9">
        <f>MINUTE(Z[[#This Row],[Colonne1]])</f>
        <v>30</v>
      </c>
      <c r="J2632" s="9">
        <f>Z[[#This Row],[h]]*60+Z[[#This Row],[min]]</f>
        <v>210</v>
      </c>
      <c r="U2632" s="4">
        <v>43175.541666666664</v>
      </c>
      <c r="V2632" s="4">
        <v>43175.6875</v>
      </c>
    </row>
    <row r="2633" spans="1:22" x14ac:dyDescent="0.25">
      <c r="A2633">
        <v>3893</v>
      </c>
      <c r="B2633" s="5">
        <v>43280.674999999996</v>
      </c>
      <c r="C2633" s="5">
        <v>43280.738888888889</v>
      </c>
      <c r="D2633">
        <v>1</v>
      </c>
      <c r="E2633">
        <v>10</v>
      </c>
      <c r="F2633" s="6">
        <v>168</v>
      </c>
      <c r="G2633" s="13">
        <f>Z[[#This Row],[Date de fin]]-Z[[#This Row],[Date de début]]</f>
        <v>6.3888888893416151E-2</v>
      </c>
      <c r="H2633">
        <f>HOUR(Z[[#This Row],[Colonne1]])</f>
        <v>1</v>
      </c>
      <c r="I2633" s="10">
        <f>MINUTE(Z[[#This Row],[Colonne1]])</f>
        <v>32</v>
      </c>
      <c r="J2633" s="10">
        <f>Z[[#This Row],[h]]*60+Z[[#This Row],[min]]</f>
        <v>92</v>
      </c>
      <c r="U2633" s="4">
        <v>43280.674999999996</v>
      </c>
      <c r="V2633" s="4">
        <v>43280.738888888889</v>
      </c>
    </row>
    <row r="2634" spans="1:22" x14ac:dyDescent="0.25">
      <c r="A2634">
        <v>3427</v>
      </c>
      <c r="B2634" s="5">
        <v>43280.470833333333</v>
      </c>
      <c r="C2634" s="5">
        <v>43280.55972222222</v>
      </c>
      <c r="D2634">
        <v>1</v>
      </c>
      <c r="E2634">
        <v>10</v>
      </c>
      <c r="F2634" s="6">
        <v>168</v>
      </c>
      <c r="G2634" s="7">
        <f>Z[[#This Row],[Date de fin]]-Z[[#This Row],[Date de début]]</f>
        <v>8.8888888887595385E-2</v>
      </c>
      <c r="H2634" s="8">
        <f>HOUR(Z[[#This Row],[Colonne1]])</f>
        <v>2</v>
      </c>
      <c r="I2634" s="9">
        <f>MINUTE(Z[[#This Row],[Colonne1]])</f>
        <v>8</v>
      </c>
      <c r="J2634" s="9">
        <f>Z[[#This Row],[h]]*60+Z[[#This Row],[min]]</f>
        <v>128</v>
      </c>
      <c r="U2634" s="4">
        <v>43280.470833333333</v>
      </c>
      <c r="V2634" s="4">
        <v>43280.55972222222</v>
      </c>
    </row>
    <row r="2635" spans="1:22" x14ac:dyDescent="0.25">
      <c r="A2635">
        <v>3943</v>
      </c>
      <c r="B2635" s="5">
        <v>43280.669444444444</v>
      </c>
      <c r="C2635" s="5">
        <v>43280.733333333337</v>
      </c>
      <c r="D2635">
        <v>1</v>
      </c>
      <c r="E2635">
        <v>10</v>
      </c>
      <c r="F2635" s="6">
        <v>168</v>
      </c>
      <c r="G2635" s="13">
        <f>Z[[#This Row],[Date de fin]]-Z[[#This Row],[Date de début]]</f>
        <v>6.3888888893416151E-2</v>
      </c>
      <c r="H2635">
        <f>HOUR(Z[[#This Row],[Colonne1]])</f>
        <v>1</v>
      </c>
      <c r="I2635" s="10">
        <f>MINUTE(Z[[#This Row],[Colonne1]])</f>
        <v>32</v>
      </c>
      <c r="J2635" s="10">
        <f>Z[[#This Row],[h]]*60+Z[[#This Row],[min]]</f>
        <v>92</v>
      </c>
      <c r="U2635" s="4">
        <v>43280.669444444444</v>
      </c>
      <c r="V2635" s="4">
        <v>43280.733333333337</v>
      </c>
    </row>
    <row r="2636" spans="1:22" x14ac:dyDescent="0.25">
      <c r="A2636">
        <v>532</v>
      </c>
      <c r="B2636" s="5">
        <v>43109.568055555552</v>
      </c>
      <c r="C2636" s="5">
        <v>43109.663194444445</v>
      </c>
      <c r="D2636">
        <v>1</v>
      </c>
      <c r="E2636">
        <v>11</v>
      </c>
      <c r="F2636" s="6">
        <v>168</v>
      </c>
      <c r="G2636" s="7">
        <f>Z[[#This Row],[Date de fin]]-Z[[#This Row],[Date de début]]</f>
        <v>9.5138888893416151E-2</v>
      </c>
      <c r="H2636" s="8">
        <f>HOUR(Z[[#This Row],[Colonne1]])</f>
        <v>2</v>
      </c>
      <c r="I2636" s="9">
        <f>MINUTE(Z[[#This Row],[Colonne1]])</f>
        <v>17</v>
      </c>
      <c r="J2636" s="9">
        <f>Z[[#This Row],[h]]*60+Z[[#This Row],[min]]</f>
        <v>137</v>
      </c>
      <c r="U2636" s="4">
        <v>43109.568055555552</v>
      </c>
      <c r="V2636" s="4">
        <v>43109.663194444445</v>
      </c>
    </row>
    <row r="2637" spans="1:22" x14ac:dyDescent="0.25">
      <c r="A2637">
        <v>561</v>
      </c>
      <c r="B2637" s="5">
        <v>43109.5625</v>
      </c>
      <c r="C2637" s="5">
        <v>43109.696527777778</v>
      </c>
      <c r="D2637">
        <v>1</v>
      </c>
      <c r="E2637">
        <v>11</v>
      </c>
      <c r="F2637" s="6">
        <v>168</v>
      </c>
      <c r="G2637" s="13">
        <f>Z[[#This Row],[Date de fin]]-Z[[#This Row],[Date de début]]</f>
        <v>0.13402777777810115</v>
      </c>
      <c r="H2637">
        <f>HOUR(Z[[#This Row],[Colonne1]])</f>
        <v>3</v>
      </c>
      <c r="I2637" s="10">
        <f>MINUTE(Z[[#This Row],[Colonne1]])</f>
        <v>13</v>
      </c>
      <c r="J2637" s="10">
        <f>Z[[#This Row],[h]]*60+Z[[#This Row],[min]]</f>
        <v>193</v>
      </c>
      <c r="U2637" s="4">
        <v>43109.5625</v>
      </c>
      <c r="V2637" s="4">
        <v>43109.696527777778</v>
      </c>
    </row>
    <row r="2638" spans="1:22" x14ac:dyDescent="0.25">
      <c r="A2638">
        <v>6500</v>
      </c>
      <c r="B2638" s="5">
        <v>43444.379166666666</v>
      </c>
      <c r="C2638" s="5">
        <v>43444.526388888888</v>
      </c>
      <c r="D2638">
        <v>1</v>
      </c>
      <c r="E2638">
        <v>11</v>
      </c>
      <c r="F2638" s="6">
        <v>168</v>
      </c>
      <c r="G2638" s="7">
        <f>Z[[#This Row],[Date de fin]]-Z[[#This Row],[Date de début]]</f>
        <v>0.14722222222189885</v>
      </c>
      <c r="H2638" s="8">
        <f>HOUR(Z[[#This Row],[Colonne1]])</f>
        <v>3</v>
      </c>
      <c r="I2638" s="9">
        <f>MINUTE(Z[[#This Row],[Colonne1]])</f>
        <v>32</v>
      </c>
      <c r="J2638" s="9">
        <f>Z[[#This Row],[h]]*60+Z[[#This Row],[min]]</f>
        <v>212</v>
      </c>
      <c r="U2638" s="4">
        <v>43444.379166666666</v>
      </c>
      <c r="V2638" s="4">
        <v>43444.526388888888</v>
      </c>
    </row>
    <row r="2639" spans="1:22" x14ac:dyDescent="0.25">
      <c r="A2639">
        <v>4276</v>
      </c>
      <c r="B2639" s="5">
        <v>43305.381249999999</v>
      </c>
      <c r="C2639" s="5">
        <v>43305.489583333336</v>
      </c>
      <c r="D2639">
        <v>1</v>
      </c>
      <c r="E2639">
        <v>11</v>
      </c>
      <c r="F2639" s="6">
        <v>168</v>
      </c>
      <c r="G2639" s="13">
        <f>Z[[#This Row],[Date de fin]]-Z[[#This Row],[Date de début]]</f>
        <v>0.10833333333721384</v>
      </c>
      <c r="H2639">
        <f>HOUR(Z[[#This Row],[Colonne1]])</f>
        <v>2</v>
      </c>
      <c r="I2639" s="10">
        <f>MINUTE(Z[[#This Row],[Colonne1]])</f>
        <v>36</v>
      </c>
      <c r="J2639" s="10">
        <f>Z[[#This Row],[h]]*60+Z[[#This Row],[min]]</f>
        <v>156</v>
      </c>
      <c r="U2639" s="4">
        <v>43305.381249999999</v>
      </c>
      <c r="V2639" s="4">
        <v>43305.489583333336</v>
      </c>
    </row>
    <row r="2640" spans="1:22" x14ac:dyDescent="0.25">
      <c r="A2640">
        <v>443</v>
      </c>
      <c r="B2640" s="5">
        <v>43109.51666666667</v>
      </c>
      <c r="C2640" s="5">
        <v>43109.573611111111</v>
      </c>
      <c r="D2640">
        <v>1</v>
      </c>
      <c r="E2640">
        <v>11</v>
      </c>
      <c r="F2640" s="6">
        <v>168</v>
      </c>
      <c r="G2640" s="7">
        <f>Z[[#This Row],[Date de fin]]-Z[[#This Row],[Date de début]]</f>
        <v>5.694444444088731E-2</v>
      </c>
      <c r="H2640" s="8">
        <f>HOUR(Z[[#This Row],[Colonne1]])</f>
        <v>1</v>
      </c>
      <c r="I2640" s="9">
        <f>MINUTE(Z[[#This Row],[Colonne1]])</f>
        <v>22</v>
      </c>
      <c r="J2640" s="9">
        <f>Z[[#This Row],[h]]*60+Z[[#This Row],[min]]</f>
        <v>82</v>
      </c>
      <c r="U2640" s="4">
        <v>43109.51666666667</v>
      </c>
      <c r="V2640" s="4">
        <v>43109.573611111111</v>
      </c>
    </row>
    <row r="2641" spans="1:22" x14ac:dyDescent="0.25">
      <c r="A2641">
        <v>969</v>
      </c>
      <c r="B2641" s="5">
        <v>43109.681249999994</v>
      </c>
      <c r="C2641" s="5">
        <v>43109.73819444445</v>
      </c>
      <c r="D2641">
        <v>1</v>
      </c>
      <c r="E2641">
        <v>11</v>
      </c>
      <c r="F2641" s="6">
        <v>168</v>
      </c>
      <c r="G2641" s="13">
        <f>Z[[#This Row],[Date de fin]]-Z[[#This Row],[Date de début]]</f>
        <v>5.6944444455439225E-2</v>
      </c>
      <c r="H2641">
        <f>HOUR(Z[[#This Row],[Colonne1]])</f>
        <v>1</v>
      </c>
      <c r="I2641" s="10">
        <f>MINUTE(Z[[#This Row],[Colonne1]])</f>
        <v>22</v>
      </c>
      <c r="J2641" s="10">
        <f>Z[[#This Row],[h]]*60+Z[[#This Row],[min]]</f>
        <v>82</v>
      </c>
      <c r="U2641" s="4">
        <v>43109.681249999994</v>
      </c>
      <c r="V2641" s="4">
        <v>43109.73819444445</v>
      </c>
    </row>
    <row r="2642" spans="1:22" x14ac:dyDescent="0.25">
      <c r="A2642">
        <v>6046</v>
      </c>
      <c r="B2642" s="5">
        <v>43418.377083333333</v>
      </c>
      <c r="C2642" s="5">
        <v>43418.525694444441</v>
      </c>
      <c r="D2642">
        <v>1</v>
      </c>
      <c r="E2642">
        <v>14</v>
      </c>
      <c r="F2642" s="6">
        <v>168</v>
      </c>
      <c r="G2642" s="7">
        <f>Z[[#This Row],[Date de fin]]-Z[[#This Row],[Date de début]]</f>
        <v>0.14861111110803904</v>
      </c>
      <c r="H2642" s="8">
        <f>HOUR(Z[[#This Row],[Colonne1]])</f>
        <v>3</v>
      </c>
      <c r="I2642" s="9">
        <f>MINUTE(Z[[#This Row],[Colonne1]])</f>
        <v>34</v>
      </c>
      <c r="J2642" s="9">
        <f>Z[[#This Row],[h]]*60+Z[[#This Row],[min]]</f>
        <v>214</v>
      </c>
      <c r="U2642" s="4">
        <v>43418.377083333333</v>
      </c>
      <c r="V2642" s="4">
        <v>43418.525694444441</v>
      </c>
    </row>
    <row r="2643" spans="1:22" x14ac:dyDescent="0.25">
      <c r="A2643">
        <v>5366</v>
      </c>
      <c r="B2643" s="5">
        <v>43397.461111111115</v>
      </c>
      <c r="C2643" s="5">
        <v>43397.54583333333</v>
      </c>
      <c r="D2643">
        <v>1</v>
      </c>
      <c r="E2643">
        <v>15</v>
      </c>
      <c r="F2643" s="6">
        <v>168</v>
      </c>
      <c r="G2643" s="13">
        <f>Z[[#This Row],[Date de fin]]-Z[[#This Row],[Date de début]]</f>
        <v>8.4722222214622889E-2</v>
      </c>
      <c r="H2643">
        <f>HOUR(Z[[#This Row],[Colonne1]])</f>
        <v>2</v>
      </c>
      <c r="I2643" s="10">
        <f>MINUTE(Z[[#This Row],[Colonne1]])</f>
        <v>2</v>
      </c>
      <c r="J2643" s="10">
        <f>Z[[#This Row],[h]]*60+Z[[#This Row],[min]]</f>
        <v>122</v>
      </c>
      <c r="U2643" s="4">
        <v>43397.461111111115</v>
      </c>
      <c r="V2643" s="4">
        <v>43397.54583333333</v>
      </c>
    </row>
    <row r="2644" spans="1:22" x14ac:dyDescent="0.25">
      <c r="A2644">
        <v>6179</v>
      </c>
      <c r="B2644" s="5">
        <v>43431.611805555556</v>
      </c>
      <c r="C2644" s="5">
        <v>43431.733333333337</v>
      </c>
      <c r="D2644">
        <v>2</v>
      </c>
      <c r="E2644">
        <v>4</v>
      </c>
      <c r="F2644" s="6">
        <v>169</v>
      </c>
      <c r="G2644" s="7">
        <f>Z[[#This Row],[Date de fin]]-Z[[#This Row],[Date de début]]</f>
        <v>0.12152777778101154</v>
      </c>
      <c r="H2644" s="8">
        <f>HOUR(Z[[#This Row],[Colonne1]])</f>
        <v>2</v>
      </c>
      <c r="I2644" s="9">
        <f>MINUTE(Z[[#This Row],[Colonne1]])</f>
        <v>55</v>
      </c>
      <c r="J2644" s="9">
        <f>Z[[#This Row],[h]]*60+Z[[#This Row],[min]]</f>
        <v>175</v>
      </c>
      <c r="U2644" s="4">
        <v>43431.611805555556</v>
      </c>
      <c r="V2644" s="4">
        <v>43431.733333333337</v>
      </c>
    </row>
    <row r="2645" spans="1:22" x14ac:dyDescent="0.25">
      <c r="A2645">
        <v>5115</v>
      </c>
      <c r="B2645" s="5">
        <v>43397.477777777778</v>
      </c>
      <c r="C2645" s="5">
        <v>43397.624305555561</v>
      </c>
      <c r="D2645">
        <v>3</v>
      </c>
      <c r="E2645">
        <v>4</v>
      </c>
      <c r="F2645" s="6">
        <v>169</v>
      </c>
      <c r="G2645" s="13">
        <f>Z[[#This Row],[Date de fin]]-Z[[#This Row],[Date de début]]</f>
        <v>0.14652777778246673</v>
      </c>
      <c r="H2645">
        <f>HOUR(Z[[#This Row],[Colonne1]])</f>
        <v>3</v>
      </c>
      <c r="I2645" s="10">
        <f>MINUTE(Z[[#This Row],[Colonne1]])</f>
        <v>31</v>
      </c>
      <c r="J2645" s="10">
        <f>Z[[#This Row],[h]]*60+Z[[#This Row],[min]]</f>
        <v>211</v>
      </c>
      <c r="U2645" s="4">
        <v>43397.477777777778</v>
      </c>
      <c r="V2645" s="4">
        <v>43397.624305555561</v>
      </c>
    </row>
    <row r="2646" spans="1:22" x14ac:dyDescent="0.25">
      <c r="A2646">
        <v>4653</v>
      </c>
      <c r="B2646" s="5">
        <v>43367.643750000003</v>
      </c>
      <c r="C2646" s="5">
        <v>43367.737500000003</v>
      </c>
      <c r="D2646">
        <v>2</v>
      </c>
      <c r="E2646">
        <v>7</v>
      </c>
      <c r="F2646" s="6">
        <v>169</v>
      </c>
      <c r="G2646" s="7">
        <f>Z[[#This Row],[Date de fin]]-Z[[#This Row],[Date de début]]</f>
        <v>9.375E-2</v>
      </c>
      <c r="H2646" s="8">
        <f>HOUR(Z[[#This Row],[Colonne1]])</f>
        <v>2</v>
      </c>
      <c r="I2646" s="9">
        <f>MINUTE(Z[[#This Row],[Colonne1]])</f>
        <v>15</v>
      </c>
      <c r="J2646" s="9">
        <f>Z[[#This Row],[h]]*60+Z[[#This Row],[min]]</f>
        <v>135</v>
      </c>
      <c r="U2646" s="4">
        <v>43367.643750000003</v>
      </c>
      <c r="V2646" s="4">
        <v>43367.737500000003</v>
      </c>
    </row>
    <row r="2647" spans="1:22" x14ac:dyDescent="0.25">
      <c r="A2647">
        <v>1470</v>
      </c>
      <c r="B2647" s="5">
        <v>43143.632638888892</v>
      </c>
      <c r="C2647" s="5">
        <v>43143.730555555558</v>
      </c>
      <c r="D2647">
        <v>2</v>
      </c>
      <c r="E2647">
        <v>8</v>
      </c>
      <c r="F2647" s="6">
        <v>169</v>
      </c>
      <c r="G2647" s="13">
        <f>Z[[#This Row],[Date de fin]]-Z[[#This Row],[Date de début]]</f>
        <v>9.7916666665696539E-2</v>
      </c>
      <c r="H2647">
        <f>HOUR(Z[[#This Row],[Colonne1]])</f>
        <v>2</v>
      </c>
      <c r="I2647" s="10">
        <f>MINUTE(Z[[#This Row],[Colonne1]])</f>
        <v>21</v>
      </c>
      <c r="J2647" s="10">
        <f>Z[[#This Row],[h]]*60+Z[[#This Row],[min]]</f>
        <v>141</v>
      </c>
      <c r="U2647" s="4">
        <v>43143.632638888892</v>
      </c>
      <c r="V2647" s="4">
        <v>43143.730555555558</v>
      </c>
    </row>
    <row r="2648" spans="1:22" x14ac:dyDescent="0.25">
      <c r="A2648">
        <v>1753</v>
      </c>
      <c r="B2648" s="5">
        <v>43172.379166666666</v>
      </c>
      <c r="C2648" s="5">
        <v>43172.459722222222</v>
      </c>
      <c r="D2648">
        <v>1</v>
      </c>
      <c r="E2648">
        <v>8</v>
      </c>
      <c r="F2648" s="6">
        <v>169</v>
      </c>
      <c r="G2648" s="7">
        <f>Z[[#This Row],[Date de fin]]-Z[[#This Row],[Date de début]]</f>
        <v>8.0555555556202307E-2</v>
      </c>
      <c r="H2648" s="8">
        <f>HOUR(Z[[#This Row],[Colonne1]])</f>
        <v>1</v>
      </c>
      <c r="I2648" s="9">
        <f>MINUTE(Z[[#This Row],[Colonne1]])</f>
        <v>56</v>
      </c>
      <c r="J2648" s="9">
        <f>Z[[#This Row],[h]]*60+Z[[#This Row],[min]]</f>
        <v>116</v>
      </c>
      <c r="U2648" s="4">
        <v>43172.379166666666</v>
      </c>
      <c r="V2648" s="4">
        <v>43172.459722222222</v>
      </c>
    </row>
    <row r="2649" spans="1:22" x14ac:dyDescent="0.25">
      <c r="A2649">
        <v>1975</v>
      </c>
      <c r="B2649" s="5">
        <v>43175.547916666663</v>
      </c>
      <c r="C2649" s="5">
        <v>43175.69930555555</v>
      </c>
      <c r="D2649">
        <v>4</v>
      </c>
      <c r="E2649">
        <v>9</v>
      </c>
      <c r="F2649" s="6">
        <v>169</v>
      </c>
      <c r="G2649" s="13">
        <f>Z[[#This Row],[Date de fin]]-Z[[#This Row],[Date de début]]</f>
        <v>0.15138888888759539</v>
      </c>
      <c r="H2649">
        <f>HOUR(Z[[#This Row],[Colonne1]])</f>
        <v>3</v>
      </c>
      <c r="I2649" s="10">
        <f>MINUTE(Z[[#This Row],[Colonne1]])</f>
        <v>38</v>
      </c>
      <c r="J2649" s="10">
        <f>Z[[#This Row],[h]]*60+Z[[#This Row],[min]]</f>
        <v>218</v>
      </c>
      <c r="U2649" s="4">
        <v>43175.547916666663</v>
      </c>
      <c r="V2649" s="4">
        <v>43175.69930555555</v>
      </c>
    </row>
    <row r="2650" spans="1:22" x14ac:dyDescent="0.25">
      <c r="A2650">
        <v>3873</v>
      </c>
      <c r="B2650" s="5">
        <v>43280.674999999996</v>
      </c>
      <c r="C2650" s="5">
        <v>43280.738888888889</v>
      </c>
      <c r="D2650">
        <v>1</v>
      </c>
      <c r="E2650">
        <v>10</v>
      </c>
      <c r="F2650" s="6">
        <v>169</v>
      </c>
      <c r="G2650" s="7">
        <f>Z[[#This Row],[Date de fin]]-Z[[#This Row],[Date de début]]</f>
        <v>6.3888888893416151E-2</v>
      </c>
      <c r="H2650" s="8">
        <f>HOUR(Z[[#This Row],[Colonne1]])</f>
        <v>1</v>
      </c>
      <c r="I2650" s="9">
        <f>MINUTE(Z[[#This Row],[Colonne1]])</f>
        <v>32</v>
      </c>
      <c r="J2650" s="9">
        <f>Z[[#This Row],[h]]*60+Z[[#This Row],[min]]</f>
        <v>92</v>
      </c>
      <c r="U2650" s="4">
        <v>43280.674999999996</v>
      </c>
      <c r="V2650" s="4">
        <v>43280.738888888889</v>
      </c>
    </row>
    <row r="2651" spans="1:22" x14ac:dyDescent="0.25">
      <c r="A2651">
        <v>1117</v>
      </c>
      <c r="B2651" s="5">
        <v>43124.385416666664</v>
      </c>
      <c r="C2651" s="5">
        <v>43124.442361111105</v>
      </c>
      <c r="D2651">
        <v>1</v>
      </c>
      <c r="E2651">
        <v>10</v>
      </c>
      <c r="F2651" s="6">
        <v>169</v>
      </c>
      <c r="G2651" s="13">
        <f>Z[[#This Row],[Date de fin]]-Z[[#This Row],[Date de début]]</f>
        <v>5.694444444088731E-2</v>
      </c>
      <c r="H2651">
        <f>HOUR(Z[[#This Row],[Colonne1]])</f>
        <v>1</v>
      </c>
      <c r="I2651" s="10">
        <f>MINUTE(Z[[#This Row],[Colonne1]])</f>
        <v>22</v>
      </c>
      <c r="J2651" s="10">
        <f>Z[[#This Row],[h]]*60+Z[[#This Row],[min]]</f>
        <v>82</v>
      </c>
      <c r="U2651" s="4">
        <v>43124.385416666664</v>
      </c>
      <c r="V2651" s="4">
        <v>43124.442361111105</v>
      </c>
    </row>
    <row r="2652" spans="1:22" x14ac:dyDescent="0.25">
      <c r="A2652">
        <v>3737</v>
      </c>
      <c r="B2652" s="5">
        <v>43280.556249999994</v>
      </c>
      <c r="C2652" s="5">
        <v>43280.71875</v>
      </c>
      <c r="D2652">
        <v>3</v>
      </c>
      <c r="E2652">
        <v>10</v>
      </c>
      <c r="F2652" s="6">
        <v>169</v>
      </c>
      <c r="G2652" s="7">
        <f>Z[[#This Row],[Date de fin]]-Z[[#This Row],[Date de début]]</f>
        <v>0.16250000000582077</v>
      </c>
      <c r="H2652" s="8">
        <f>HOUR(Z[[#This Row],[Colonne1]])</f>
        <v>3</v>
      </c>
      <c r="I2652" s="9">
        <f>MINUTE(Z[[#This Row],[Colonne1]])</f>
        <v>54</v>
      </c>
      <c r="J2652" s="9">
        <f>Z[[#This Row],[h]]*60+Z[[#This Row],[min]]</f>
        <v>234</v>
      </c>
      <c r="U2652" s="4">
        <v>43280.556249999994</v>
      </c>
      <c r="V2652" s="4">
        <v>43280.71875</v>
      </c>
    </row>
    <row r="2653" spans="1:22" x14ac:dyDescent="0.25">
      <c r="A2653">
        <v>780</v>
      </c>
      <c r="B2653" s="5">
        <v>43109.680555555555</v>
      </c>
      <c r="C2653" s="5">
        <v>43109.737500000003</v>
      </c>
      <c r="D2653">
        <v>1</v>
      </c>
      <c r="E2653">
        <v>11</v>
      </c>
      <c r="F2653" s="6">
        <v>169</v>
      </c>
      <c r="G2653" s="13">
        <f>Z[[#This Row],[Date de fin]]-Z[[#This Row],[Date de début]]</f>
        <v>5.6944444448163267E-2</v>
      </c>
      <c r="H2653">
        <f>HOUR(Z[[#This Row],[Colonne1]])</f>
        <v>1</v>
      </c>
      <c r="I2653" s="10">
        <f>MINUTE(Z[[#This Row],[Colonne1]])</f>
        <v>22</v>
      </c>
      <c r="J2653" s="10">
        <f>Z[[#This Row],[h]]*60+Z[[#This Row],[min]]</f>
        <v>82</v>
      </c>
      <c r="U2653" s="4">
        <v>43109.680555555555</v>
      </c>
      <c r="V2653" s="4">
        <v>43109.737500000003</v>
      </c>
    </row>
    <row r="2654" spans="1:22" x14ac:dyDescent="0.25">
      <c r="A2654">
        <v>805</v>
      </c>
      <c r="B2654" s="5">
        <v>43109.676388888889</v>
      </c>
      <c r="C2654" s="5">
        <v>43109.733333333337</v>
      </c>
      <c r="D2654">
        <v>1</v>
      </c>
      <c r="E2654">
        <v>11</v>
      </c>
      <c r="F2654" s="6">
        <v>169</v>
      </c>
      <c r="G2654" s="7">
        <f>Z[[#This Row],[Date de fin]]-Z[[#This Row],[Date de début]]</f>
        <v>5.6944444448163267E-2</v>
      </c>
      <c r="H2654" s="8">
        <f>HOUR(Z[[#This Row],[Colonne1]])</f>
        <v>1</v>
      </c>
      <c r="I2654" s="9">
        <f>MINUTE(Z[[#This Row],[Colonne1]])</f>
        <v>22</v>
      </c>
      <c r="J2654" s="9">
        <f>Z[[#This Row],[h]]*60+Z[[#This Row],[min]]</f>
        <v>82</v>
      </c>
      <c r="U2654" s="4">
        <v>43109.676388888889</v>
      </c>
      <c r="V2654" s="4">
        <v>43109.733333333337</v>
      </c>
    </row>
    <row r="2655" spans="1:22" x14ac:dyDescent="0.25">
      <c r="A2655">
        <v>4912</v>
      </c>
      <c r="B2655" s="5">
        <v>43371.384027777778</v>
      </c>
      <c r="C2655" s="5">
        <v>43371.532638888886</v>
      </c>
      <c r="D2655">
        <v>3</v>
      </c>
      <c r="E2655">
        <v>11</v>
      </c>
      <c r="F2655" s="6">
        <v>169</v>
      </c>
      <c r="G2655" s="13">
        <f>Z[[#This Row],[Date de fin]]-Z[[#This Row],[Date de début]]</f>
        <v>0.14861111110803904</v>
      </c>
      <c r="H2655">
        <f>HOUR(Z[[#This Row],[Colonne1]])</f>
        <v>3</v>
      </c>
      <c r="I2655" s="10">
        <f>MINUTE(Z[[#This Row],[Colonne1]])</f>
        <v>34</v>
      </c>
      <c r="J2655" s="10">
        <f>Z[[#This Row],[h]]*60+Z[[#This Row],[min]]</f>
        <v>214</v>
      </c>
      <c r="U2655" s="4">
        <v>43371.384027777778</v>
      </c>
      <c r="V2655" s="4">
        <v>43371.532638888886</v>
      </c>
    </row>
    <row r="2656" spans="1:22" x14ac:dyDescent="0.25">
      <c r="A2656">
        <v>318</v>
      </c>
      <c r="B2656" s="5">
        <v>43109.517361111109</v>
      </c>
      <c r="C2656" s="5">
        <v>43109.612500000003</v>
      </c>
      <c r="D2656">
        <v>2</v>
      </c>
      <c r="E2656">
        <v>11</v>
      </c>
      <c r="F2656" s="6">
        <v>169</v>
      </c>
      <c r="G2656" s="7">
        <f>Z[[#This Row],[Date de fin]]-Z[[#This Row],[Date de début]]</f>
        <v>9.5138888893416151E-2</v>
      </c>
      <c r="H2656" s="8">
        <f>HOUR(Z[[#This Row],[Colonne1]])</f>
        <v>2</v>
      </c>
      <c r="I2656" s="9">
        <f>MINUTE(Z[[#This Row],[Colonne1]])</f>
        <v>17</v>
      </c>
      <c r="J2656" s="9">
        <f>Z[[#This Row],[h]]*60+Z[[#This Row],[min]]</f>
        <v>137</v>
      </c>
      <c r="U2656" s="4">
        <v>43109.517361111109</v>
      </c>
      <c r="V2656" s="4">
        <v>43109.612500000003</v>
      </c>
    </row>
    <row r="2657" spans="1:22" x14ac:dyDescent="0.25">
      <c r="A2657">
        <v>2510</v>
      </c>
      <c r="B2657" s="5">
        <v>43206.378472222219</v>
      </c>
      <c r="C2657" s="5">
        <v>43206.457638888889</v>
      </c>
      <c r="D2657">
        <v>1</v>
      </c>
      <c r="E2657">
        <v>11</v>
      </c>
      <c r="F2657" s="6">
        <v>169</v>
      </c>
      <c r="G2657" s="13">
        <f>Z[[#This Row],[Date de fin]]-Z[[#This Row],[Date de début]]</f>
        <v>7.9166666670062114E-2</v>
      </c>
      <c r="H2657">
        <f>HOUR(Z[[#This Row],[Colonne1]])</f>
        <v>1</v>
      </c>
      <c r="I2657" s="10">
        <f>MINUTE(Z[[#This Row],[Colonne1]])</f>
        <v>54</v>
      </c>
      <c r="J2657" s="10">
        <f>Z[[#This Row],[h]]*60+Z[[#This Row],[min]]</f>
        <v>114</v>
      </c>
      <c r="U2657" s="4">
        <v>43206.378472222219</v>
      </c>
      <c r="V2657" s="4">
        <v>43206.457638888889</v>
      </c>
    </row>
    <row r="2658" spans="1:22" x14ac:dyDescent="0.25">
      <c r="A2658">
        <v>474</v>
      </c>
      <c r="B2658" s="5">
        <v>43109.522222222222</v>
      </c>
      <c r="C2658" s="5">
        <v>43109.581944444442</v>
      </c>
      <c r="D2658">
        <v>1</v>
      </c>
      <c r="E2658">
        <v>11</v>
      </c>
      <c r="F2658" s="6">
        <v>169</v>
      </c>
      <c r="G2658" s="7">
        <f>Z[[#This Row],[Date de fin]]-Z[[#This Row],[Date de début]]</f>
        <v>5.9722222220443655E-2</v>
      </c>
      <c r="H2658" s="8">
        <f>HOUR(Z[[#This Row],[Colonne1]])</f>
        <v>1</v>
      </c>
      <c r="I2658" s="9">
        <f>MINUTE(Z[[#This Row],[Colonne1]])</f>
        <v>26</v>
      </c>
      <c r="J2658" s="9">
        <f>Z[[#This Row],[h]]*60+Z[[#This Row],[min]]</f>
        <v>86</v>
      </c>
      <c r="U2658" s="4">
        <v>43109.522222222222</v>
      </c>
      <c r="V2658" s="4">
        <v>43109.581944444442</v>
      </c>
    </row>
    <row r="2659" spans="1:22" x14ac:dyDescent="0.25">
      <c r="A2659">
        <v>3005</v>
      </c>
      <c r="B2659" s="5">
        <v>43245.700694444444</v>
      </c>
      <c r="C2659" s="5">
        <v>43245.73819444445</v>
      </c>
      <c r="D2659">
        <v>1</v>
      </c>
      <c r="E2659">
        <v>12</v>
      </c>
      <c r="F2659" s="6">
        <v>169</v>
      </c>
      <c r="G2659" s="13">
        <f>Z[[#This Row],[Date de fin]]-Z[[#This Row],[Date de début]]</f>
        <v>3.7500000005820766E-2</v>
      </c>
      <c r="H2659">
        <f>HOUR(Z[[#This Row],[Colonne1]])</f>
        <v>0</v>
      </c>
      <c r="I2659" s="10">
        <f>MINUTE(Z[[#This Row],[Colonne1]])</f>
        <v>54</v>
      </c>
      <c r="J2659" s="10">
        <f>Z[[#This Row],[h]]*60+Z[[#This Row],[min]]</f>
        <v>54</v>
      </c>
      <c r="U2659" s="4">
        <v>43245.700694444444</v>
      </c>
      <c r="V2659" s="4">
        <v>43245.73819444445</v>
      </c>
    </row>
    <row r="2660" spans="1:22" x14ac:dyDescent="0.25">
      <c r="A2660">
        <v>6136</v>
      </c>
      <c r="B2660" s="5">
        <v>43430.385416666664</v>
      </c>
      <c r="C2660" s="5">
        <v>43430.520138888889</v>
      </c>
      <c r="D2660">
        <v>5</v>
      </c>
      <c r="E2660">
        <v>14</v>
      </c>
      <c r="F2660" s="6">
        <v>169</v>
      </c>
      <c r="G2660" s="7">
        <f>Z[[#This Row],[Date de fin]]-Z[[#This Row],[Date de début]]</f>
        <v>0.13472222222480923</v>
      </c>
      <c r="H2660" s="8">
        <f>HOUR(Z[[#This Row],[Colonne1]])</f>
        <v>3</v>
      </c>
      <c r="I2660" s="9">
        <f>MINUTE(Z[[#This Row],[Colonne1]])</f>
        <v>14</v>
      </c>
      <c r="J2660" s="9">
        <f>Z[[#This Row],[h]]*60+Z[[#This Row],[min]]</f>
        <v>194</v>
      </c>
      <c r="U2660" s="4">
        <v>43430.385416666664</v>
      </c>
      <c r="V2660" s="4">
        <v>43430.520138888889</v>
      </c>
    </row>
    <row r="2661" spans="1:22" x14ac:dyDescent="0.25">
      <c r="A2661">
        <v>5729</v>
      </c>
      <c r="B2661" s="5">
        <v>43397.588888888895</v>
      </c>
      <c r="C2661" s="5">
        <v>43397.736805555556</v>
      </c>
      <c r="D2661">
        <v>3</v>
      </c>
      <c r="E2661">
        <v>15</v>
      </c>
      <c r="F2661" s="6">
        <v>169</v>
      </c>
      <c r="G2661" s="13">
        <f>Z[[#This Row],[Date de fin]]-Z[[#This Row],[Date de début]]</f>
        <v>0.14791666666133096</v>
      </c>
      <c r="H2661">
        <f>HOUR(Z[[#This Row],[Colonne1]])</f>
        <v>3</v>
      </c>
      <c r="I2661" s="10">
        <f>MINUTE(Z[[#This Row],[Colonne1]])</f>
        <v>33</v>
      </c>
      <c r="J2661" s="10">
        <f>Z[[#This Row],[h]]*60+Z[[#This Row],[min]]</f>
        <v>213</v>
      </c>
      <c r="U2661" s="4">
        <v>43397.588888888895</v>
      </c>
      <c r="V2661" s="4">
        <v>43397.736805555556</v>
      </c>
    </row>
    <row r="2662" spans="1:22" x14ac:dyDescent="0.25">
      <c r="A2662">
        <v>5279</v>
      </c>
      <c r="B2662" s="5">
        <v>43397.458333333336</v>
      </c>
      <c r="C2662" s="5">
        <v>43397.509722222225</v>
      </c>
      <c r="D2662">
        <v>1</v>
      </c>
      <c r="E2662">
        <v>15</v>
      </c>
      <c r="F2662" s="6">
        <v>169</v>
      </c>
      <c r="G2662" s="7">
        <f>Z[[#This Row],[Date de fin]]-Z[[#This Row],[Date de début]]</f>
        <v>5.1388888889050577E-2</v>
      </c>
      <c r="H2662" s="8">
        <f>HOUR(Z[[#This Row],[Colonne1]])</f>
        <v>1</v>
      </c>
      <c r="I2662" s="9">
        <f>MINUTE(Z[[#This Row],[Colonne1]])</f>
        <v>14</v>
      </c>
      <c r="J2662" s="9">
        <f>Z[[#This Row],[h]]*60+Z[[#This Row],[min]]</f>
        <v>74</v>
      </c>
      <c r="U2662" s="4">
        <v>43397.458333333336</v>
      </c>
      <c r="V2662" s="4">
        <v>43397.509722222225</v>
      </c>
    </row>
    <row r="2663" spans="1:22" x14ac:dyDescent="0.25">
      <c r="A2663">
        <v>5319</v>
      </c>
      <c r="B2663" s="5">
        <v>43397.462500000001</v>
      </c>
      <c r="C2663" s="5">
        <v>43397.612500000003</v>
      </c>
      <c r="D2663">
        <v>3</v>
      </c>
      <c r="E2663">
        <v>15</v>
      </c>
      <c r="F2663" s="6">
        <v>169</v>
      </c>
      <c r="G2663" s="13">
        <f>Z[[#This Row],[Date de fin]]-Z[[#This Row],[Date de début]]</f>
        <v>0.15000000000145519</v>
      </c>
      <c r="H2663">
        <f>HOUR(Z[[#This Row],[Colonne1]])</f>
        <v>3</v>
      </c>
      <c r="I2663" s="10">
        <f>MINUTE(Z[[#This Row],[Colonne1]])</f>
        <v>36</v>
      </c>
      <c r="J2663" s="10">
        <f>Z[[#This Row],[h]]*60+Z[[#This Row],[min]]</f>
        <v>216</v>
      </c>
      <c r="U2663" s="4">
        <v>43397.462500000001</v>
      </c>
      <c r="V2663" s="4">
        <v>43397.612500000003</v>
      </c>
    </row>
    <row r="2664" spans="1:22" x14ac:dyDescent="0.25">
      <c r="A2664">
        <v>5105</v>
      </c>
      <c r="B2664" s="5">
        <v>43397.379166666666</v>
      </c>
      <c r="C2664" s="5">
        <v>43397.431249999994</v>
      </c>
      <c r="D2664">
        <v>6</v>
      </c>
      <c r="E2664">
        <v>2</v>
      </c>
      <c r="F2664" s="6">
        <v>170</v>
      </c>
      <c r="G2664" s="7">
        <f>Z[[#This Row],[Date de fin]]-Z[[#This Row],[Date de début]]</f>
        <v>5.2083333328482695E-2</v>
      </c>
      <c r="H2664" s="8">
        <f>HOUR(Z[[#This Row],[Colonne1]])</f>
        <v>1</v>
      </c>
      <c r="I2664" s="9">
        <f>MINUTE(Z[[#This Row],[Colonne1]])</f>
        <v>15</v>
      </c>
      <c r="J2664" s="9">
        <f>Z[[#This Row],[h]]*60+Z[[#This Row],[min]]</f>
        <v>75</v>
      </c>
      <c r="U2664" s="4">
        <v>43397.379166666666</v>
      </c>
      <c r="V2664" s="4">
        <v>43397.431249999994</v>
      </c>
    </row>
    <row r="2665" spans="1:22" x14ac:dyDescent="0.25">
      <c r="A2665">
        <v>6531</v>
      </c>
      <c r="B2665" s="5">
        <v>43447.382638888892</v>
      </c>
      <c r="C2665" s="5">
        <v>43447.538194444445</v>
      </c>
      <c r="D2665">
        <v>37</v>
      </c>
      <c r="E2665">
        <v>3</v>
      </c>
      <c r="F2665" s="6">
        <v>170</v>
      </c>
      <c r="G2665" s="13">
        <f>Z[[#This Row],[Date de fin]]-Z[[#This Row],[Date de début]]</f>
        <v>0.15555555555329192</v>
      </c>
      <c r="H2665">
        <f>HOUR(Z[[#This Row],[Colonne1]])</f>
        <v>3</v>
      </c>
      <c r="I2665" s="10">
        <f>MINUTE(Z[[#This Row],[Colonne1]])</f>
        <v>44</v>
      </c>
      <c r="J2665" s="10">
        <f>Z[[#This Row],[h]]*60+Z[[#This Row],[min]]</f>
        <v>224</v>
      </c>
      <c r="U2665" s="4">
        <v>43447.382638888892</v>
      </c>
      <c r="V2665" s="4">
        <v>43447.538194444445</v>
      </c>
    </row>
    <row r="2666" spans="1:22" x14ac:dyDescent="0.25">
      <c r="A2666">
        <v>226</v>
      </c>
      <c r="B2666" s="5">
        <v>43109.588194444448</v>
      </c>
      <c r="C2666" s="5">
        <v>43109.731250000004</v>
      </c>
      <c r="D2666">
        <v>35</v>
      </c>
      <c r="E2666">
        <v>3</v>
      </c>
      <c r="F2666" s="6">
        <v>170</v>
      </c>
      <c r="G2666" s="7">
        <f>Z[[#This Row],[Date de fin]]-Z[[#This Row],[Date de début]]</f>
        <v>0.14305555555620231</v>
      </c>
      <c r="H2666" s="8">
        <f>HOUR(Z[[#This Row],[Colonne1]])</f>
        <v>3</v>
      </c>
      <c r="I2666" s="9">
        <f>MINUTE(Z[[#This Row],[Colonne1]])</f>
        <v>26</v>
      </c>
      <c r="J2666" s="9">
        <f>Z[[#This Row],[h]]*60+Z[[#This Row],[min]]</f>
        <v>206</v>
      </c>
      <c r="U2666" s="4">
        <v>43109.588194444448</v>
      </c>
      <c r="V2666" s="4">
        <v>43109.731250000004</v>
      </c>
    </row>
    <row r="2667" spans="1:22" x14ac:dyDescent="0.25">
      <c r="A2667">
        <v>6149</v>
      </c>
      <c r="B2667" s="5">
        <v>43431.611805555556</v>
      </c>
      <c r="C2667" s="5">
        <v>43431.733333333337</v>
      </c>
      <c r="D2667">
        <v>15</v>
      </c>
      <c r="E2667">
        <v>4</v>
      </c>
      <c r="F2667" s="6">
        <v>170</v>
      </c>
      <c r="G2667" s="13">
        <f>Z[[#This Row],[Date de fin]]-Z[[#This Row],[Date de début]]</f>
        <v>0.12152777778101154</v>
      </c>
      <c r="H2667">
        <f>HOUR(Z[[#This Row],[Colonne1]])</f>
        <v>2</v>
      </c>
      <c r="I2667" s="10">
        <f>MINUTE(Z[[#This Row],[Colonne1]])</f>
        <v>55</v>
      </c>
      <c r="J2667" s="10">
        <f>Z[[#This Row],[h]]*60+Z[[#This Row],[min]]</f>
        <v>175</v>
      </c>
      <c r="U2667" s="4">
        <v>43431.611805555556</v>
      </c>
      <c r="V2667" s="4">
        <v>43431.733333333337</v>
      </c>
    </row>
    <row r="2668" spans="1:22" x14ac:dyDescent="0.25">
      <c r="A2668">
        <v>6320</v>
      </c>
      <c r="B2668" s="5">
        <v>43431.617361111115</v>
      </c>
      <c r="C2668" s="5">
        <v>43431.738888888889</v>
      </c>
      <c r="D2668">
        <v>15</v>
      </c>
      <c r="E2668">
        <v>4</v>
      </c>
      <c r="F2668" s="6">
        <v>170</v>
      </c>
      <c r="G2668" s="7">
        <f>Z[[#This Row],[Date de fin]]-Z[[#This Row],[Date de début]]</f>
        <v>0.12152777777373558</v>
      </c>
      <c r="H2668" s="8">
        <f>HOUR(Z[[#This Row],[Colonne1]])</f>
        <v>2</v>
      </c>
      <c r="I2668" s="9">
        <f>MINUTE(Z[[#This Row],[Colonne1]])</f>
        <v>55</v>
      </c>
      <c r="J2668" s="9">
        <f>Z[[#This Row],[h]]*60+Z[[#This Row],[min]]</f>
        <v>175</v>
      </c>
      <c r="U2668" s="4">
        <v>43431.617361111115</v>
      </c>
      <c r="V2668" s="4">
        <v>43431.738888888889</v>
      </c>
    </row>
    <row r="2669" spans="1:22" x14ac:dyDescent="0.25">
      <c r="A2669">
        <v>4638</v>
      </c>
      <c r="B2669" s="5">
        <v>43367.636111111111</v>
      </c>
      <c r="C2669" s="5">
        <v>43367.729861111111</v>
      </c>
      <c r="D2669">
        <v>12</v>
      </c>
      <c r="E2669">
        <v>7</v>
      </c>
      <c r="F2669" s="6">
        <v>170</v>
      </c>
      <c r="G2669" s="13">
        <f>Z[[#This Row],[Date de fin]]-Z[[#This Row],[Date de début]]</f>
        <v>9.375E-2</v>
      </c>
      <c r="H2669">
        <f>HOUR(Z[[#This Row],[Colonne1]])</f>
        <v>2</v>
      </c>
      <c r="I2669" s="10">
        <f>MINUTE(Z[[#This Row],[Colonne1]])</f>
        <v>15</v>
      </c>
      <c r="J2669" s="10">
        <f>Z[[#This Row],[h]]*60+Z[[#This Row],[min]]</f>
        <v>135</v>
      </c>
      <c r="U2669" s="4">
        <v>43367.636111111111</v>
      </c>
      <c r="V2669" s="4">
        <v>43367.729861111111</v>
      </c>
    </row>
    <row r="2670" spans="1:22" x14ac:dyDescent="0.25">
      <c r="A2670">
        <v>4132</v>
      </c>
      <c r="B2670" s="5">
        <v>43286.384722222225</v>
      </c>
      <c r="C2670" s="5">
        <v>43286.54583333333</v>
      </c>
      <c r="D2670">
        <v>19</v>
      </c>
      <c r="E2670">
        <v>7</v>
      </c>
      <c r="F2670" s="6">
        <v>170</v>
      </c>
      <c r="G2670" s="7">
        <f>Z[[#This Row],[Date de fin]]-Z[[#This Row],[Date de début]]</f>
        <v>0.16111111110512866</v>
      </c>
      <c r="H2670" s="8">
        <f>HOUR(Z[[#This Row],[Colonne1]])</f>
        <v>3</v>
      </c>
      <c r="I2670" s="9">
        <f>MINUTE(Z[[#This Row],[Colonne1]])</f>
        <v>52</v>
      </c>
      <c r="J2670" s="9">
        <f>Z[[#This Row],[h]]*60+Z[[#This Row],[min]]</f>
        <v>232</v>
      </c>
      <c r="U2670" s="4">
        <v>43286.384722222225</v>
      </c>
      <c r="V2670" s="4">
        <v>43286.54583333333</v>
      </c>
    </row>
    <row r="2671" spans="1:22" x14ac:dyDescent="0.25">
      <c r="A2671">
        <v>2395</v>
      </c>
      <c r="B2671" s="5">
        <v>43188.384027777778</v>
      </c>
      <c r="C2671" s="5">
        <v>43188.534722222219</v>
      </c>
      <c r="D2671">
        <v>19</v>
      </c>
      <c r="E2671">
        <v>7</v>
      </c>
      <c r="F2671" s="6">
        <v>170</v>
      </c>
      <c r="G2671" s="13">
        <f>Z[[#This Row],[Date de fin]]-Z[[#This Row],[Date de début]]</f>
        <v>0.15069444444088731</v>
      </c>
      <c r="H2671">
        <f>HOUR(Z[[#This Row],[Colonne1]])</f>
        <v>3</v>
      </c>
      <c r="I2671" s="10">
        <f>MINUTE(Z[[#This Row],[Colonne1]])</f>
        <v>37</v>
      </c>
      <c r="J2671" s="10">
        <f>Z[[#This Row],[h]]*60+Z[[#This Row],[min]]</f>
        <v>217</v>
      </c>
      <c r="U2671" s="4">
        <v>43188.384027777778</v>
      </c>
      <c r="V2671" s="4">
        <v>43188.534722222219</v>
      </c>
    </row>
    <row r="2672" spans="1:22" x14ac:dyDescent="0.25">
      <c r="A2672">
        <v>1911</v>
      </c>
      <c r="B2672" s="5">
        <v>43175.539583333331</v>
      </c>
      <c r="C2672" s="5">
        <v>43175.676388888889</v>
      </c>
      <c r="D2672">
        <v>23</v>
      </c>
      <c r="E2672">
        <v>9</v>
      </c>
      <c r="F2672" s="6">
        <v>170</v>
      </c>
      <c r="G2672" s="7">
        <f>Z[[#This Row],[Date de fin]]-Z[[#This Row],[Date de début]]</f>
        <v>0.1368055555576575</v>
      </c>
      <c r="H2672" s="8">
        <f>HOUR(Z[[#This Row],[Colonne1]])</f>
        <v>3</v>
      </c>
      <c r="I2672" s="9">
        <f>MINUTE(Z[[#This Row],[Colonne1]])</f>
        <v>17</v>
      </c>
      <c r="J2672" s="9">
        <f>Z[[#This Row],[h]]*60+Z[[#This Row],[min]]</f>
        <v>197</v>
      </c>
      <c r="U2672" s="4">
        <v>43175.539583333331</v>
      </c>
      <c r="V2672" s="4">
        <v>43175.676388888889</v>
      </c>
    </row>
    <row r="2673" spans="1:22" x14ac:dyDescent="0.25">
      <c r="A2673">
        <v>1944</v>
      </c>
      <c r="B2673" s="5">
        <v>43175.538888888892</v>
      </c>
      <c r="C2673" s="5">
        <v>43175.686111111107</v>
      </c>
      <c r="D2673">
        <v>25</v>
      </c>
      <c r="E2673">
        <v>9</v>
      </c>
      <c r="F2673" s="6">
        <v>170</v>
      </c>
      <c r="G2673" s="13">
        <f>Z[[#This Row],[Date de fin]]-Z[[#This Row],[Date de début]]</f>
        <v>0.14722222221462289</v>
      </c>
      <c r="H2673">
        <f>HOUR(Z[[#This Row],[Colonne1]])</f>
        <v>3</v>
      </c>
      <c r="I2673" s="10">
        <f>MINUTE(Z[[#This Row],[Colonne1]])</f>
        <v>32</v>
      </c>
      <c r="J2673" s="10">
        <f>Z[[#This Row],[h]]*60+Z[[#This Row],[min]]</f>
        <v>212</v>
      </c>
      <c r="U2673" s="4">
        <v>43175.538888888892</v>
      </c>
      <c r="V2673" s="4">
        <v>43175.686111111107</v>
      </c>
    </row>
    <row r="2674" spans="1:22" x14ac:dyDescent="0.25">
      <c r="A2674">
        <v>3367</v>
      </c>
      <c r="B2674" s="5">
        <v>43280.463888888895</v>
      </c>
      <c r="C2674" s="5">
        <v>43280.515277777777</v>
      </c>
      <c r="D2674">
        <v>7</v>
      </c>
      <c r="E2674">
        <v>10</v>
      </c>
      <c r="F2674" s="6">
        <v>170</v>
      </c>
      <c r="G2674" s="7">
        <f>Z[[#This Row],[Date de fin]]-Z[[#This Row],[Date de début]]</f>
        <v>5.1388888881774619E-2</v>
      </c>
      <c r="H2674" s="8">
        <f>HOUR(Z[[#This Row],[Colonne1]])</f>
        <v>1</v>
      </c>
      <c r="I2674" s="9">
        <f>MINUTE(Z[[#This Row],[Colonne1]])</f>
        <v>14</v>
      </c>
      <c r="J2674" s="9">
        <f>Z[[#This Row],[h]]*60+Z[[#This Row],[min]]</f>
        <v>74</v>
      </c>
      <c r="U2674" s="4">
        <v>43280.463888888895</v>
      </c>
      <c r="V2674" s="4">
        <v>43280.515277777777</v>
      </c>
    </row>
    <row r="2675" spans="1:22" x14ac:dyDescent="0.25">
      <c r="A2675">
        <v>3658</v>
      </c>
      <c r="B2675" s="5">
        <v>43280.555555555555</v>
      </c>
      <c r="C2675" s="5">
        <v>43280.646527777775</v>
      </c>
      <c r="D2675">
        <v>12</v>
      </c>
      <c r="E2675">
        <v>10</v>
      </c>
      <c r="F2675" s="6">
        <v>170</v>
      </c>
      <c r="G2675" s="13">
        <f>Z[[#This Row],[Date de fin]]-Z[[#This Row],[Date de début]]</f>
        <v>9.0972222220443655E-2</v>
      </c>
      <c r="H2675">
        <f>HOUR(Z[[#This Row],[Colonne1]])</f>
        <v>2</v>
      </c>
      <c r="I2675" s="10">
        <f>MINUTE(Z[[#This Row],[Colonne1]])</f>
        <v>11</v>
      </c>
      <c r="J2675" s="10">
        <f>Z[[#This Row],[h]]*60+Z[[#This Row],[min]]</f>
        <v>131</v>
      </c>
      <c r="U2675" s="4">
        <v>43280.555555555555</v>
      </c>
      <c r="V2675" s="4">
        <v>43280.646527777775</v>
      </c>
    </row>
    <row r="2676" spans="1:22" x14ac:dyDescent="0.25">
      <c r="A2676">
        <v>3434</v>
      </c>
      <c r="B2676" s="5">
        <v>43280.470138888893</v>
      </c>
      <c r="C2676" s="5">
        <v>43280.604861111111</v>
      </c>
      <c r="D2676">
        <v>17</v>
      </c>
      <c r="E2676">
        <v>10</v>
      </c>
      <c r="F2676" s="6">
        <v>170</v>
      </c>
      <c r="G2676" s="7">
        <f>Z[[#This Row],[Date de fin]]-Z[[#This Row],[Date de début]]</f>
        <v>0.13472222221753327</v>
      </c>
      <c r="H2676" s="8">
        <f>HOUR(Z[[#This Row],[Colonne1]])</f>
        <v>3</v>
      </c>
      <c r="I2676" s="9">
        <f>MINUTE(Z[[#This Row],[Colonne1]])</f>
        <v>14</v>
      </c>
      <c r="J2676" s="9">
        <f>Z[[#This Row],[h]]*60+Z[[#This Row],[min]]</f>
        <v>194</v>
      </c>
      <c r="U2676" s="4">
        <v>43280.470138888893</v>
      </c>
      <c r="V2676" s="4">
        <v>43280.604861111111</v>
      </c>
    </row>
    <row r="2677" spans="1:22" x14ac:dyDescent="0.25">
      <c r="A2677">
        <v>1244</v>
      </c>
      <c r="B2677" s="5">
        <v>43139.46875</v>
      </c>
      <c r="C2677" s="5">
        <v>43139.603472222225</v>
      </c>
      <c r="D2677">
        <v>16</v>
      </c>
      <c r="E2677">
        <v>10</v>
      </c>
      <c r="F2677" s="6">
        <v>170</v>
      </c>
      <c r="G2677" s="13">
        <f>Z[[#This Row],[Date de fin]]-Z[[#This Row],[Date de début]]</f>
        <v>0.13472222222480923</v>
      </c>
      <c r="H2677">
        <f>HOUR(Z[[#This Row],[Colonne1]])</f>
        <v>3</v>
      </c>
      <c r="I2677" s="10">
        <f>MINUTE(Z[[#This Row],[Colonne1]])</f>
        <v>14</v>
      </c>
      <c r="J2677" s="10">
        <f>Z[[#This Row],[h]]*60+Z[[#This Row],[min]]</f>
        <v>194</v>
      </c>
      <c r="U2677" s="4">
        <v>43139.46875</v>
      </c>
      <c r="V2677" s="4">
        <v>43139.603472222225</v>
      </c>
    </row>
    <row r="2678" spans="1:22" x14ac:dyDescent="0.25">
      <c r="A2678">
        <v>769</v>
      </c>
      <c r="B2678" s="5">
        <v>43109.672916666663</v>
      </c>
      <c r="C2678" s="5">
        <v>43109.729861111111</v>
      </c>
      <c r="D2678">
        <v>8</v>
      </c>
      <c r="E2678">
        <v>11</v>
      </c>
      <c r="F2678" s="6">
        <v>170</v>
      </c>
      <c r="G2678" s="7">
        <f>Z[[#This Row],[Date de fin]]-Z[[#This Row],[Date de début]]</f>
        <v>5.6944444448163267E-2</v>
      </c>
      <c r="H2678" s="8">
        <f>HOUR(Z[[#This Row],[Colonne1]])</f>
        <v>1</v>
      </c>
      <c r="I2678" s="9">
        <f>MINUTE(Z[[#This Row],[Colonne1]])</f>
        <v>22</v>
      </c>
      <c r="J2678" s="9">
        <f>Z[[#This Row],[h]]*60+Z[[#This Row],[min]]</f>
        <v>82</v>
      </c>
      <c r="U2678" s="4">
        <v>43109.672916666663</v>
      </c>
      <c r="V2678" s="4">
        <v>43109.729861111111</v>
      </c>
    </row>
    <row r="2679" spans="1:22" x14ac:dyDescent="0.25">
      <c r="A2679">
        <v>578</v>
      </c>
      <c r="B2679" s="5">
        <v>43109.569444444445</v>
      </c>
      <c r="C2679" s="5">
        <v>43109.693055555552</v>
      </c>
      <c r="D2679">
        <v>17</v>
      </c>
      <c r="E2679">
        <v>11</v>
      </c>
      <c r="F2679" s="6">
        <v>170</v>
      </c>
      <c r="G2679" s="13">
        <f>Z[[#This Row],[Date de fin]]-Z[[#This Row],[Date de début]]</f>
        <v>0.12361111110658385</v>
      </c>
      <c r="H2679">
        <f>HOUR(Z[[#This Row],[Colonne1]])</f>
        <v>2</v>
      </c>
      <c r="I2679" s="10">
        <f>MINUTE(Z[[#This Row],[Colonne1]])</f>
        <v>58</v>
      </c>
      <c r="J2679" s="10">
        <f>Z[[#This Row],[h]]*60+Z[[#This Row],[min]]</f>
        <v>178</v>
      </c>
      <c r="U2679" s="4">
        <v>43109.569444444445</v>
      </c>
      <c r="V2679" s="4">
        <v>43109.693055555552</v>
      </c>
    </row>
    <row r="2680" spans="1:22" x14ac:dyDescent="0.25">
      <c r="A2680">
        <v>685</v>
      </c>
      <c r="B2680" s="5">
        <v>43109.561111111107</v>
      </c>
      <c r="C2680" s="5">
        <v>43109.624305555561</v>
      </c>
      <c r="D2680">
        <v>9</v>
      </c>
      <c r="E2680">
        <v>11</v>
      </c>
      <c r="F2680" s="6">
        <v>170</v>
      </c>
      <c r="G2680" s="7">
        <f>Z[[#This Row],[Date de fin]]-Z[[#This Row],[Date de début]]</f>
        <v>6.3194444453984033E-2</v>
      </c>
      <c r="H2680" s="8">
        <f>HOUR(Z[[#This Row],[Colonne1]])</f>
        <v>1</v>
      </c>
      <c r="I2680" s="9">
        <f>MINUTE(Z[[#This Row],[Colonne1]])</f>
        <v>31</v>
      </c>
      <c r="J2680" s="9">
        <f>Z[[#This Row],[h]]*60+Z[[#This Row],[min]]</f>
        <v>91</v>
      </c>
      <c r="U2680" s="4">
        <v>43109.561111111107</v>
      </c>
      <c r="V2680" s="4">
        <v>43109.624305555561</v>
      </c>
    </row>
    <row r="2681" spans="1:22" x14ac:dyDescent="0.25">
      <c r="A2681">
        <v>3272</v>
      </c>
      <c r="B2681" s="5">
        <v>43273.376388888886</v>
      </c>
      <c r="C2681" s="5">
        <v>43273.495833333334</v>
      </c>
      <c r="D2681">
        <v>16</v>
      </c>
      <c r="E2681">
        <v>11</v>
      </c>
      <c r="F2681" s="6">
        <v>170</v>
      </c>
      <c r="G2681" s="13">
        <f>Z[[#This Row],[Date de fin]]-Z[[#This Row],[Date de début]]</f>
        <v>0.11944444444816327</v>
      </c>
      <c r="H2681">
        <f>HOUR(Z[[#This Row],[Colonne1]])</f>
        <v>2</v>
      </c>
      <c r="I2681" s="10">
        <f>MINUTE(Z[[#This Row],[Colonne1]])</f>
        <v>52</v>
      </c>
      <c r="J2681" s="10">
        <f>Z[[#This Row],[h]]*60+Z[[#This Row],[min]]</f>
        <v>172</v>
      </c>
      <c r="U2681" s="4">
        <v>43273.376388888886</v>
      </c>
      <c r="V2681" s="4">
        <v>43273.495833333334</v>
      </c>
    </row>
    <row r="2682" spans="1:22" x14ac:dyDescent="0.25">
      <c r="A2682">
        <v>4883</v>
      </c>
      <c r="B2682" s="5">
        <v>43368.375694444447</v>
      </c>
      <c r="C2682" s="5">
        <v>43368.455555555556</v>
      </c>
      <c r="D2682">
        <v>20</v>
      </c>
      <c r="E2682">
        <v>13</v>
      </c>
      <c r="F2682" s="6">
        <v>170</v>
      </c>
      <c r="G2682" s="7">
        <f>Z[[#This Row],[Date de fin]]-Z[[#This Row],[Date de début]]</f>
        <v>7.9861111109494232E-2</v>
      </c>
      <c r="H2682" s="8">
        <f>HOUR(Z[[#This Row],[Colonne1]])</f>
        <v>1</v>
      </c>
      <c r="I2682" s="9">
        <f>MINUTE(Z[[#This Row],[Colonne1]])</f>
        <v>55</v>
      </c>
      <c r="J2682" s="9">
        <f>Z[[#This Row],[h]]*60+Z[[#This Row],[min]]</f>
        <v>115</v>
      </c>
      <c r="U2682" s="4">
        <v>43368.375694444447</v>
      </c>
      <c r="V2682" s="4">
        <v>43368.455555555556</v>
      </c>
    </row>
    <row r="2683" spans="1:22" x14ac:dyDescent="0.25">
      <c r="A2683">
        <v>4488</v>
      </c>
      <c r="B2683" s="5">
        <v>43350.384722222225</v>
      </c>
      <c r="C2683" s="5">
        <v>43350.470138888893</v>
      </c>
      <c r="D2683">
        <v>11</v>
      </c>
      <c r="E2683">
        <v>14</v>
      </c>
      <c r="F2683" s="6">
        <v>170</v>
      </c>
      <c r="G2683" s="13">
        <f>Z[[#This Row],[Date de fin]]-Z[[#This Row],[Date de début]]</f>
        <v>8.5416666668606922E-2</v>
      </c>
      <c r="H2683">
        <f>HOUR(Z[[#This Row],[Colonne1]])</f>
        <v>2</v>
      </c>
      <c r="I2683" s="10">
        <f>MINUTE(Z[[#This Row],[Colonne1]])</f>
        <v>3</v>
      </c>
      <c r="J2683" s="10">
        <f>Z[[#This Row],[h]]*60+Z[[#This Row],[min]]</f>
        <v>123</v>
      </c>
      <c r="U2683" s="4">
        <v>43350.384722222225</v>
      </c>
      <c r="V2683" s="4">
        <v>43350.470138888893</v>
      </c>
    </row>
    <row r="2684" spans="1:22" x14ac:dyDescent="0.25">
      <c r="A2684">
        <v>5490</v>
      </c>
      <c r="B2684" s="5">
        <v>43397.525694444441</v>
      </c>
      <c r="C2684" s="5">
        <v>43397.565277777772</v>
      </c>
      <c r="D2684">
        <v>6</v>
      </c>
      <c r="E2684">
        <v>15</v>
      </c>
      <c r="F2684" s="6">
        <v>170</v>
      </c>
      <c r="G2684" s="7">
        <f>Z[[#This Row],[Date de fin]]-Z[[#This Row],[Date de début]]</f>
        <v>3.9583333331393078E-2</v>
      </c>
      <c r="H2684" s="8">
        <f>HOUR(Z[[#This Row],[Colonne1]])</f>
        <v>0</v>
      </c>
      <c r="I2684" s="9">
        <f>MINUTE(Z[[#This Row],[Colonne1]])</f>
        <v>57</v>
      </c>
      <c r="J2684" s="9">
        <f>Z[[#This Row],[h]]*60+Z[[#This Row],[min]]</f>
        <v>57</v>
      </c>
      <c r="U2684" s="4">
        <v>43397.525694444441</v>
      </c>
      <c r="V2684" s="4">
        <v>43397.565277777772</v>
      </c>
    </row>
    <row r="2685" spans="1:22" x14ac:dyDescent="0.25">
      <c r="A2685">
        <v>5841</v>
      </c>
      <c r="B2685" s="5">
        <v>43397.590972222228</v>
      </c>
      <c r="C2685" s="5">
        <v>43397.738888888889</v>
      </c>
      <c r="D2685">
        <v>20</v>
      </c>
      <c r="E2685">
        <v>15</v>
      </c>
      <c r="F2685" s="6">
        <v>170</v>
      </c>
      <c r="G2685" s="13">
        <f>Z[[#This Row],[Date de fin]]-Z[[#This Row],[Date de début]]</f>
        <v>0.14791666666133096</v>
      </c>
      <c r="H2685">
        <f>HOUR(Z[[#This Row],[Colonne1]])</f>
        <v>3</v>
      </c>
      <c r="I2685" s="10">
        <f>MINUTE(Z[[#This Row],[Colonne1]])</f>
        <v>33</v>
      </c>
      <c r="J2685" s="10">
        <f>Z[[#This Row],[h]]*60+Z[[#This Row],[min]]</f>
        <v>213</v>
      </c>
      <c r="U2685" s="4">
        <v>43397.590972222228</v>
      </c>
      <c r="V2685" s="4">
        <v>43397.738888888889</v>
      </c>
    </row>
    <row r="2686" spans="1:22" x14ac:dyDescent="0.25">
      <c r="A2686">
        <v>4118</v>
      </c>
      <c r="B2686" s="5">
        <v>43284.381249999999</v>
      </c>
      <c r="C2686" s="5">
        <v>43284.490277777782</v>
      </c>
      <c r="D2686">
        <v>48</v>
      </c>
      <c r="E2686">
        <v>8</v>
      </c>
      <c r="F2686" s="6">
        <v>171</v>
      </c>
      <c r="G2686" s="7">
        <f>Z[[#This Row],[Date de fin]]-Z[[#This Row],[Date de début]]</f>
        <v>0.10902777778392192</v>
      </c>
      <c r="H2686" s="8">
        <f>HOUR(Z[[#This Row],[Colonne1]])</f>
        <v>2</v>
      </c>
      <c r="I2686" s="9">
        <f>MINUTE(Z[[#This Row],[Colonne1]])</f>
        <v>37</v>
      </c>
      <c r="J2686" s="9">
        <f>Z[[#This Row],[h]]*60+Z[[#This Row],[min]]</f>
        <v>157</v>
      </c>
      <c r="U2686" s="4">
        <v>43284.381249999999</v>
      </c>
      <c r="V2686" s="4">
        <v>43284.490277777782</v>
      </c>
    </row>
    <row r="2687" spans="1:22" x14ac:dyDescent="0.25">
      <c r="A2687">
        <v>3671</v>
      </c>
      <c r="B2687" s="5">
        <v>43280.55972222222</v>
      </c>
      <c r="C2687" s="5">
        <v>43280.654166666667</v>
      </c>
      <c r="D2687">
        <v>41</v>
      </c>
      <c r="E2687">
        <v>10</v>
      </c>
      <c r="F2687" s="6">
        <v>171</v>
      </c>
      <c r="G2687" s="13">
        <f>Z[[#This Row],[Date de fin]]-Z[[#This Row],[Date de début]]</f>
        <v>9.4444444446708076E-2</v>
      </c>
      <c r="H2687">
        <f>HOUR(Z[[#This Row],[Colonne1]])</f>
        <v>2</v>
      </c>
      <c r="I2687" s="10">
        <f>MINUTE(Z[[#This Row],[Colonne1]])</f>
        <v>16</v>
      </c>
      <c r="J2687" s="10">
        <f>Z[[#This Row],[h]]*60+Z[[#This Row],[min]]</f>
        <v>136</v>
      </c>
      <c r="U2687" s="4">
        <v>43280.55972222222</v>
      </c>
      <c r="V2687" s="4">
        <v>43280.654166666667</v>
      </c>
    </row>
    <row r="2688" spans="1:22" x14ac:dyDescent="0.25">
      <c r="A2688">
        <v>2472</v>
      </c>
      <c r="B2688" s="5">
        <v>43200.375</v>
      </c>
      <c r="C2688" s="5">
        <v>43200.475000000006</v>
      </c>
      <c r="D2688">
        <v>84</v>
      </c>
      <c r="E2688">
        <v>10</v>
      </c>
      <c r="F2688" s="6">
        <v>171</v>
      </c>
      <c r="G2688" s="7">
        <f>Z[[#This Row],[Date de fin]]-Z[[#This Row],[Date de début]]</f>
        <v>0.10000000000582077</v>
      </c>
      <c r="H2688" s="8">
        <f>HOUR(Z[[#This Row],[Colonne1]])</f>
        <v>2</v>
      </c>
      <c r="I2688" s="9">
        <f>MINUTE(Z[[#This Row],[Colonne1]])</f>
        <v>24</v>
      </c>
      <c r="J2688" s="9">
        <f>Z[[#This Row],[h]]*60+Z[[#This Row],[min]]</f>
        <v>144</v>
      </c>
      <c r="U2688" s="4">
        <v>43200.375</v>
      </c>
      <c r="V2688" s="4">
        <v>43200.475000000006</v>
      </c>
    </row>
    <row r="2689" spans="1:22" x14ac:dyDescent="0.25">
      <c r="A2689">
        <v>3501</v>
      </c>
      <c r="B2689" s="5">
        <v>43280.468055555561</v>
      </c>
      <c r="C2689" s="5">
        <v>43280.571527777778</v>
      </c>
      <c r="D2689">
        <v>45</v>
      </c>
      <c r="E2689">
        <v>10</v>
      </c>
      <c r="F2689" s="6">
        <v>171</v>
      </c>
      <c r="G2689" s="13">
        <f>Z[[#This Row],[Date de fin]]-Z[[#This Row],[Date de début]]</f>
        <v>0.10347222221753327</v>
      </c>
      <c r="H2689">
        <f>HOUR(Z[[#This Row],[Colonne1]])</f>
        <v>2</v>
      </c>
      <c r="I2689" s="10">
        <f>MINUTE(Z[[#This Row],[Colonne1]])</f>
        <v>29</v>
      </c>
      <c r="J2689" s="10">
        <f>Z[[#This Row],[h]]*60+Z[[#This Row],[min]]</f>
        <v>149</v>
      </c>
      <c r="U2689" s="4">
        <v>43280.468055555561</v>
      </c>
      <c r="V2689" s="4">
        <v>43280.571527777778</v>
      </c>
    </row>
    <row r="2690" spans="1:22" x14ac:dyDescent="0.25">
      <c r="A2690">
        <v>4273</v>
      </c>
      <c r="B2690" s="5">
        <v>43305.379861111112</v>
      </c>
      <c r="C2690" s="5">
        <v>43305.45208333333</v>
      </c>
      <c r="D2690">
        <v>35</v>
      </c>
      <c r="E2690">
        <v>10</v>
      </c>
      <c r="F2690" s="6">
        <v>171</v>
      </c>
      <c r="G2690" s="7">
        <f>Z[[#This Row],[Date de fin]]-Z[[#This Row],[Date de début]]</f>
        <v>7.2222222217533272E-2</v>
      </c>
      <c r="H2690" s="8">
        <f>HOUR(Z[[#This Row],[Colonne1]])</f>
        <v>1</v>
      </c>
      <c r="I2690" s="9">
        <f>MINUTE(Z[[#This Row],[Colonne1]])</f>
        <v>44</v>
      </c>
      <c r="J2690" s="9">
        <f>Z[[#This Row],[h]]*60+Z[[#This Row],[min]]</f>
        <v>104</v>
      </c>
      <c r="U2690" s="4">
        <v>43305.379861111112</v>
      </c>
      <c r="V2690" s="4">
        <v>43305.45208333333</v>
      </c>
    </row>
    <row r="2691" spans="1:22" x14ac:dyDescent="0.25">
      <c r="A2691">
        <v>568</v>
      </c>
      <c r="B2691" s="5">
        <v>43109.568055555552</v>
      </c>
      <c r="C2691" s="5">
        <v>43109.638194444444</v>
      </c>
      <c r="D2691">
        <v>32</v>
      </c>
      <c r="E2691">
        <v>11</v>
      </c>
      <c r="F2691" s="6">
        <v>171</v>
      </c>
      <c r="G2691" s="13">
        <f>Z[[#This Row],[Date de fin]]-Z[[#This Row],[Date de début]]</f>
        <v>7.013888889196096E-2</v>
      </c>
      <c r="H2691">
        <f>HOUR(Z[[#This Row],[Colonne1]])</f>
        <v>1</v>
      </c>
      <c r="I2691" s="10">
        <f>MINUTE(Z[[#This Row],[Colonne1]])</f>
        <v>41</v>
      </c>
      <c r="J2691" s="10">
        <f>Z[[#This Row],[h]]*60+Z[[#This Row],[min]]</f>
        <v>101</v>
      </c>
      <c r="U2691" s="4">
        <v>43109.568055555552</v>
      </c>
      <c r="V2691" s="4">
        <v>43109.638194444444</v>
      </c>
    </row>
    <row r="2692" spans="1:22" x14ac:dyDescent="0.25">
      <c r="A2692">
        <v>68</v>
      </c>
      <c r="B2692" s="5">
        <v>43102.48541666667</v>
      </c>
      <c r="C2692" s="5">
        <v>43102.638888888891</v>
      </c>
      <c r="D2692">
        <v>64</v>
      </c>
      <c r="E2692">
        <v>11</v>
      </c>
      <c r="F2692" s="6">
        <v>171</v>
      </c>
      <c r="G2692" s="7">
        <f>Z[[#This Row],[Date de fin]]-Z[[#This Row],[Date de début]]</f>
        <v>0.15347222222044365</v>
      </c>
      <c r="H2692" s="8">
        <f>HOUR(Z[[#This Row],[Colonne1]])</f>
        <v>3</v>
      </c>
      <c r="I2692" s="9">
        <f>MINUTE(Z[[#This Row],[Colonne1]])</f>
        <v>41</v>
      </c>
      <c r="J2692" s="9">
        <f>Z[[#This Row],[h]]*60+Z[[#This Row],[min]]</f>
        <v>221</v>
      </c>
      <c r="U2692" s="4">
        <v>43102.48541666667</v>
      </c>
      <c r="V2692" s="4">
        <v>43102.638888888891</v>
      </c>
    </row>
    <row r="2693" spans="1:22" x14ac:dyDescent="0.25">
      <c r="A2693">
        <v>364</v>
      </c>
      <c r="B2693" s="5">
        <v>43109.51458333333</v>
      </c>
      <c r="C2693" s="5">
        <v>43109.597916666666</v>
      </c>
      <c r="D2693">
        <v>38</v>
      </c>
      <c r="E2693">
        <v>11</v>
      </c>
      <c r="F2693" s="6">
        <v>171</v>
      </c>
      <c r="G2693" s="13">
        <f>Z[[#This Row],[Date de fin]]-Z[[#This Row],[Date de début]]</f>
        <v>8.3333333335758653E-2</v>
      </c>
      <c r="H2693">
        <f>HOUR(Z[[#This Row],[Colonne1]])</f>
        <v>2</v>
      </c>
      <c r="I2693" s="10">
        <f>MINUTE(Z[[#This Row],[Colonne1]])</f>
        <v>0</v>
      </c>
      <c r="J2693" s="10">
        <f>Z[[#This Row],[h]]*60+Z[[#This Row],[min]]</f>
        <v>120</v>
      </c>
      <c r="U2693" s="4">
        <v>43109.51458333333</v>
      </c>
      <c r="V2693" s="4">
        <v>43109.597916666666</v>
      </c>
    </row>
    <row r="2694" spans="1:22" x14ac:dyDescent="0.25">
      <c r="A2694">
        <v>4166</v>
      </c>
      <c r="B2694" s="5">
        <v>43291.383333333331</v>
      </c>
      <c r="C2694" s="5">
        <v>43291.522222222222</v>
      </c>
      <c r="D2694">
        <v>60</v>
      </c>
      <c r="E2694">
        <v>12</v>
      </c>
      <c r="F2694" s="6">
        <v>171</v>
      </c>
      <c r="G2694" s="7">
        <f>Z[[#This Row],[Date de fin]]-Z[[#This Row],[Date de début]]</f>
        <v>0.13888888889050577</v>
      </c>
      <c r="H2694" s="8">
        <f>HOUR(Z[[#This Row],[Colonne1]])</f>
        <v>3</v>
      </c>
      <c r="I2694" s="9">
        <f>MINUTE(Z[[#This Row],[Colonne1]])</f>
        <v>20</v>
      </c>
      <c r="J2694" s="9">
        <f>Z[[#This Row],[h]]*60+Z[[#This Row],[min]]</f>
        <v>200</v>
      </c>
      <c r="U2694" s="4">
        <v>43291.383333333331</v>
      </c>
      <c r="V2694" s="4">
        <v>43291.522222222222</v>
      </c>
    </row>
    <row r="2695" spans="1:22" x14ac:dyDescent="0.25">
      <c r="A2695">
        <v>3031</v>
      </c>
      <c r="B2695" s="5">
        <v>43245.69930555555</v>
      </c>
      <c r="C2695" s="5">
        <v>43245.736805555556</v>
      </c>
      <c r="D2695">
        <v>17</v>
      </c>
      <c r="E2695">
        <v>12</v>
      </c>
      <c r="F2695" s="6">
        <v>171</v>
      </c>
      <c r="G2695" s="13">
        <f>Z[[#This Row],[Date de fin]]-Z[[#This Row],[Date de début]]</f>
        <v>3.7500000005820766E-2</v>
      </c>
      <c r="H2695">
        <f>HOUR(Z[[#This Row],[Colonne1]])</f>
        <v>0</v>
      </c>
      <c r="I2695" s="10">
        <f>MINUTE(Z[[#This Row],[Colonne1]])</f>
        <v>54</v>
      </c>
      <c r="J2695" s="10">
        <f>Z[[#This Row],[h]]*60+Z[[#This Row],[min]]</f>
        <v>54</v>
      </c>
      <c r="U2695" s="4">
        <v>43245.69930555555</v>
      </c>
      <c r="V2695" s="4">
        <v>43245.736805555556</v>
      </c>
    </row>
    <row r="2696" spans="1:22" x14ac:dyDescent="0.25">
      <c r="A2696">
        <v>1095</v>
      </c>
      <c r="B2696" s="5">
        <v>43122.382638888892</v>
      </c>
      <c r="C2696" s="5">
        <v>43122.536805555559</v>
      </c>
      <c r="D2696">
        <v>65</v>
      </c>
      <c r="E2696">
        <v>15</v>
      </c>
      <c r="F2696" s="6">
        <v>171</v>
      </c>
      <c r="G2696" s="7">
        <f>Z[[#This Row],[Date de fin]]-Z[[#This Row],[Date de début]]</f>
        <v>0.15416666666715173</v>
      </c>
      <c r="H2696" s="8">
        <f>HOUR(Z[[#This Row],[Colonne1]])</f>
        <v>3</v>
      </c>
      <c r="I2696" s="9">
        <f>MINUTE(Z[[#This Row],[Colonne1]])</f>
        <v>42</v>
      </c>
      <c r="J2696" s="9">
        <f>Z[[#This Row],[h]]*60+Z[[#This Row],[min]]</f>
        <v>222</v>
      </c>
      <c r="U2696" s="4">
        <v>43122.382638888892</v>
      </c>
      <c r="V2696" s="4">
        <v>43122.536805555559</v>
      </c>
    </row>
    <row r="2697" spans="1:22" x14ac:dyDescent="0.25">
      <c r="A2697">
        <v>5794</v>
      </c>
      <c r="B2697" s="5">
        <v>43397.581944444442</v>
      </c>
      <c r="C2697" s="5">
        <v>43397.729861111111</v>
      </c>
      <c r="D2697">
        <v>67</v>
      </c>
      <c r="E2697">
        <v>15</v>
      </c>
      <c r="F2697" s="6">
        <v>171</v>
      </c>
      <c r="G2697" s="13">
        <f>Z[[#This Row],[Date de fin]]-Z[[#This Row],[Date de début]]</f>
        <v>0.14791666666860692</v>
      </c>
      <c r="H2697">
        <f>HOUR(Z[[#This Row],[Colonne1]])</f>
        <v>3</v>
      </c>
      <c r="I2697" s="10">
        <f>MINUTE(Z[[#This Row],[Colonne1]])</f>
        <v>33</v>
      </c>
      <c r="J2697" s="10">
        <f>Z[[#This Row],[h]]*60+Z[[#This Row],[min]]</f>
        <v>213</v>
      </c>
      <c r="U2697" s="4">
        <v>43397.581944444442</v>
      </c>
      <c r="V2697" s="4">
        <v>43397.729861111111</v>
      </c>
    </row>
    <row r="2698" spans="1:22" x14ac:dyDescent="0.25">
      <c r="A2698">
        <v>6650</v>
      </c>
      <c r="B2698" s="5">
        <v>43462.385416666664</v>
      </c>
      <c r="C2698" s="5">
        <v>43462.54583333333</v>
      </c>
      <c r="D2698">
        <v>43</v>
      </c>
      <c r="E2698">
        <v>1</v>
      </c>
      <c r="F2698" s="6">
        <v>172</v>
      </c>
      <c r="G2698" s="7">
        <f>Z[[#This Row],[Date de fin]]-Z[[#This Row],[Date de début]]</f>
        <v>0.16041666666569654</v>
      </c>
      <c r="H2698" s="8">
        <f>HOUR(Z[[#This Row],[Colonne1]])</f>
        <v>3</v>
      </c>
      <c r="I2698" s="9">
        <f>MINUTE(Z[[#This Row],[Colonne1]])</f>
        <v>51</v>
      </c>
      <c r="J2698" s="9">
        <f>Z[[#This Row],[h]]*60+Z[[#This Row],[min]]</f>
        <v>231</v>
      </c>
      <c r="U2698" s="4">
        <v>43462.385416666664</v>
      </c>
      <c r="V2698" s="4">
        <v>43462.54583333333</v>
      </c>
    </row>
    <row r="2699" spans="1:22" x14ac:dyDescent="0.25">
      <c r="A2699">
        <v>5932</v>
      </c>
      <c r="B2699" s="5">
        <v>43404.381249999999</v>
      </c>
      <c r="C2699" s="5">
        <v>43404.484722222223</v>
      </c>
      <c r="D2699">
        <v>30</v>
      </c>
      <c r="E2699">
        <v>1</v>
      </c>
      <c r="F2699" s="6">
        <v>172</v>
      </c>
      <c r="G2699" s="13">
        <f>Z[[#This Row],[Date de fin]]-Z[[#This Row],[Date de début]]</f>
        <v>0.10347222222480923</v>
      </c>
      <c r="H2699">
        <f>HOUR(Z[[#This Row],[Colonne1]])</f>
        <v>2</v>
      </c>
      <c r="I2699" s="10">
        <f>MINUTE(Z[[#This Row],[Colonne1]])</f>
        <v>29</v>
      </c>
      <c r="J2699" s="10">
        <f>Z[[#This Row],[h]]*60+Z[[#This Row],[min]]</f>
        <v>149</v>
      </c>
      <c r="U2699" s="4">
        <v>43404.381249999999</v>
      </c>
      <c r="V2699" s="4">
        <v>43404.484722222223</v>
      </c>
    </row>
    <row r="2700" spans="1:22" x14ac:dyDescent="0.25">
      <c r="A2700">
        <v>6802</v>
      </c>
      <c r="B2700" s="5">
        <v>43465.570833333331</v>
      </c>
      <c r="C2700" s="5">
        <v>43465.729861111111</v>
      </c>
      <c r="D2700">
        <v>107</v>
      </c>
      <c r="E2700">
        <v>3</v>
      </c>
      <c r="F2700" s="6">
        <v>172</v>
      </c>
      <c r="G2700" s="7">
        <f>Z[[#This Row],[Date de fin]]-Z[[#This Row],[Date de début]]</f>
        <v>0.15902777777955635</v>
      </c>
      <c r="H2700" s="8">
        <f>HOUR(Z[[#This Row],[Colonne1]])</f>
        <v>3</v>
      </c>
      <c r="I2700" s="9">
        <f>MINUTE(Z[[#This Row],[Colonne1]])</f>
        <v>49</v>
      </c>
      <c r="J2700" s="9">
        <f>Z[[#This Row],[h]]*60+Z[[#This Row],[min]]</f>
        <v>229</v>
      </c>
      <c r="U2700" s="4">
        <v>43465.570833333331</v>
      </c>
      <c r="V2700" s="4">
        <v>43465.729861111111</v>
      </c>
    </row>
    <row r="2701" spans="1:22" x14ac:dyDescent="0.25">
      <c r="A2701">
        <v>6854</v>
      </c>
      <c r="B2701" s="5">
        <v>43465.575694444444</v>
      </c>
      <c r="C2701" s="5">
        <v>43465.734722222223</v>
      </c>
      <c r="D2701">
        <v>107</v>
      </c>
      <c r="E2701">
        <v>3</v>
      </c>
      <c r="F2701" s="6">
        <v>172</v>
      </c>
      <c r="G2701" s="13">
        <f>Z[[#This Row],[Date de fin]]-Z[[#This Row],[Date de début]]</f>
        <v>0.15902777777955635</v>
      </c>
      <c r="H2701">
        <f>HOUR(Z[[#This Row],[Colonne1]])</f>
        <v>3</v>
      </c>
      <c r="I2701" s="10">
        <f>MINUTE(Z[[#This Row],[Colonne1]])</f>
        <v>49</v>
      </c>
      <c r="J2701" s="10">
        <f>Z[[#This Row],[h]]*60+Z[[#This Row],[min]]</f>
        <v>229</v>
      </c>
      <c r="U2701" s="4">
        <v>43465.575694444444</v>
      </c>
      <c r="V2701" s="4">
        <v>43465.734722222223</v>
      </c>
    </row>
    <row r="2702" spans="1:22" x14ac:dyDescent="0.25">
      <c r="A2702">
        <v>4369</v>
      </c>
      <c r="B2702" s="5">
        <v>43315.381944444445</v>
      </c>
      <c r="C2702" s="5">
        <v>43315.419444444444</v>
      </c>
      <c r="D2702">
        <v>11</v>
      </c>
      <c r="E2702">
        <v>4</v>
      </c>
      <c r="F2702" s="6">
        <v>172</v>
      </c>
      <c r="G2702" s="7">
        <f>Z[[#This Row],[Date de fin]]-Z[[#This Row],[Date de début]]</f>
        <v>3.7499999998544808E-2</v>
      </c>
      <c r="H2702" s="8">
        <f>HOUR(Z[[#This Row],[Colonne1]])</f>
        <v>0</v>
      </c>
      <c r="I2702" s="9">
        <f>MINUTE(Z[[#This Row],[Colonne1]])</f>
        <v>54</v>
      </c>
      <c r="J2702" s="9">
        <f>Z[[#This Row],[h]]*60+Z[[#This Row],[min]]</f>
        <v>54</v>
      </c>
      <c r="U2702" s="4">
        <v>43315.381944444445</v>
      </c>
      <c r="V2702" s="4">
        <v>43315.419444444444</v>
      </c>
    </row>
    <row r="2703" spans="1:22" x14ac:dyDescent="0.25">
      <c r="A2703">
        <v>6166</v>
      </c>
      <c r="B2703" s="5">
        <v>43431.617361111115</v>
      </c>
      <c r="C2703" s="5">
        <v>43431.738888888889</v>
      </c>
      <c r="D2703">
        <v>31</v>
      </c>
      <c r="E2703">
        <v>4</v>
      </c>
      <c r="F2703" s="6">
        <v>172</v>
      </c>
      <c r="G2703" s="13">
        <f>Z[[#This Row],[Date de fin]]-Z[[#This Row],[Date de début]]</f>
        <v>0.12152777777373558</v>
      </c>
      <c r="H2703">
        <f>HOUR(Z[[#This Row],[Colonne1]])</f>
        <v>2</v>
      </c>
      <c r="I2703" s="10">
        <f>MINUTE(Z[[#This Row],[Colonne1]])</f>
        <v>55</v>
      </c>
      <c r="J2703" s="10">
        <f>Z[[#This Row],[h]]*60+Z[[#This Row],[min]]</f>
        <v>175</v>
      </c>
      <c r="U2703" s="4">
        <v>43431.617361111115</v>
      </c>
      <c r="V2703" s="4">
        <v>43431.738888888889</v>
      </c>
    </row>
    <row r="2704" spans="1:22" x14ac:dyDescent="0.25">
      <c r="A2704">
        <v>3179</v>
      </c>
      <c r="B2704" s="5">
        <v>43262.376388888886</v>
      </c>
      <c r="C2704" s="5">
        <v>43262.487500000003</v>
      </c>
      <c r="D2704">
        <v>29</v>
      </c>
      <c r="E2704">
        <v>6</v>
      </c>
      <c r="F2704" s="6">
        <v>172</v>
      </c>
      <c r="G2704" s="7">
        <f>Z[[#This Row],[Date de fin]]-Z[[#This Row],[Date de début]]</f>
        <v>0.11111111111677019</v>
      </c>
      <c r="H2704" s="8">
        <f>HOUR(Z[[#This Row],[Colonne1]])</f>
        <v>2</v>
      </c>
      <c r="I2704" s="9">
        <f>MINUTE(Z[[#This Row],[Colonne1]])</f>
        <v>40</v>
      </c>
      <c r="J2704" s="9">
        <f>Z[[#This Row],[h]]*60+Z[[#This Row],[min]]</f>
        <v>160</v>
      </c>
      <c r="U2704" s="4">
        <v>43262.376388888886</v>
      </c>
      <c r="V2704" s="4">
        <v>43262.487500000003</v>
      </c>
    </row>
    <row r="2705" spans="1:22" x14ac:dyDescent="0.25">
      <c r="A2705">
        <v>1301</v>
      </c>
      <c r="B2705" s="5">
        <v>43143.63958333333</v>
      </c>
      <c r="C2705" s="5">
        <v>43143.737500000003</v>
      </c>
      <c r="D2705">
        <v>24</v>
      </c>
      <c r="E2705">
        <v>8</v>
      </c>
      <c r="F2705" s="6">
        <v>172</v>
      </c>
      <c r="G2705" s="13">
        <f>Z[[#This Row],[Date de fin]]-Z[[#This Row],[Date de début]]</f>
        <v>9.7916666672972497E-2</v>
      </c>
      <c r="H2705">
        <f>HOUR(Z[[#This Row],[Colonne1]])</f>
        <v>2</v>
      </c>
      <c r="I2705" s="10">
        <f>MINUTE(Z[[#This Row],[Colonne1]])</f>
        <v>21</v>
      </c>
      <c r="J2705" s="10">
        <f>Z[[#This Row],[h]]*60+Z[[#This Row],[min]]</f>
        <v>141</v>
      </c>
      <c r="U2705" s="4">
        <v>43143.63958333333</v>
      </c>
      <c r="V2705" s="4">
        <v>43143.737500000003</v>
      </c>
    </row>
    <row r="2706" spans="1:22" x14ac:dyDescent="0.25">
      <c r="A2706">
        <v>2170</v>
      </c>
      <c r="B2706" s="5">
        <v>43175.665972222225</v>
      </c>
      <c r="C2706" s="5">
        <v>43175.737500000003</v>
      </c>
      <c r="D2706">
        <v>25</v>
      </c>
      <c r="E2706">
        <v>9</v>
      </c>
      <c r="F2706" s="6">
        <v>172</v>
      </c>
      <c r="G2706" s="7">
        <f>Z[[#This Row],[Date de fin]]-Z[[#This Row],[Date de début]]</f>
        <v>7.1527777778101154E-2</v>
      </c>
      <c r="H2706" s="8">
        <f>HOUR(Z[[#This Row],[Colonne1]])</f>
        <v>1</v>
      </c>
      <c r="I2706" s="9">
        <f>MINUTE(Z[[#This Row],[Colonne1]])</f>
        <v>43</v>
      </c>
      <c r="J2706" s="9">
        <f>Z[[#This Row],[h]]*60+Z[[#This Row],[min]]</f>
        <v>103</v>
      </c>
      <c r="U2706" s="4">
        <v>43175.665972222225</v>
      </c>
      <c r="V2706" s="4">
        <v>43175.737500000003</v>
      </c>
    </row>
    <row r="2707" spans="1:22" x14ac:dyDescent="0.25">
      <c r="A2707">
        <v>1922</v>
      </c>
      <c r="B2707" s="5">
        <v>43175.539583333331</v>
      </c>
      <c r="C2707" s="5">
        <v>43175.65902777778</v>
      </c>
      <c r="D2707">
        <v>41</v>
      </c>
      <c r="E2707">
        <v>9</v>
      </c>
      <c r="F2707" s="6">
        <v>172</v>
      </c>
      <c r="G2707" s="13">
        <f>Z[[#This Row],[Date de fin]]-Z[[#This Row],[Date de début]]</f>
        <v>0.11944444444816327</v>
      </c>
      <c r="H2707">
        <f>HOUR(Z[[#This Row],[Colonne1]])</f>
        <v>2</v>
      </c>
      <c r="I2707" s="10">
        <f>MINUTE(Z[[#This Row],[Colonne1]])</f>
        <v>52</v>
      </c>
      <c r="J2707" s="10">
        <f>Z[[#This Row],[h]]*60+Z[[#This Row],[min]]</f>
        <v>172</v>
      </c>
      <c r="U2707" s="4">
        <v>43175.539583333331</v>
      </c>
      <c r="V2707" s="4">
        <v>43175.65902777778</v>
      </c>
    </row>
    <row r="2708" spans="1:22" x14ac:dyDescent="0.25">
      <c r="A2708">
        <v>1976</v>
      </c>
      <c r="B2708" s="5">
        <v>43175.54305555555</v>
      </c>
      <c r="C2708" s="5">
        <v>43175.634027777778</v>
      </c>
      <c r="D2708">
        <v>31</v>
      </c>
      <c r="E2708">
        <v>9</v>
      </c>
      <c r="F2708" s="6">
        <v>172</v>
      </c>
      <c r="G2708" s="7">
        <f>Z[[#This Row],[Date de fin]]-Z[[#This Row],[Date de début]]</f>
        <v>9.0972222227719612E-2</v>
      </c>
      <c r="H2708" s="8">
        <f>HOUR(Z[[#This Row],[Colonne1]])</f>
        <v>2</v>
      </c>
      <c r="I2708" s="9">
        <f>MINUTE(Z[[#This Row],[Colonne1]])</f>
        <v>11</v>
      </c>
      <c r="J2708" s="9">
        <f>Z[[#This Row],[h]]*60+Z[[#This Row],[min]]</f>
        <v>131</v>
      </c>
      <c r="U2708" s="4">
        <v>43175.54305555555</v>
      </c>
      <c r="V2708" s="4">
        <v>43175.634027777778</v>
      </c>
    </row>
    <row r="2709" spans="1:22" x14ac:dyDescent="0.25">
      <c r="A2709">
        <v>3974</v>
      </c>
      <c r="B2709" s="5">
        <v>43280.670138888883</v>
      </c>
      <c r="C2709" s="5">
        <v>43280.734027777777</v>
      </c>
      <c r="D2709">
        <v>17</v>
      </c>
      <c r="E2709">
        <v>10</v>
      </c>
      <c r="F2709" s="6">
        <v>172</v>
      </c>
      <c r="G2709" s="13">
        <f>Z[[#This Row],[Date de fin]]-Z[[#This Row],[Date de début]]</f>
        <v>6.3888888893416151E-2</v>
      </c>
      <c r="H2709">
        <f>HOUR(Z[[#This Row],[Colonne1]])</f>
        <v>1</v>
      </c>
      <c r="I2709" s="10">
        <f>MINUTE(Z[[#This Row],[Colonne1]])</f>
        <v>32</v>
      </c>
      <c r="J2709" s="10">
        <f>Z[[#This Row],[h]]*60+Z[[#This Row],[min]]</f>
        <v>92</v>
      </c>
      <c r="U2709" s="4">
        <v>43280.670138888883</v>
      </c>
      <c r="V2709" s="4">
        <v>43280.734027777777</v>
      </c>
    </row>
    <row r="2710" spans="1:22" x14ac:dyDescent="0.25">
      <c r="A2710">
        <v>4024</v>
      </c>
      <c r="B2710" s="5">
        <v>43280.672916666663</v>
      </c>
      <c r="C2710" s="5">
        <v>43280.736805555556</v>
      </c>
      <c r="D2710">
        <v>17</v>
      </c>
      <c r="E2710">
        <v>10</v>
      </c>
      <c r="F2710" s="6">
        <v>172</v>
      </c>
      <c r="G2710" s="7">
        <f>Z[[#This Row],[Date de fin]]-Z[[#This Row],[Date de début]]</f>
        <v>6.3888888893416151E-2</v>
      </c>
      <c r="H2710" s="8">
        <f>HOUR(Z[[#This Row],[Colonne1]])</f>
        <v>1</v>
      </c>
      <c r="I2710" s="9">
        <f>MINUTE(Z[[#This Row],[Colonne1]])</f>
        <v>32</v>
      </c>
      <c r="J2710" s="9">
        <f>Z[[#This Row],[h]]*60+Z[[#This Row],[min]]</f>
        <v>92</v>
      </c>
      <c r="U2710" s="4">
        <v>43280.672916666663</v>
      </c>
      <c r="V2710" s="4">
        <v>43280.736805555556</v>
      </c>
    </row>
    <row r="2711" spans="1:22" x14ac:dyDescent="0.25">
      <c r="A2711">
        <v>412</v>
      </c>
      <c r="B2711" s="5">
        <v>43109.525000000001</v>
      </c>
      <c r="C2711" s="5">
        <v>43109.638194444444</v>
      </c>
      <c r="D2711">
        <v>31</v>
      </c>
      <c r="E2711">
        <v>11</v>
      </c>
      <c r="F2711" s="6">
        <v>172</v>
      </c>
      <c r="G2711" s="13">
        <f>Z[[#This Row],[Date de fin]]-Z[[#This Row],[Date de début]]</f>
        <v>0.1131944444423425</v>
      </c>
      <c r="H2711">
        <f>HOUR(Z[[#This Row],[Colonne1]])</f>
        <v>2</v>
      </c>
      <c r="I2711" s="10">
        <f>MINUTE(Z[[#This Row],[Colonne1]])</f>
        <v>43</v>
      </c>
      <c r="J2711" s="10">
        <f>Z[[#This Row],[h]]*60+Z[[#This Row],[min]]</f>
        <v>163</v>
      </c>
      <c r="U2711" s="4">
        <v>43109.525000000001</v>
      </c>
      <c r="V2711" s="4">
        <v>43109.638194444444</v>
      </c>
    </row>
    <row r="2712" spans="1:22" x14ac:dyDescent="0.25">
      <c r="A2712">
        <v>2891</v>
      </c>
      <c r="B2712" s="5">
        <v>43245.693055555552</v>
      </c>
      <c r="C2712" s="5">
        <v>43245.730555555558</v>
      </c>
      <c r="D2712">
        <v>10</v>
      </c>
      <c r="E2712">
        <v>12</v>
      </c>
      <c r="F2712" s="6">
        <v>172</v>
      </c>
      <c r="G2712" s="7">
        <f>Z[[#This Row],[Date de fin]]-Z[[#This Row],[Date de début]]</f>
        <v>3.7500000005820766E-2</v>
      </c>
      <c r="H2712" s="8">
        <f>HOUR(Z[[#This Row],[Colonne1]])</f>
        <v>0</v>
      </c>
      <c r="I2712" s="9">
        <f>MINUTE(Z[[#This Row],[Colonne1]])</f>
        <v>54</v>
      </c>
      <c r="J2712" s="9">
        <f>Z[[#This Row],[h]]*60+Z[[#This Row],[min]]</f>
        <v>54</v>
      </c>
      <c r="U2712" s="4">
        <v>43245.693055555552</v>
      </c>
      <c r="V2712" s="4">
        <v>43245.730555555558</v>
      </c>
    </row>
    <row r="2713" spans="1:22" x14ac:dyDescent="0.25">
      <c r="A2713">
        <v>4155</v>
      </c>
      <c r="B2713" s="5">
        <v>43290.379861111112</v>
      </c>
      <c r="C2713" s="5">
        <v>43290.511805555558</v>
      </c>
      <c r="D2713">
        <v>67</v>
      </c>
      <c r="E2713">
        <v>13</v>
      </c>
      <c r="F2713" s="6">
        <v>172</v>
      </c>
      <c r="G2713" s="13">
        <f>Z[[#This Row],[Date de fin]]-Z[[#This Row],[Date de début]]</f>
        <v>0.13194444444525288</v>
      </c>
      <c r="H2713">
        <f>HOUR(Z[[#This Row],[Colonne1]])</f>
        <v>3</v>
      </c>
      <c r="I2713" s="10">
        <f>MINUTE(Z[[#This Row],[Colonne1]])</f>
        <v>10</v>
      </c>
      <c r="J2713" s="10">
        <f>Z[[#This Row],[h]]*60+Z[[#This Row],[min]]</f>
        <v>190</v>
      </c>
      <c r="U2713" s="4">
        <v>43290.379861111112</v>
      </c>
      <c r="V2713" s="4">
        <v>43290.511805555558</v>
      </c>
    </row>
    <row r="2714" spans="1:22" x14ac:dyDescent="0.25">
      <c r="A2714">
        <v>2745</v>
      </c>
      <c r="B2714" s="5">
        <v>43236.381249999999</v>
      </c>
      <c r="C2714" s="5">
        <v>43236.507638888892</v>
      </c>
      <c r="D2714">
        <v>44</v>
      </c>
      <c r="E2714">
        <v>14</v>
      </c>
      <c r="F2714" s="6">
        <v>172</v>
      </c>
      <c r="G2714" s="7">
        <f>Z[[#This Row],[Date de fin]]-Z[[#This Row],[Date de début]]</f>
        <v>0.12638888889341615</v>
      </c>
      <c r="H2714" s="8">
        <f>HOUR(Z[[#This Row],[Colonne1]])</f>
        <v>3</v>
      </c>
      <c r="I2714" s="9">
        <f>MINUTE(Z[[#This Row],[Colonne1]])</f>
        <v>2</v>
      </c>
      <c r="J2714" s="9">
        <f>Z[[#This Row],[h]]*60+Z[[#This Row],[min]]</f>
        <v>182</v>
      </c>
      <c r="U2714" s="4">
        <v>43236.381249999999</v>
      </c>
      <c r="V2714" s="4">
        <v>43236.507638888892</v>
      </c>
    </row>
    <row r="2715" spans="1:22" x14ac:dyDescent="0.25">
      <c r="A2715">
        <v>5217</v>
      </c>
      <c r="B2715" s="5">
        <v>43397.457638888889</v>
      </c>
      <c r="C2715" s="5">
        <v>43397.50277777778</v>
      </c>
      <c r="D2715">
        <v>13</v>
      </c>
      <c r="E2715">
        <v>15</v>
      </c>
      <c r="F2715" s="6">
        <v>172</v>
      </c>
      <c r="G2715" s="13">
        <f>Z[[#This Row],[Date de fin]]-Z[[#This Row],[Date de début]]</f>
        <v>4.5138888890505768E-2</v>
      </c>
      <c r="H2715">
        <f>HOUR(Z[[#This Row],[Colonne1]])</f>
        <v>1</v>
      </c>
      <c r="I2715" s="10">
        <f>MINUTE(Z[[#This Row],[Colonne1]])</f>
        <v>5</v>
      </c>
      <c r="J2715" s="10">
        <f>Z[[#This Row],[h]]*60+Z[[#This Row],[min]]</f>
        <v>65</v>
      </c>
      <c r="U2715" s="4">
        <v>43397.457638888889</v>
      </c>
      <c r="V2715" s="4">
        <v>43397.50277777778</v>
      </c>
    </row>
    <row r="2716" spans="1:22" x14ac:dyDescent="0.25">
      <c r="A2716">
        <v>5341</v>
      </c>
      <c r="B2716" s="5">
        <v>43397.459722222222</v>
      </c>
      <c r="C2716" s="5">
        <v>43397.557638888888</v>
      </c>
      <c r="D2716">
        <v>27</v>
      </c>
      <c r="E2716">
        <v>15</v>
      </c>
      <c r="F2716" s="6">
        <v>172</v>
      </c>
      <c r="G2716" s="7">
        <f>Z[[#This Row],[Date de fin]]-Z[[#This Row],[Date de début]]</f>
        <v>9.7916666665696539E-2</v>
      </c>
      <c r="H2716" s="8">
        <f>HOUR(Z[[#This Row],[Colonne1]])</f>
        <v>2</v>
      </c>
      <c r="I2716" s="9">
        <f>MINUTE(Z[[#This Row],[Colonne1]])</f>
        <v>21</v>
      </c>
      <c r="J2716" s="9">
        <f>Z[[#This Row],[h]]*60+Z[[#This Row],[min]]</f>
        <v>141</v>
      </c>
      <c r="U2716" s="4">
        <v>43397.459722222222</v>
      </c>
      <c r="V2716" s="4">
        <v>43397.557638888888</v>
      </c>
    </row>
    <row r="2717" spans="1:22" x14ac:dyDescent="0.25">
      <c r="A2717">
        <v>4931</v>
      </c>
      <c r="B2717" s="5">
        <v>43375.376388888886</v>
      </c>
      <c r="C2717" s="5">
        <v>43375.462500000001</v>
      </c>
      <c r="D2717">
        <v>5</v>
      </c>
      <c r="E2717">
        <v>3</v>
      </c>
      <c r="F2717" s="6">
        <v>173</v>
      </c>
      <c r="G2717" s="13">
        <f>Z[[#This Row],[Date de fin]]-Z[[#This Row],[Date de début]]</f>
        <v>8.6111111115314998E-2</v>
      </c>
      <c r="H2717">
        <f>HOUR(Z[[#This Row],[Colonne1]])</f>
        <v>2</v>
      </c>
      <c r="I2717" s="10">
        <f>MINUTE(Z[[#This Row],[Colonne1]])</f>
        <v>4</v>
      </c>
      <c r="J2717" s="10">
        <f>Z[[#This Row],[h]]*60+Z[[#This Row],[min]]</f>
        <v>124</v>
      </c>
      <c r="U2717" s="4">
        <v>43375.376388888886</v>
      </c>
      <c r="V2717" s="4">
        <v>43375.462500000001</v>
      </c>
    </row>
    <row r="2718" spans="1:22" x14ac:dyDescent="0.25">
      <c r="A2718">
        <v>6836</v>
      </c>
      <c r="B2718" s="5">
        <v>43465.570833333331</v>
      </c>
      <c r="C2718" s="5">
        <v>43465.729861111111</v>
      </c>
      <c r="D2718">
        <v>14</v>
      </c>
      <c r="E2718">
        <v>3</v>
      </c>
      <c r="F2718" s="6">
        <v>173</v>
      </c>
      <c r="G2718" s="7">
        <f>Z[[#This Row],[Date de fin]]-Z[[#This Row],[Date de début]]</f>
        <v>0.15902777777955635</v>
      </c>
      <c r="H2718" s="8">
        <f>HOUR(Z[[#This Row],[Colonne1]])</f>
        <v>3</v>
      </c>
      <c r="I2718" s="9">
        <f>MINUTE(Z[[#This Row],[Colonne1]])</f>
        <v>49</v>
      </c>
      <c r="J2718" s="9">
        <f>Z[[#This Row],[h]]*60+Z[[#This Row],[min]]</f>
        <v>229</v>
      </c>
      <c r="U2718" s="4">
        <v>43465.570833333331</v>
      </c>
      <c r="V2718" s="4">
        <v>43465.729861111111</v>
      </c>
    </row>
    <row r="2719" spans="1:22" x14ac:dyDescent="0.25">
      <c r="A2719">
        <v>6310</v>
      </c>
      <c r="B2719" s="5">
        <v>43431.611805555556</v>
      </c>
      <c r="C2719" s="5">
        <v>43431.733333333337</v>
      </c>
      <c r="D2719">
        <v>4</v>
      </c>
      <c r="E2719">
        <v>4</v>
      </c>
      <c r="F2719" s="6">
        <v>173</v>
      </c>
      <c r="G2719" s="13">
        <f>Z[[#This Row],[Date de fin]]-Z[[#This Row],[Date de début]]</f>
        <v>0.12152777778101154</v>
      </c>
      <c r="H2719">
        <f>HOUR(Z[[#This Row],[Colonne1]])</f>
        <v>2</v>
      </c>
      <c r="I2719" s="10">
        <f>MINUTE(Z[[#This Row],[Colonne1]])</f>
        <v>55</v>
      </c>
      <c r="J2719" s="10">
        <f>Z[[#This Row],[h]]*60+Z[[#This Row],[min]]</f>
        <v>175</v>
      </c>
      <c r="U2719" s="4">
        <v>43431.611805555556</v>
      </c>
      <c r="V2719" s="4">
        <v>43431.733333333337</v>
      </c>
    </row>
    <row r="2720" spans="1:22" x14ac:dyDescent="0.25">
      <c r="A2720">
        <v>3232</v>
      </c>
      <c r="B2720" s="5">
        <v>43270.381944444445</v>
      </c>
      <c r="C2720" s="5">
        <v>43270.501388888886</v>
      </c>
      <c r="D2720">
        <v>4</v>
      </c>
      <c r="E2720">
        <v>5</v>
      </c>
      <c r="F2720" s="6">
        <v>173</v>
      </c>
      <c r="G2720" s="7">
        <f>Z[[#This Row],[Date de fin]]-Z[[#This Row],[Date de début]]</f>
        <v>0.11944444444088731</v>
      </c>
      <c r="H2720" s="8">
        <f>HOUR(Z[[#This Row],[Colonne1]])</f>
        <v>2</v>
      </c>
      <c r="I2720" s="9">
        <f>MINUTE(Z[[#This Row],[Colonne1]])</f>
        <v>52</v>
      </c>
      <c r="J2720" s="9">
        <f>Z[[#This Row],[h]]*60+Z[[#This Row],[min]]</f>
        <v>172</v>
      </c>
      <c r="U2720" s="4">
        <v>43270.381944444445</v>
      </c>
      <c r="V2720" s="4">
        <v>43270.501388888886</v>
      </c>
    </row>
    <row r="2721" spans="1:22" x14ac:dyDescent="0.25">
      <c r="A2721">
        <v>4734</v>
      </c>
      <c r="B2721" s="5">
        <v>43367.63958333333</v>
      </c>
      <c r="C2721" s="5">
        <v>43367.733333333337</v>
      </c>
      <c r="D2721">
        <v>3</v>
      </c>
      <c r="E2721">
        <v>7</v>
      </c>
      <c r="F2721" s="6">
        <v>173</v>
      </c>
      <c r="G2721" s="13">
        <f>Z[[#This Row],[Date de fin]]-Z[[#This Row],[Date de début]]</f>
        <v>9.3750000007275958E-2</v>
      </c>
      <c r="H2721">
        <f>HOUR(Z[[#This Row],[Colonne1]])</f>
        <v>2</v>
      </c>
      <c r="I2721" s="10">
        <f>MINUTE(Z[[#This Row],[Colonne1]])</f>
        <v>15</v>
      </c>
      <c r="J2721" s="10">
        <f>Z[[#This Row],[h]]*60+Z[[#This Row],[min]]</f>
        <v>135</v>
      </c>
      <c r="U2721" s="4">
        <v>43367.63958333333</v>
      </c>
      <c r="V2721" s="4">
        <v>43367.733333333337</v>
      </c>
    </row>
    <row r="2722" spans="1:22" x14ac:dyDescent="0.25">
      <c r="A2722">
        <v>4808</v>
      </c>
      <c r="B2722" s="5">
        <v>43367.637499999997</v>
      </c>
      <c r="C2722" s="5">
        <v>43367.731250000004</v>
      </c>
      <c r="D2722">
        <v>3</v>
      </c>
      <c r="E2722">
        <v>7</v>
      </c>
      <c r="F2722" s="6">
        <v>173</v>
      </c>
      <c r="G2722" s="7">
        <f>Z[[#This Row],[Date de fin]]-Z[[#This Row],[Date de début]]</f>
        <v>9.3750000007275958E-2</v>
      </c>
      <c r="H2722" s="8">
        <f>HOUR(Z[[#This Row],[Colonne1]])</f>
        <v>2</v>
      </c>
      <c r="I2722" s="9">
        <f>MINUTE(Z[[#This Row],[Colonne1]])</f>
        <v>15</v>
      </c>
      <c r="J2722" s="9">
        <f>Z[[#This Row],[h]]*60+Z[[#This Row],[min]]</f>
        <v>135</v>
      </c>
      <c r="U2722" s="4">
        <v>43367.637499999997</v>
      </c>
      <c r="V2722" s="4">
        <v>43367.731250000004</v>
      </c>
    </row>
    <row r="2723" spans="1:22" x14ac:dyDescent="0.25">
      <c r="A2723">
        <v>4122</v>
      </c>
      <c r="B2723" s="5">
        <v>43285.385416666664</v>
      </c>
      <c r="C2723" s="5">
        <v>43285.542361111111</v>
      </c>
      <c r="D2723">
        <v>5</v>
      </c>
      <c r="E2723">
        <v>8</v>
      </c>
      <c r="F2723" s="6">
        <v>173</v>
      </c>
      <c r="G2723" s="13">
        <f>Z[[#This Row],[Date de fin]]-Z[[#This Row],[Date de début]]</f>
        <v>0.15694444444670808</v>
      </c>
      <c r="H2723">
        <f>HOUR(Z[[#This Row],[Colonne1]])</f>
        <v>3</v>
      </c>
      <c r="I2723" s="10">
        <f>MINUTE(Z[[#This Row],[Colonne1]])</f>
        <v>46</v>
      </c>
      <c r="J2723" s="10">
        <f>Z[[#This Row],[h]]*60+Z[[#This Row],[min]]</f>
        <v>226</v>
      </c>
      <c r="U2723" s="4">
        <v>43285.385416666664</v>
      </c>
      <c r="V2723" s="4">
        <v>43285.542361111111</v>
      </c>
    </row>
    <row r="2724" spans="1:22" x14ac:dyDescent="0.25">
      <c r="A2724">
        <v>4114</v>
      </c>
      <c r="B2724" s="5">
        <v>43284.381249999999</v>
      </c>
      <c r="C2724" s="5">
        <v>43284.538888888892</v>
      </c>
      <c r="D2724">
        <v>7</v>
      </c>
      <c r="E2724">
        <v>11</v>
      </c>
      <c r="F2724" s="6">
        <v>173</v>
      </c>
      <c r="G2724" s="7">
        <f>Z[[#This Row],[Date de fin]]-Z[[#This Row],[Date de début]]</f>
        <v>0.15763888889341615</v>
      </c>
      <c r="H2724" s="8">
        <f>HOUR(Z[[#This Row],[Colonne1]])</f>
        <v>3</v>
      </c>
      <c r="I2724" s="9">
        <f>MINUTE(Z[[#This Row],[Colonne1]])</f>
        <v>47</v>
      </c>
      <c r="J2724" s="9">
        <f>Z[[#This Row],[h]]*60+Z[[#This Row],[min]]</f>
        <v>227</v>
      </c>
      <c r="U2724" s="4">
        <v>43284.381249999999</v>
      </c>
      <c r="V2724" s="4">
        <v>43284.538888888892</v>
      </c>
    </row>
    <row r="2725" spans="1:22" x14ac:dyDescent="0.25">
      <c r="A2725">
        <v>294</v>
      </c>
      <c r="B2725" s="5">
        <v>43109.518055555556</v>
      </c>
      <c r="C2725" s="5">
        <v>43109.614583333336</v>
      </c>
      <c r="D2725">
        <v>4</v>
      </c>
      <c r="E2725">
        <v>11</v>
      </c>
      <c r="F2725" s="6">
        <v>173</v>
      </c>
      <c r="G2725" s="13">
        <f>Z[[#This Row],[Date de fin]]-Z[[#This Row],[Date de début]]</f>
        <v>9.6527777779556345E-2</v>
      </c>
      <c r="H2725">
        <f>HOUR(Z[[#This Row],[Colonne1]])</f>
        <v>2</v>
      </c>
      <c r="I2725" s="10">
        <f>MINUTE(Z[[#This Row],[Colonne1]])</f>
        <v>19</v>
      </c>
      <c r="J2725" s="10">
        <f>Z[[#This Row],[h]]*60+Z[[#This Row],[min]]</f>
        <v>139</v>
      </c>
      <c r="U2725" s="4">
        <v>43109.518055555556</v>
      </c>
      <c r="V2725" s="4">
        <v>43109.614583333336</v>
      </c>
    </row>
    <row r="2726" spans="1:22" x14ac:dyDescent="0.25">
      <c r="A2726">
        <v>302</v>
      </c>
      <c r="B2726" s="5">
        <v>43109.522222222222</v>
      </c>
      <c r="C2726" s="5">
        <v>43109.65902777778</v>
      </c>
      <c r="D2726">
        <v>5</v>
      </c>
      <c r="E2726">
        <v>11</v>
      </c>
      <c r="F2726" s="6">
        <v>173</v>
      </c>
      <c r="G2726" s="7">
        <f>Z[[#This Row],[Date de fin]]-Z[[#This Row],[Date de début]]</f>
        <v>0.1368055555576575</v>
      </c>
      <c r="H2726" s="8">
        <f>HOUR(Z[[#This Row],[Colonne1]])</f>
        <v>3</v>
      </c>
      <c r="I2726" s="9">
        <f>MINUTE(Z[[#This Row],[Colonne1]])</f>
        <v>17</v>
      </c>
      <c r="J2726" s="9">
        <f>Z[[#This Row],[h]]*60+Z[[#This Row],[min]]</f>
        <v>197</v>
      </c>
      <c r="U2726" s="4">
        <v>43109.522222222222</v>
      </c>
      <c r="V2726" s="4">
        <v>43109.65902777778</v>
      </c>
    </row>
    <row r="2727" spans="1:22" x14ac:dyDescent="0.25">
      <c r="A2727">
        <v>582</v>
      </c>
      <c r="B2727" s="5">
        <v>43109.5625</v>
      </c>
      <c r="C2727" s="5">
        <v>43109.617361111115</v>
      </c>
      <c r="D2727">
        <v>2</v>
      </c>
      <c r="E2727">
        <v>11</v>
      </c>
      <c r="F2727" s="6">
        <v>173</v>
      </c>
      <c r="G2727" s="13">
        <f>Z[[#This Row],[Date de fin]]-Z[[#This Row],[Date de début]]</f>
        <v>5.4861111115314998E-2</v>
      </c>
      <c r="H2727">
        <f>HOUR(Z[[#This Row],[Colonne1]])</f>
        <v>1</v>
      </c>
      <c r="I2727" s="10">
        <f>MINUTE(Z[[#This Row],[Colonne1]])</f>
        <v>19</v>
      </c>
      <c r="J2727" s="10">
        <f>Z[[#This Row],[h]]*60+Z[[#This Row],[min]]</f>
        <v>79</v>
      </c>
      <c r="U2727" s="4">
        <v>43109.5625</v>
      </c>
      <c r="V2727" s="4">
        <v>43109.617361111115</v>
      </c>
    </row>
    <row r="2728" spans="1:22" x14ac:dyDescent="0.25">
      <c r="A2728">
        <v>5633</v>
      </c>
      <c r="B2728" s="5">
        <v>43397.590277777781</v>
      </c>
      <c r="C2728" s="5">
        <v>43397.73819444445</v>
      </c>
      <c r="D2728">
        <v>5</v>
      </c>
      <c r="E2728">
        <v>15</v>
      </c>
      <c r="F2728" s="6">
        <v>173</v>
      </c>
      <c r="G2728" s="7">
        <f>Z[[#This Row],[Date de fin]]-Z[[#This Row],[Date de début]]</f>
        <v>0.14791666666860692</v>
      </c>
      <c r="H2728" s="8">
        <f>HOUR(Z[[#This Row],[Colonne1]])</f>
        <v>3</v>
      </c>
      <c r="I2728" s="9">
        <f>MINUTE(Z[[#This Row],[Colonne1]])</f>
        <v>33</v>
      </c>
      <c r="J2728" s="9">
        <f>Z[[#This Row],[h]]*60+Z[[#This Row],[min]]</f>
        <v>213</v>
      </c>
      <c r="U2728" s="4">
        <v>43397.590277777781</v>
      </c>
      <c r="V2728" s="4">
        <v>43397.73819444445</v>
      </c>
    </row>
    <row r="2729" spans="1:22" x14ac:dyDescent="0.25">
      <c r="A2729">
        <v>9</v>
      </c>
      <c r="B2729" s="5">
        <v>43101.467361111114</v>
      </c>
      <c r="C2729" s="5">
        <v>43101.540277777778</v>
      </c>
      <c r="D2729">
        <v>3</v>
      </c>
      <c r="E2729">
        <v>15</v>
      </c>
      <c r="F2729" s="6">
        <v>173</v>
      </c>
      <c r="G2729" s="13">
        <f>Z[[#This Row],[Date de fin]]-Z[[#This Row],[Date de début]]</f>
        <v>7.2916666664241347E-2</v>
      </c>
      <c r="H2729">
        <f>HOUR(Z[[#This Row],[Colonne1]])</f>
        <v>1</v>
      </c>
      <c r="I2729" s="10">
        <f>MINUTE(Z[[#This Row],[Colonne1]])</f>
        <v>45</v>
      </c>
      <c r="J2729" s="10">
        <f>Z[[#This Row],[h]]*60+Z[[#This Row],[min]]</f>
        <v>105</v>
      </c>
      <c r="U2729" s="4">
        <v>43101.467361111114</v>
      </c>
      <c r="V2729" s="4">
        <v>43101.540277777778</v>
      </c>
    </row>
    <row r="2730" spans="1:22" x14ac:dyDescent="0.25">
      <c r="A2730">
        <v>5195</v>
      </c>
      <c r="B2730" s="5">
        <v>43397.465277777781</v>
      </c>
      <c r="C2730" s="5">
        <v>43397.629166666666</v>
      </c>
      <c r="D2730">
        <v>6</v>
      </c>
      <c r="E2730">
        <v>15</v>
      </c>
      <c r="F2730" s="6">
        <v>173</v>
      </c>
      <c r="G2730" s="7">
        <f>Z[[#This Row],[Date de fin]]-Z[[#This Row],[Date de début]]</f>
        <v>0.163888888884685</v>
      </c>
      <c r="H2730" s="8">
        <f>HOUR(Z[[#This Row],[Colonne1]])</f>
        <v>3</v>
      </c>
      <c r="I2730" s="9">
        <f>MINUTE(Z[[#This Row],[Colonne1]])</f>
        <v>56</v>
      </c>
      <c r="J2730" s="9">
        <f>Z[[#This Row],[h]]*60+Z[[#This Row],[min]]</f>
        <v>236</v>
      </c>
      <c r="U2730" s="4">
        <v>43397.465277777781</v>
      </c>
      <c r="V2730" s="4">
        <v>43397.629166666666</v>
      </c>
    </row>
    <row r="2731" spans="1:22" x14ac:dyDescent="0.25">
      <c r="A2731">
        <v>4360</v>
      </c>
      <c r="B2731" s="5">
        <v>43314.37777777778</v>
      </c>
      <c r="C2731" s="5">
        <v>43314.424999999996</v>
      </c>
      <c r="D2731">
        <v>7</v>
      </c>
      <c r="E2731">
        <v>1</v>
      </c>
      <c r="F2731" s="6">
        <v>174</v>
      </c>
      <c r="G2731" s="13">
        <f>Z[[#This Row],[Date de fin]]-Z[[#This Row],[Date de début]]</f>
        <v>4.722222221607808E-2</v>
      </c>
      <c r="H2731">
        <f>HOUR(Z[[#This Row],[Colonne1]])</f>
        <v>1</v>
      </c>
      <c r="I2731" s="10">
        <f>MINUTE(Z[[#This Row],[Colonne1]])</f>
        <v>8</v>
      </c>
      <c r="J2731" s="10">
        <f>Z[[#This Row],[h]]*60+Z[[#This Row],[min]]</f>
        <v>68</v>
      </c>
      <c r="U2731" s="4">
        <v>43314.37777777778</v>
      </c>
      <c r="V2731" s="4">
        <v>43314.424999999996</v>
      </c>
    </row>
    <row r="2732" spans="1:22" x14ac:dyDescent="0.25">
      <c r="A2732">
        <v>161</v>
      </c>
      <c r="B2732" s="5">
        <v>43105.507638888892</v>
      </c>
      <c r="C2732" s="5">
        <v>43105.636111111111</v>
      </c>
      <c r="D2732">
        <v>20</v>
      </c>
      <c r="E2732">
        <v>1</v>
      </c>
      <c r="F2732" s="6">
        <v>174</v>
      </c>
      <c r="G2732" s="7">
        <f>Z[[#This Row],[Date de fin]]-Z[[#This Row],[Date de début]]</f>
        <v>0.12847222221898846</v>
      </c>
      <c r="H2732" s="8">
        <f>HOUR(Z[[#This Row],[Colonne1]])</f>
        <v>3</v>
      </c>
      <c r="I2732" s="9">
        <f>MINUTE(Z[[#This Row],[Colonne1]])</f>
        <v>5</v>
      </c>
      <c r="J2732" s="9">
        <f>Z[[#This Row],[h]]*60+Z[[#This Row],[min]]</f>
        <v>185</v>
      </c>
      <c r="U2732" s="4">
        <v>43105.507638888892</v>
      </c>
      <c r="V2732" s="4">
        <v>43105.636111111111</v>
      </c>
    </row>
    <row r="2733" spans="1:22" x14ac:dyDescent="0.25">
      <c r="A2733">
        <v>2536</v>
      </c>
      <c r="B2733" s="5">
        <v>43208.385416666664</v>
      </c>
      <c r="C2733" s="5">
        <v>43208.499305555561</v>
      </c>
      <c r="D2733">
        <v>43</v>
      </c>
      <c r="E2733">
        <v>3</v>
      </c>
      <c r="F2733" s="6">
        <v>174</v>
      </c>
      <c r="G2733" s="13">
        <f>Z[[#This Row],[Date de fin]]-Z[[#This Row],[Date de début]]</f>
        <v>0.11388888889632653</v>
      </c>
      <c r="H2733">
        <f>HOUR(Z[[#This Row],[Colonne1]])</f>
        <v>2</v>
      </c>
      <c r="I2733" s="10">
        <f>MINUTE(Z[[#This Row],[Colonne1]])</f>
        <v>44</v>
      </c>
      <c r="J2733" s="10">
        <f>Z[[#This Row],[h]]*60+Z[[#This Row],[min]]</f>
        <v>164</v>
      </c>
      <c r="U2733" s="4">
        <v>43208.385416666664</v>
      </c>
      <c r="V2733" s="4">
        <v>43208.499305555561</v>
      </c>
    </row>
    <row r="2734" spans="1:22" x14ac:dyDescent="0.25">
      <c r="A2734">
        <v>6230</v>
      </c>
      <c r="B2734" s="5">
        <v>43431.61041666667</v>
      </c>
      <c r="C2734" s="5">
        <v>43431.731944444444</v>
      </c>
      <c r="D2734">
        <v>18</v>
      </c>
      <c r="E2734">
        <v>4</v>
      </c>
      <c r="F2734" s="6">
        <v>174</v>
      </c>
      <c r="G2734" s="7">
        <f>Z[[#This Row],[Date de fin]]-Z[[#This Row],[Date de début]]</f>
        <v>0.12152777777373558</v>
      </c>
      <c r="H2734" s="8">
        <f>HOUR(Z[[#This Row],[Colonne1]])</f>
        <v>2</v>
      </c>
      <c r="I2734" s="9">
        <f>MINUTE(Z[[#This Row],[Colonne1]])</f>
        <v>55</v>
      </c>
      <c r="J2734" s="9">
        <f>Z[[#This Row],[h]]*60+Z[[#This Row],[min]]</f>
        <v>175</v>
      </c>
      <c r="U2734" s="4">
        <v>43431.61041666667</v>
      </c>
      <c r="V2734" s="4">
        <v>43431.731944444444</v>
      </c>
    </row>
    <row r="2735" spans="1:22" x14ac:dyDescent="0.25">
      <c r="A2735">
        <v>44</v>
      </c>
      <c r="B2735" s="5">
        <v>43102.521527777775</v>
      </c>
      <c r="C2735" s="5">
        <v>43102.660416666666</v>
      </c>
      <c r="D2735">
        <v>21</v>
      </c>
      <c r="E2735">
        <v>5</v>
      </c>
      <c r="F2735" s="6">
        <v>174</v>
      </c>
      <c r="G2735" s="13">
        <f>Z[[#This Row],[Date de fin]]-Z[[#This Row],[Date de début]]</f>
        <v>0.13888888889050577</v>
      </c>
      <c r="H2735">
        <f>HOUR(Z[[#This Row],[Colonne1]])</f>
        <v>3</v>
      </c>
      <c r="I2735" s="10">
        <f>MINUTE(Z[[#This Row],[Colonne1]])</f>
        <v>20</v>
      </c>
      <c r="J2735" s="10">
        <f>Z[[#This Row],[h]]*60+Z[[#This Row],[min]]</f>
        <v>200</v>
      </c>
      <c r="U2735" s="4">
        <v>43102.521527777775</v>
      </c>
      <c r="V2735" s="4">
        <v>43102.660416666666</v>
      </c>
    </row>
    <row r="2736" spans="1:22" x14ac:dyDescent="0.25">
      <c r="A2736">
        <v>4226</v>
      </c>
      <c r="B2736" s="5">
        <v>43298.379861111112</v>
      </c>
      <c r="C2736" s="5">
        <v>43298.465972222228</v>
      </c>
      <c r="D2736">
        <v>12</v>
      </c>
      <c r="E2736">
        <v>5</v>
      </c>
      <c r="F2736" s="6">
        <v>174</v>
      </c>
      <c r="G2736" s="7">
        <f>Z[[#This Row],[Date de fin]]-Z[[#This Row],[Date de début]]</f>
        <v>8.6111111115314998E-2</v>
      </c>
      <c r="H2736" s="8">
        <f>HOUR(Z[[#This Row],[Colonne1]])</f>
        <v>2</v>
      </c>
      <c r="I2736" s="9">
        <f>MINUTE(Z[[#This Row],[Colonne1]])</f>
        <v>4</v>
      </c>
      <c r="J2736" s="9">
        <f>Z[[#This Row],[h]]*60+Z[[#This Row],[min]]</f>
        <v>124</v>
      </c>
      <c r="U2736" s="4">
        <v>43298.379861111112</v>
      </c>
      <c r="V2736" s="4">
        <v>43298.465972222228</v>
      </c>
    </row>
    <row r="2737" spans="1:22" x14ac:dyDescent="0.25">
      <c r="A2737">
        <v>4175</v>
      </c>
      <c r="B2737" s="5">
        <v>43292.379166666666</v>
      </c>
      <c r="C2737" s="5">
        <v>43292.540972222225</v>
      </c>
      <c r="D2737">
        <v>24</v>
      </c>
      <c r="E2737">
        <v>8</v>
      </c>
      <c r="F2737" s="6">
        <v>174</v>
      </c>
      <c r="G2737" s="13">
        <f>Z[[#This Row],[Date de fin]]-Z[[#This Row],[Date de début]]</f>
        <v>0.16180555555911269</v>
      </c>
      <c r="H2737">
        <f>HOUR(Z[[#This Row],[Colonne1]])</f>
        <v>3</v>
      </c>
      <c r="I2737" s="10">
        <f>MINUTE(Z[[#This Row],[Colonne1]])</f>
        <v>53</v>
      </c>
      <c r="J2737" s="10">
        <f>Z[[#This Row],[h]]*60+Z[[#This Row],[min]]</f>
        <v>233</v>
      </c>
      <c r="U2737" s="4">
        <v>43292.379166666666</v>
      </c>
      <c r="V2737" s="4">
        <v>43292.540972222225</v>
      </c>
    </row>
    <row r="2738" spans="1:22" x14ac:dyDescent="0.25">
      <c r="A2738">
        <v>6574</v>
      </c>
      <c r="B2738" s="5">
        <v>43453.379166666666</v>
      </c>
      <c r="C2738" s="5">
        <v>43453.498611111114</v>
      </c>
      <c r="D2738">
        <v>20</v>
      </c>
      <c r="E2738">
        <v>8</v>
      </c>
      <c r="F2738" s="6">
        <v>174</v>
      </c>
      <c r="G2738" s="7">
        <f>Z[[#This Row],[Date de fin]]-Z[[#This Row],[Date de début]]</f>
        <v>0.11944444444816327</v>
      </c>
      <c r="H2738" s="8">
        <f>HOUR(Z[[#This Row],[Colonne1]])</f>
        <v>2</v>
      </c>
      <c r="I2738" s="9">
        <f>MINUTE(Z[[#This Row],[Colonne1]])</f>
        <v>52</v>
      </c>
      <c r="J2738" s="9">
        <f>Z[[#This Row],[h]]*60+Z[[#This Row],[min]]</f>
        <v>172</v>
      </c>
      <c r="U2738" s="4">
        <v>43453.379166666666</v>
      </c>
      <c r="V2738" s="4">
        <v>43453.498611111114</v>
      </c>
    </row>
    <row r="2739" spans="1:22" x14ac:dyDescent="0.25">
      <c r="A2739">
        <v>2160</v>
      </c>
      <c r="B2739" s="5">
        <v>43175.661111111112</v>
      </c>
      <c r="C2739" s="5">
        <v>43175.732638888891</v>
      </c>
      <c r="D2739">
        <v>14</v>
      </c>
      <c r="E2739">
        <v>9</v>
      </c>
      <c r="F2739" s="6">
        <v>174</v>
      </c>
      <c r="G2739" s="13">
        <f>Z[[#This Row],[Date de fin]]-Z[[#This Row],[Date de début]]</f>
        <v>7.1527777778101154E-2</v>
      </c>
      <c r="H2739">
        <f>HOUR(Z[[#This Row],[Colonne1]])</f>
        <v>1</v>
      </c>
      <c r="I2739" s="10">
        <f>MINUTE(Z[[#This Row],[Colonne1]])</f>
        <v>43</v>
      </c>
      <c r="J2739" s="10">
        <f>Z[[#This Row],[h]]*60+Z[[#This Row],[min]]</f>
        <v>103</v>
      </c>
      <c r="U2739" s="4">
        <v>43175.661111111112</v>
      </c>
      <c r="V2739" s="4">
        <v>43175.732638888891</v>
      </c>
    </row>
    <row r="2740" spans="1:22" x14ac:dyDescent="0.25">
      <c r="A2740">
        <v>1997</v>
      </c>
      <c r="B2740" s="5">
        <v>43175.541666666664</v>
      </c>
      <c r="C2740" s="5">
        <v>43175.63958333333</v>
      </c>
      <c r="D2740">
        <v>20</v>
      </c>
      <c r="E2740">
        <v>9</v>
      </c>
      <c r="F2740" s="6">
        <v>174</v>
      </c>
      <c r="G2740" s="7">
        <f>Z[[#This Row],[Date de fin]]-Z[[#This Row],[Date de début]]</f>
        <v>9.7916666665696539E-2</v>
      </c>
      <c r="H2740" s="8">
        <f>HOUR(Z[[#This Row],[Colonne1]])</f>
        <v>2</v>
      </c>
      <c r="I2740" s="9">
        <f>MINUTE(Z[[#This Row],[Colonne1]])</f>
        <v>21</v>
      </c>
      <c r="J2740" s="9">
        <f>Z[[#This Row],[h]]*60+Z[[#This Row],[min]]</f>
        <v>141</v>
      </c>
      <c r="U2740" s="4">
        <v>43175.541666666664</v>
      </c>
      <c r="V2740" s="4">
        <v>43175.63958333333</v>
      </c>
    </row>
    <row r="2741" spans="1:22" x14ac:dyDescent="0.25">
      <c r="A2741">
        <v>3650</v>
      </c>
      <c r="B2741" s="5">
        <v>43280.557638888888</v>
      </c>
      <c r="C2741" s="5">
        <v>43280.664583333331</v>
      </c>
      <c r="D2741">
        <v>16</v>
      </c>
      <c r="E2741">
        <v>10</v>
      </c>
      <c r="F2741" s="6">
        <v>174</v>
      </c>
      <c r="G2741" s="13">
        <f>Z[[#This Row],[Date de fin]]-Z[[#This Row],[Date de début]]</f>
        <v>0.10694444444379769</v>
      </c>
      <c r="H2741">
        <f>HOUR(Z[[#This Row],[Colonne1]])</f>
        <v>2</v>
      </c>
      <c r="I2741" s="10">
        <f>MINUTE(Z[[#This Row],[Colonne1]])</f>
        <v>34</v>
      </c>
      <c r="J2741" s="10">
        <f>Z[[#This Row],[h]]*60+Z[[#This Row],[min]]</f>
        <v>154</v>
      </c>
      <c r="U2741" s="4">
        <v>43280.557638888888</v>
      </c>
      <c r="V2741" s="4">
        <v>43280.664583333331</v>
      </c>
    </row>
    <row r="2742" spans="1:22" x14ac:dyDescent="0.25">
      <c r="A2742">
        <v>3944</v>
      </c>
      <c r="B2742" s="5">
        <v>43280.671527777777</v>
      </c>
      <c r="C2742" s="5">
        <v>43280.73541666667</v>
      </c>
      <c r="D2742">
        <v>10</v>
      </c>
      <c r="E2742">
        <v>10</v>
      </c>
      <c r="F2742" s="6">
        <v>174</v>
      </c>
      <c r="G2742" s="7">
        <f>Z[[#This Row],[Date de fin]]-Z[[#This Row],[Date de début]]</f>
        <v>6.3888888893416151E-2</v>
      </c>
      <c r="H2742" s="8">
        <f>HOUR(Z[[#This Row],[Colonne1]])</f>
        <v>1</v>
      </c>
      <c r="I2742" s="9">
        <f>MINUTE(Z[[#This Row],[Colonne1]])</f>
        <v>32</v>
      </c>
      <c r="J2742" s="9">
        <f>Z[[#This Row],[h]]*60+Z[[#This Row],[min]]</f>
        <v>92</v>
      </c>
      <c r="U2742" s="4">
        <v>43280.671527777777</v>
      </c>
      <c r="V2742" s="4">
        <v>43280.73541666667</v>
      </c>
    </row>
    <row r="2743" spans="1:22" x14ac:dyDescent="0.25">
      <c r="A2743">
        <v>2438</v>
      </c>
      <c r="B2743" s="5">
        <v>43195.379166666666</v>
      </c>
      <c r="C2743" s="5">
        <v>43195.543749999997</v>
      </c>
      <c r="D2743">
        <v>32</v>
      </c>
      <c r="E2743">
        <v>11</v>
      </c>
      <c r="F2743" s="6">
        <v>174</v>
      </c>
      <c r="G2743" s="13">
        <f>Z[[#This Row],[Date de fin]]-Z[[#This Row],[Date de début]]</f>
        <v>0.16458333333139308</v>
      </c>
      <c r="H2743">
        <f>HOUR(Z[[#This Row],[Colonne1]])</f>
        <v>3</v>
      </c>
      <c r="I2743" s="10">
        <f>MINUTE(Z[[#This Row],[Colonne1]])</f>
        <v>57</v>
      </c>
      <c r="J2743" s="10">
        <f>Z[[#This Row],[h]]*60+Z[[#This Row],[min]]</f>
        <v>237</v>
      </c>
      <c r="U2743" s="4">
        <v>43195.379166666666</v>
      </c>
      <c r="V2743" s="4">
        <v>43195.543749999997</v>
      </c>
    </row>
    <row r="2744" spans="1:22" x14ac:dyDescent="0.25">
      <c r="A2744">
        <v>971</v>
      </c>
      <c r="B2744" s="5">
        <v>43109.675694444442</v>
      </c>
      <c r="C2744" s="5">
        <v>43109.732638888891</v>
      </c>
      <c r="D2744">
        <v>9</v>
      </c>
      <c r="E2744">
        <v>11</v>
      </c>
      <c r="F2744" s="6">
        <v>174</v>
      </c>
      <c r="G2744" s="7">
        <f>Z[[#This Row],[Date de fin]]-Z[[#This Row],[Date de début]]</f>
        <v>5.6944444448163267E-2</v>
      </c>
      <c r="H2744" s="8">
        <f>HOUR(Z[[#This Row],[Colonne1]])</f>
        <v>1</v>
      </c>
      <c r="I2744" s="9">
        <f>MINUTE(Z[[#This Row],[Colonne1]])</f>
        <v>22</v>
      </c>
      <c r="J2744" s="9">
        <f>Z[[#This Row],[h]]*60+Z[[#This Row],[min]]</f>
        <v>82</v>
      </c>
      <c r="U2744" s="4">
        <v>43109.675694444442</v>
      </c>
      <c r="V2744" s="4">
        <v>43109.732638888891</v>
      </c>
    </row>
    <row r="2745" spans="1:22" x14ac:dyDescent="0.25">
      <c r="A2745">
        <v>1593</v>
      </c>
      <c r="B2745" s="5">
        <v>43151.383333333331</v>
      </c>
      <c r="C2745" s="5">
        <v>43151.495138888895</v>
      </c>
      <c r="D2745">
        <v>16</v>
      </c>
      <c r="E2745">
        <v>14</v>
      </c>
      <c r="F2745" s="6">
        <v>174</v>
      </c>
      <c r="G2745" s="13">
        <f>Z[[#This Row],[Date de fin]]-Z[[#This Row],[Date de début]]</f>
        <v>0.11180555556347826</v>
      </c>
      <c r="H2745">
        <f>HOUR(Z[[#This Row],[Colonne1]])</f>
        <v>2</v>
      </c>
      <c r="I2745" s="10">
        <f>MINUTE(Z[[#This Row],[Colonne1]])</f>
        <v>41</v>
      </c>
      <c r="J2745" s="10">
        <f>Z[[#This Row],[h]]*60+Z[[#This Row],[min]]</f>
        <v>161</v>
      </c>
      <c r="U2745" s="4">
        <v>43151.383333333331</v>
      </c>
      <c r="V2745" s="4">
        <v>43151.495138888895</v>
      </c>
    </row>
    <row r="2746" spans="1:22" x14ac:dyDescent="0.25">
      <c r="A2746">
        <v>5410</v>
      </c>
      <c r="B2746" s="5">
        <v>43397.532638888886</v>
      </c>
      <c r="C2746" s="5">
        <v>43397.646527777775</v>
      </c>
      <c r="D2746">
        <v>18</v>
      </c>
      <c r="E2746">
        <v>15</v>
      </c>
      <c r="F2746" s="6">
        <v>174</v>
      </c>
      <c r="G2746" s="7">
        <f>Z[[#This Row],[Date de fin]]-Z[[#This Row],[Date de début]]</f>
        <v>0.11388888888905058</v>
      </c>
      <c r="H2746" s="8">
        <f>HOUR(Z[[#This Row],[Colonne1]])</f>
        <v>2</v>
      </c>
      <c r="I2746" s="9">
        <f>MINUTE(Z[[#This Row],[Colonne1]])</f>
        <v>44</v>
      </c>
      <c r="J2746" s="9">
        <f>Z[[#This Row],[h]]*60+Z[[#This Row],[min]]</f>
        <v>164</v>
      </c>
      <c r="U2746" s="4">
        <v>43397.532638888886</v>
      </c>
      <c r="V2746" s="4">
        <v>43397.646527777775</v>
      </c>
    </row>
    <row r="2747" spans="1:22" x14ac:dyDescent="0.25">
      <c r="A2747">
        <v>4180</v>
      </c>
      <c r="B2747" s="5">
        <v>43292.381944444445</v>
      </c>
      <c r="C2747" s="5">
        <v>43292.500694444447</v>
      </c>
      <c r="D2747">
        <v>23</v>
      </c>
      <c r="E2747">
        <v>15</v>
      </c>
      <c r="F2747" s="6">
        <v>174</v>
      </c>
      <c r="G2747" s="13">
        <f>Z[[#This Row],[Date de fin]]-Z[[#This Row],[Date de début]]</f>
        <v>0.11875000000145519</v>
      </c>
      <c r="H2747">
        <f>HOUR(Z[[#This Row],[Colonne1]])</f>
        <v>2</v>
      </c>
      <c r="I2747" s="10">
        <f>MINUTE(Z[[#This Row],[Colonne1]])</f>
        <v>51</v>
      </c>
      <c r="J2747" s="10">
        <f>Z[[#This Row],[h]]*60+Z[[#This Row],[min]]</f>
        <v>171</v>
      </c>
      <c r="U2747" s="4">
        <v>43292.381944444445</v>
      </c>
      <c r="V2747" s="4">
        <v>43292.500694444447</v>
      </c>
    </row>
    <row r="2748" spans="1:22" x14ac:dyDescent="0.25">
      <c r="A2748">
        <v>5759</v>
      </c>
      <c r="B2748" s="5">
        <v>43397.582638888889</v>
      </c>
      <c r="C2748" s="5">
        <v>43397.730555555558</v>
      </c>
      <c r="D2748">
        <v>23</v>
      </c>
      <c r="E2748">
        <v>15</v>
      </c>
      <c r="F2748" s="6">
        <v>174</v>
      </c>
      <c r="G2748" s="7">
        <f>Z[[#This Row],[Date de fin]]-Z[[#This Row],[Date de début]]</f>
        <v>0.14791666666860692</v>
      </c>
      <c r="H2748" s="8">
        <f>HOUR(Z[[#This Row],[Colonne1]])</f>
        <v>3</v>
      </c>
      <c r="I2748" s="9">
        <f>MINUTE(Z[[#This Row],[Colonne1]])</f>
        <v>33</v>
      </c>
      <c r="J2748" s="9">
        <f>Z[[#This Row],[h]]*60+Z[[#This Row],[min]]</f>
        <v>213</v>
      </c>
      <c r="U2748" s="4">
        <v>43397.582638888889</v>
      </c>
      <c r="V2748" s="4">
        <v>43397.730555555558</v>
      </c>
    </row>
    <row r="2749" spans="1:22" x14ac:dyDescent="0.25">
      <c r="A2749">
        <v>5517</v>
      </c>
      <c r="B2749" s="5">
        <v>43397.524305555555</v>
      </c>
      <c r="C2749" s="5">
        <v>43397.598611111112</v>
      </c>
      <c r="D2749">
        <v>12</v>
      </c>
      <c r="E2749">
        <v>15</v>
      </c>
      <c r="F2749" s="6">
        <v>174</v>
      </c>
      <c r="G2749" s="13">
        <f>Z[[#This Row],[Date de fin]]-Z[[#This Row],[Date de début]]</f>
        <v>7.4305555557657499E-2</v>
      </c>
      <c r="H2749">
        <f>HOUR(Z[[#This Row],[Colonne1]])</f>
        <v>1</v>
      </c>
      <c r="I2749" s="10">
        <f>MINUTE(Z[[#This Row],[Colonne1]])</f>
        <v>47</v>
      </c>
      <c r="J2749" s="10">
        <f>Z[[#This Row],[h]]*60+Z[[#This Row],[min]]</f>
        <v>107</v>
      </c>
      <c r="U2749" s="4">
        <v>43397.524305555555</v>
      </c>
      <c r="V2749" s="4">
        <v>43397.598611111112</v>
      </c>
    </row>
    <row r="2750" spans="1:22" x14ac:dyDescent="0.25">
      <c r="A2750">
        <v>5866</v>
      </c>
      <c r="B2750" s="5">
        <v>43397.586805555555</v>
      </c>
      <c r="C2750" s="5">
        <v>43397.734722222223</v>
      </c>
      <c r="D2750">
        <v>23</v>
      </c>
      <c r="E2750">
        <v>15</v>
      </c>
      <c r="F2750" s="6">
        <v>174</v>
      </c>
      <c r="G2750" s="7">
        <f>Z[[#This Row],[Date de fin]]-Z[[#This Row],[Date de début]]</f>
        <v>0.14791666666860692</v>
      </c>
      <c r="H2750" s="8">
        <f>HOUR(Z[[#This Row],[Colonne1]])</f>
        <v>3</v>
      </c>
      <c r="I2750" s="9">
        <f>MINUTE(Z[[#This Row],[Colonne1]])</f>
        <v>33</v>
      </c>
      <c r="J2750" s="9">
        <f>Z[[#This Row],[h]]*60+Z[[#This Row],[min]]</f>
        <v>213</v>
      </c>
      <c r="U2750" s="4">
        <v>43397.586805555555</v>
      </c>
      <c r="V2750" s="4">
        <v>43397.734722222223</v>
      </c>
    </row>
    <row r="2751" spans="1:22" x14ac:dyDescent="0.25">
      <c r="A2751">
        <v>6674</v>
      </c>
      <c r="B2751" s="5">
        <v>43465.579861111109</v>
      </c>
      <c r="C2751" s="5">
        <v>43465.738888888889</v>
      </c>
      <c r="D2751">
        <v>5</v>
      </c>
      <c r="E2751">
        <v>3</v>
      </c>
      <c r="F2751" s="6">
        <v>175</v>
      </c>
      <c r="G2751" s="13">
        <f>Z[[#This Row],[Date de fin]]-Z[[#This Row],[Date de début]]</f>
        <v>0.15902777777955635</v>
      </c>
      <c r="H2751">
        <f>HOUR(Z[[#This Row],[Colonne1]])</f>
        <v>3</v>
      </c>
      <c r="I2751" s="10">
        <f>MINUTE(Z[[#This Row],[Colonne1]])</f>
        <v>49</v>
      </c>
      <c r="J2751" s="10">
        <f>Z[[#This Row],[h]]*60+Z[[#This Row],[min]]</f>
        <v>229</v>
      </c>
      <c r="U2751" s="4">
        <v>43465.579861111109</v>
      </c>
      <c r="V2751" s="4">
        <v>43465.738888888889</v>
      </c>
    </row>
    <row r="2752" spans="1:22" x14ac:dyDescent="0.25">
      <c r="A2752">
        <v>6731</v>
      </c>
      <c r="B2752" s="5">
        <v>43465.571527777778</v>
      </c>
      <c r="C2752" s="5">
        <v>43465.730555555558</v>
      </c>
      <c r="D2752">
        <v>5</v>
      </c>
      <c r="E2752">
        <v>3</v>
      </c>
      <c r="F2752" s="6">
        <v>175</v>
      </c>
      <c r="G2752" s="7">
        <f>Z[[#This Row],[Date de fin]]-Z[[#This Row],[Date de début]]</f>
        <v>0.15902777777955635</v>
      </c>
      <c r="H2752" s="8">
        <f>HOUR(Z[[#This Row],[Colonne1]])</f>
        <v>3</v>
      </c>
      <c r="I2752" s="9">
        <f>MINUTE(Z[[#This Row],[Colonne1]])</f>
        <v>49</v>
      </c>
      <c r="J2752" s="9">
        <f>Z[[#This Row],[h]]*60+Z[[#This Row],[min]]</f>
        <v>229</v>
      </c>
      <c r="U2752" s="4">
        <v>43465.571527777778</v>
      </c>
      <c r="V2752" s="4">
        <v>43465.730555555558</v>
      </c>
    </row>
    <row r="2753" spans="1:22" x14ac:dyDescent="0.25">
      <c r="A2753">
        <v>4379</v>
      </c>
      <c r="B2753" s="5">
        <v>43315.382638888892</v>
      </c>
      <c r="C2753" s="5">
        <v>43315.431249999994</v>
      </c>
      <c r="D2753">
        <v>1</v>
      </c>
      <c r="E2753">
        <v>5</v>
      </c>
      <c r="F2753" s="6">
        <v>175</v>
      </c>
      <c r="G2753" s="13">
        <f>Z[[#This Row],[Date de fin]]-Z[[#This Row],[Date de début]]</f>
        <v>4.8611111102218274E-2</v>
      </c>
      <c r="H2753">
        <f>HOUR(Z[[#This Row],[Colonne1]])</f>
        <v>1</v>
      </c>
      <c r="I2753" s="10">
        <f>MINUTE(Z[[#This Row],[Colonne1]])</f>
        <v>10</v>
      </c>
      <c r="J2753" s="10">
        <f>Z[[#This Row],[h]]*60+Z[[#This Row],[min]]</f>
        <v>70</v>
      </c>
      <c r="U2753" s="4">
        <v>43315.382638888892</v>
      </c>
      <c r="V2753" s="4">
        <v>43315.431249999994</v>
      </c>
    </row>
    <row r="2754" spans="1:22" x14ac:dyDescent="0.25">
      <c r="A2754">
        <v>4685</v>
      </c>
      <c r="B2754" s="5">
        <v>43367.636111111111</v>
      </c>
      <c r="C2754" s="5">
        <v>43367.729861111111</v>
      </c>
      <c r="D2754">
        <v>2</v>
      </c>
      <c r="E2754">
        <v>7</v>
      </c>
      <c r="F2754" s="6">
        <v>175</v>
      </c>
      <c r="G2754" s="7">
        <f>Z[[#This Row],[Date de fin]]-Z[[#This Row],[Date de début]]</f>
        <v>9.375E-2</v>
      </c>
      <c r="H2754" s="8">
        <f>HOUR(Z[[#This Row],[Colonne1]])</f>
        <v>2</v>
      </c>
      <c r="I2754" s="9">
        <f>MINUTE(Z[[#This Row],[Colonne1]])</f>
        <v>15</v>
      </c>
      <c r="J2754" s="9">
        <f>Z[[#This Row],[h]]*60+Z[[#This Row],[min]]</f>
        <v>135</v>
      </c>
      <c r="U2754" s="4">
        <v>43367.636111111111</v>
      </c>
      <c r="V2754" s="4">
        <v>43367.729861111111</v>
      </c>
    </row>
    <row r="2755" spans="1:22" x14ac:dyDescent="0.25">
      <c r="A2755">
        <v>4833</v>
      </c>
      <c r="B2755" s="5">
        <v>43367.643750000003</v>
      </c>
      <c r="C2755" s="5">
        <v>43367.737500000003</v>
      </c>
      <c r="D2755">
        <v>2</v>
      </c>
      <c r="E2755">
        <v>7</v>
      </c>
      <c r="F2755" s="6">
        <v>175</v>
      </c>
      <c r="G2755" s="13">
        <f>Z[[#This Row],[Date de fin]]-Z[[#This Row],[Date de début]]</f>
        <v>9.375E-2</v>
      </c>
      <c r="H2755">
        <f>HOUR(Z[[#This Row],[Colonne1]])</f>
        <v>2</v>
      </c>
      <c r="I2755" s="10">
        <f>MINUTE(Z[[#This Row],[Colonne1]])</f>
        <v>15</v>
      </c>
      <c r="J2755" s="10">
        <f>Z[[#This Row],[h]]*60+Z[[#This Row],[min]]</f>
        <v>135</v>
      </c>
      <c r="U2755" s="4">
        <v>43367.643750000003</v>
      </c>
      <c r="V2755" s="4">
        <v>43367.737500000003</v>
      </c>
    </row>
    <row r="2756" spans="1:22" x14ac:dyDescent="0.25">
      <c r="A2756">
        <v>1282</v>
      </c>
      <c r="B2756" s="5">
        <v>43143.640277777777</v>
      </c>
      <c r="C2756" s="5">
        <v>43143.73819444445</v>
      </c>
      <c r="D2756">
        <v>2</v>
      </c>
      <c r="E2756">
        <v>8</v>
      </c>
      <c r="F2756" s="6">
        <v>175</v>
      </c>
      <c r="G2756" s="7">
        <f>Z[[#This Row],[Date de fin]]-Z[[#This Row],[Date de début]]</f>
        <v>9.7916666672972497E-2</v>
      </c>
      <c r="H2756" s="8">
        <f>HOUR(Z[[#This Row],[Colonne1]])</f>
        <v>2</v>
      </c>
      <c r="I2756" s="9">
        <f>MINUTE(Z[[#This Row],[Colonne1]])</f>
        <v>21</v>
      </c>
      <c r="J2756" s="9">
        <f>Z[[#This Row],[h]]*60+Z[[#This Row],[min]]</f>
        <v>141</v>
      </c>
      <c r="U2756" s="4">
        <v>43143.640277777777</v>
      </c>
      <c r="V2756" s="4">
        <v>43143.73819444445</v>
      </c>
    </row>
    <row r="2757" spans="1:22" x14ac:dyDescent="0.25">
      <c r="A2757">
        <v>6437</v>
      </c>
      <c r="B2757" s="5">
        <v>43434.377083333333</v>
      </c>
      <c r="C2757" s="5">
        <v>43434.438194444439</v>
      </c>
      <c r="D2757">
        <v>1</v>
      </c>
      <c r="E2757">
        <v>10</v>
      </c>
      <c r="F2757" s="6">
        <v>175</v>
      </c>
      <c r="G2757" s="13">
        <f>Z[[#This Row],[Date de fin]]-Z[[#This Row],[Date de début]]</f>
        <v>6.1111111106583849E-2</v>
      </c>
      <c r="H2757">
        <f>HOUR(Z[[#This Row],[Colonne1]])</f>
        <v>1</v>
      </c>
      <c r="I2757" s="10">
        <f>MINUTE(Z[[#This Row],[Colonne1]])</f>
        <v>28</v>
      </c>
      <c r="J2757" s="10">
        <f>Z[[#This Row],[h]]*60+Z[[#This Row],[min]]</f>
        <v>88</v>
      </c>
      <c r="U2757" s="4">
        <v>43434.377083333333</v>
      </c>
      <c r="V2757" s="4">
        <v>43434.438194444439</v>
      </c>
    </row>
    <row r="2758" spans="1:22" x14ac:dyDescent="0.25">
      <c r="A2758">
        <v>3763</v>
      </c>
      <c r="B2758" s="5">
        <v>43280.557638888888</v>
      </c>
      <c r="C2758" s="5">
        <v>43280.679166666661</v>
      </c>
      <c r="D2758">
        <v>2</v>
      </c>
      <c r="E2758">
        <v>10</v>
      </c>
      <c r="F2758" s="6">
        <v>175</v>
      </c>
      <c r="G2758" s="7">
        <f>Z[[#This Row],[Date de fin]]-Z[[#This Row],[Date de début]]</f>
        <v>0.12152777777373558</v>
      </c>
      <c r="H2758" s="8">
        <f>HOUR(Z[[#This Row],[Colonne1]])</f>
        <v>2</v>
      </c>
      <c r="I2758" s="9">
        <f>MINUTE(Z[[#This Row],[Colonne1]])</f>
        <v>55</v>
      </c>
      <c r="J2758" s="9">
        <f>Z[[#This Row],[h]]*60+Z[[#This Row],[min]]</f>
        <v>175</v>
      </c>
      <c r="U2758" s="4">
        <v>43280.557638888888</v>
      </c>
      <c r="V2758" s="4">
        <v>43280.679166666661</v>
      </c>
    </row>
    <row r="2759" spans="1:22" x14ac:dyDescent="0.25">
      <c r="A2759">
        <v>1236</v>
      </c>
      <c r="B2759" s="5">
        <v>43138.375</v>
      </c>
      <c r="C2759" s="5">
        <v>43138.465972222228</v>
      </c>
      <c r="D2759">
        <v>1</v>
      </c>
      <c r="E2759">
        <v>10</v>
      </c>
      <c r="F2759" s="6">
        <v>175</v>
      </c>
      <c r="G2759" s="13">
        <f>Z[[#This Row],[Date de fin]]-Z[[#This Row],[Date de début]]</f>
        <v>9.0972222227719612E-2</v>
      </c>
      <c r="H2759">
        <f>HOUR(Z[[#This Row],[Colonne1]])</f>
        <v>2</v>
      </c>
      <c r="I2759" s="10">
        <f>MINUTE(Z[[#This Row],[Colonne1]])</f>
        <v>11</v>
      </c>
      <c r="J2759" s="10">
        <f>Z[[#This Row],[h]]*60+Z[[#This Row],[min]]</f>
        <v>131</v>
      </c>
      <c r="U2759" s="4">
        <v>43138.375</v>
      </c>
      <c r="V2759" s="4">
        <v>43138.465972222228</v>
      </c>
    </row>
    <row r="2760" spans="1:22" x14ac:dyDescent="0.25">
      <c r="A2760">
        <v>4054</v>
      </c>
      <c r="B2760" s="5">
        <v>43280.669444444444</v>
      </c>
      <c r="C2760" s="5">
        <v>43280.733333333337</v>
      </c>
      <c r="D2760">
        <v>1</v>
      </c>
      <c r="E2760">
        <v>10</v>
      </c>
      <c r="F2760" s="6">
        <v>175</v>
      </c>
      <c r="G2760" s="7">
        <f>Z[[#This Row],[Date de fin]]-Z[[#This Row],[Date de début]]</f>
        <v>6.3888888893416151E-2</v>
      </c>
      <c r="H2760" s="8">
        <f>HOUR(Z[[#This Row],[Colonne1]])</f>
        <v>1</v>
      </c>
      <c r="I2760" s="9">
        <f>MINUTE(Z[[#This Row],[Colonne1]])</f>
        <v>32</v>
      </c>
      <c r="J2760" s="9">
        <f>Z[[#This Row],[h]]*60+Z[[#This Row],[min]]</f>
        <v>92</v>
      </c>
      <c r="U2760" s="4">
        <v>43280.669444444444</v>
      </c>
      <c r="V2760" s="4">
        <v>43280.733333333337</v>
      </c>
    </row>
    <row r="2761" spans="1:22" x14ac:dyDescent="0.25">
      <c r="A2761">
        <v>303</v>
      </c>
      <c r="B2761" s="5">
        <v>43109.524305555555</v>
      </c>
      <c r="C2761" s="5">
        <v>43109.602777777778</v>
      </c>
      <c r="D2761">
        <v>1</v>
      </c>
      <c r="E2761">
        <v>11</v>
      </c>
      <c r="F2761" s="6">
        <v>175</v>
      </c>
      <c r="G2761" s="13">
        <f>Z[[#This Row],[Date de fin]]-Z[[#This Row],[Date de début]]</f>
        <v>7.8472222223354038E-2</v>
      </c>
      <c r="H2761">
        <f>HOUR(Z[[#This Row],[Colonne1]])</f>
        <v>1</v>
      </c>
      <c r="I2761" s="10">
        <f>MINUTE(Z[[#This Row],[Colonne1]])</f>
        <v>53</v>
      </c>
      <c r="J2761" s="10">
        <f>Z[[#This Row],[h]]*60+Z[[#This Row],[min]]</f>
        <v>113</v>
      </c>
      <c r="U2761" s="4">
        <v>43109.524305555555</v>
      </c>
      <c r="V2761" s="4">
        <v>43109.602777777778</v>
      </c>
    </row>
    <row r="2762" spans="1:22" x14ac:dyDescent="0.25">
      <c r="A2762">
        <v>4424</v>
      </c>
      <c r="B2762" s="5">
        <v>43343.379166666666</v>
      </c>
      <c r="C2762" s="5">
        <v>43343.438888888886</v>
      </c>
      <c r="D2762">
        <v>1</v>
      </c>
      <c r="E2762">
        <v>11</v>
      </c>
      <c r="F2762" s="6">
        <v>175</v>
      </c>
      <c r="G2762" s="7">
        <f>Z[[#This Row],[Date de fin]]-Z[[#This Row],[Date de début]]</f>
        <v>5.9722222220443655E-2</v>
      </c>
      <c r="H2762" s="8">
        <f>HOUR(Z[[#This Row],[Colonne1]])</f>
        <v>1</v>
      </c>
      <c r="I2762" s="9">
        <f>MINUTE(Z[[#This Row],[Colonne1]])</f>
        <v>26</v>
      </c>
      <c r="J2762" s="9">
        <f>Z[[#This Row],[h]]*60+Z[[#This Row],[min]]</f>
        <v>86</v>
      </c>
      <c r="U2762" s="4">
        <v>43343.379166666666</v>
      </c>
      <c r="V2762" s="4">
        <v>43343.438888888886</v>
      </c>
    </row>
    <row r="2763" spans="1:22" x14ac:dyDescent="0.25">
      <c r="A2763">
        <v>973</v>
      </c>
      <c r="B2763" s="5">
        <v>43109.680555555555</v>
      </c>
      <c r="C2763" s="5">
        <v>43109.737500000003</v>
      </c>
      <c r="D2763">
        <v>1</v>
      </c>
      <c r="E2763">
        <v>11</v>
      </c>
      <c r="F2763" s="6">
        <v>175</v>
      </c>
      <c r="G2763" s="13">
        <f>Z[[#This Row],[Date de fin]]-Z[[#This Row],[Date de début]]</f>
        <v>5.6944444448163267E-2</v>
      </c>
      <c r="H2763">
        <f>HOUR(Z[[#This Row],[Colonne1]])</f>
        <v>1</v>
      </c>
      <c r="I2763" s="10">
        <f>MINUTE(Z[[#This Row],[Colonne1]])</f>
        <v>22</v>
      </c>
      <c r="J2763" s="10">
        <f>Z[[#This Row],[h]]*60+Z[[#This Row],[min]]</f>
        <v>82</v>
      </c>
      <c r="U2763" s="4">
        <v>43109.680555555555</v>
      </c>
      <c r="V2763" s="4">
        <v>43109.737500000003</v>
      </c>
    </row>
    <row r="2764" spans="1:22" x14ac:dyDescent="0.25">
      <c r="A2764">
        <v>731</v>
      </c>
      <c r="B2764" s="5">
        <v>43109.570833333331</v>
      </c>
      <c r="C2764" s="5">
        <v>43109.627083333333</v>
      </c>
      <c r="D2764">
        <v>1</v>
      </c>
      <c r="E2764">
        <v>11</v>
      </c>
      <c r="F2764" s="6">
        <v>175</v>
      </c>
      <c r="G2764" s="7">
        <f>Z[[#This Row],[Date de fin]]-Z[[#This Row],[Date de début]]</f>
        <v>5.6250000001455192E-2</v>
      </c>
      <c r="H2764" s="8">
        <f>HOUR(Z[[#This Row],[Colonne1]])</f>
        <v>1</v>
      </c>
      <c r="I2764" s="9">
        <f>MINUTE(Z[[#This Row],[Colonne1]])</f>
        <v>21</v>
      </c>
      <c r="J2764" s="9">
        <f>Z[[#This Row],[h]]*60+Z[[#This Row],[min]]</f>
        <v>81</v>
      </c>
      <c r="U2764" s="4">
        <v>43109.570833333331</v>
      </c>
      <c r="V2764" s="4">
        <v>43109.627083333333</v>
      </c>
    </row>
    <row r="2765" spans="1:22" x14ac:dyDescent="0.25">
      <c r="A2765">
        <v>498</v>
      </c>
      <c r="B2765" s="5">
        <v>43109.524305555555</v>
      </c>
      <c r="C2765" s="5">
        <v>43109.664583333331</v>
      </c>
      <c r="D2765">
        <v>2</v>
      </c>
      <c r="E2765">
        <v>11</v>
      </c>
      <c r="F2765" s="6">
        <v>175</v>
      </c>
      <c r="G2765" s="13">
        <f>Z[[#This Row],[Date de fin]]-Z[[#This Row],[Date de début]]</f>
        <v>0.14027777777664596</v>
      </c>
      <c r="H2765">
        <f>HOUR(Z[[#This Row],[Colonne1]])</f>
        <v>3</v>
      </c>
      <c r="I2765" s="10">
        <f>MINUTE(Z[[#This Row],[Colonne1]])</f>
        <v>22</v>
      </c>
      <c r="J2765" s="10">
        <f>Z[[#This Row],[h]]*60+Z[[#This Row],[min]]</f>
        <v>202</v>
      </c>
      <c r="U2765" s="4">
        <v>43109.524305555555</v>
      </c>
      <c r="V2765" s="4">
        <v>43109.664583333331</v>
      </c>
    </row>
    <row r="2766" spans="1:22" x14ac:dyDescent="0.25">
      <c r="A2766">
        <v>2864</v>
      </c>
      <c r="B2766" s="5">
        <v>43245.696527777778</v>
      </c>
      <c r="C2766" s="5">
        <v>43245.734027777777</v>
      </c>
      <c r="D2766">
        <v>1</v>
      </c>
      <c r="E2766">
        <v>12</v>
      </c>
      <c r="F2766" s="6">
        <v>175</v>
      </c>
      <c r="G2766" s="7">
        <f>Z[[#This Row],[Date de fin]]-Z[[#This Row],[Date de début]]</f>
        <v>3.7499999998544808E-2</v>
      </c>
      <c r="H2766" s="8">
        <f>HOUR(Z[[#This Row],[Colonne1]])</f>
        <v>0</v>
      </c>
      <c r="I2766" s="9">
        <f>MINUTE(Z[[#This Row],[Colonne1]])</f>
        <v>54</v>
      </c>
      <c r="J2766" s="9">
        <f>Z[[#This Row],[h]]*60+Z[[#This Row],[min]]</f>
        <v>54</v>
      </c>
      <c r="U2766" s="4">
        <v>43245.696527777778</v>
      </c>
      <c r="V2766" s="4">
        <v>43245.734027777777</v>
      </c>
    </row>
    <row r="2767" spans="1:22" x14ac:dyDescent="0.25">
      <c r="A2767">
        <v>5177</v>
      </c>
      <c r="B2767" s="5">
        <v>43397.459722222222</v>
      </c>
      <c r="C2767" s="5">
        <v>43397.606250000004</v>
      </c>
      <c r="D2767">
        <v>2</v>
      </c>
      <c r="E2767">
        <v>15</v>
      </c>
      <c r="F2767" s="6">
        <v>175</v>
      </c>
      <c r="G2767" s="13">
        <f>Z[[#This Row],[Date de fin]]-Z[[#This Row],[Date de début]]</f>
        <v>0.14652777778246673</v>
      </c>
      <c r="H2767">
        <f>HOUR(Z[[#This Row],[Colonne1]])</f>
        <v>3</v>
      </c>
      <c r="I2767" s="10">
        <f>MINUTE(Z[[#This Row],[Colonne1]])</f>
        <v>31</v>
      </c>
      <c r="J2767" s="10">
        <f>Z[[#This Row],[h]]*60+Z[[#This Row],[min]]</f>
        <v>211</v>
      </c>
      <c r="U2767" s="4">
        <v>43397.459722222222</v>
      </c>
      <c r="V2767" s="4">
        <v>43397.606250000004</v>
      </c>
    </row>
    <row r="2768" spans="1:22" x14ac:dyDescent="0.25">
      <c r="A2768">
        <v>5196</v>
      </c>
      <c r="B2768" s="5">
        <v>43397.465277777781</v>
      </c>
      <c r="C2768" s="5">
        <v>43397.5</v>
      </c>
      <c r="D2768">
        <v>1</v>
      </c>
      <c r="E2768">
        <v>15</v>
      </c>
      <c r="F2768" s="6">
        <v>175</v>
      </c>
      <c r="G2768" s="7">
        <f>Z[[#This Row],[Date de fin]]-Z[[#This Row],[Date de début]]</f>
        <v>3.4722222218988463E-2</v>
      </c>
      <c r="H2768" s="8">
        <f>HOUR(Z[[#This Row],[Colonne1]])</f>
        <v>0</v>
      </c>
      <c r="I2768" s="9">
        <f>MINUTE(Z[[#This Row],[Colonne1]])</f>
        <v>50</v>
      </c>
      <c r="J2768" s="9">
        <f>Z[[#This Row],[h]]*60+Z[[#This Row],[min]]</f>
        <v>50</v>
      </c>
      <c r="U2768" s="4">
        <v>43397.465277777781</v>
      </c>
      <c r="V2768" s="4">
        <v>43397.5</v>
      </c>
    </row>
    <row r="2769" spans="1:22" x14ac:dyDescent="0.25">
      <c r="A2769">
        <v>1752</v>
      </c>
      <c r="B2769" s="5">
        <v>43172.378472222219</v>
      </c>
      <c r="C2769" s="5">
        <v>43172.415972222225</v>
      </c>
      <c r="D2769">
        <v>1</v>
      </c>
      <c r="E2769">
        <v>1</v>
      </c>
      <c r="F2769" s="6">
        <v>176</v>
      </c>
      <c r="G2769" s="13">
        <f>Z[[#This Row],[Date de fin]]-Z[[#This Row],[Date de début]]</f>
        <v>3.7500000005820766E-2</v>
      </c>
      <c r="H2769">
        <f>HOUR(Z[[#This Row],[Colonne1]])</f>
        <v>0</v>
      </c>
      <c r="I2769" s="10">
        <f>MINUTE(Z[[#This Row],[Colonne1]])</f>
        <v>54</v>
      </c>
      <c r="J2769" s="10">
        <f>Z[[#This Row],[h]]*60+Z[[#This Row],[min]]</f>
        <v>54</v>
      </c>
      <c r="U2769" s="4">
        <v>43172.378472222219</v>
      </c>
      <c r="V2769" s="4">
        <v>43172.415972222225</v>
      </c>
    </row>
    <row r="2770" spans="1:22" x14ac:dyDescent="0.25">
      <c r="A2770">
        <v>2674</v>
      </c>
      <c r="B2770" s="5">
        <v>43224.381944444445</v>
      </c>
      <c r="C2770" s="5">
        <v>43224.438194444439</v>
      </c>
      <c r="D2770">
        <v>1</v>
      </c>
      <c r="E2770">
        <v>1</v>
      </c>
      <c r="F2770" s="6">
        <v>176</v>
      </c>
      <c r="G2770" s="7">
        <f>Z[[#This Row],[Date de fin]]-Z[[#This Row],[Date de début]]</f>
        <v>5.6249999994179234E-2</v>
      </c>
      <c r="H2770" s="8">
        <f>HOUR(Z[[#This Row],[Colonne1]])</f>
        <v>1</v>
      </c>
      <c r="I2770" s="9">
        <f>MINUTE(Z[[#This Row],[Colonne1]])</f>
        <v>21</v>
      </c>
      <c r="J2770" s="9">
        <f>Z[[#This Row],[h]]*60+Z[[#This Row],[min]]</f>
        <v>81</v>
      </c>
      <c r="U2770" s="4">
        <v>43224.381944444445</v>
      </c>
      <c r="V2770" s="4">
        <v>43224.438194444439</v>
      </c>
    </row>
    <row r="2771" spans="1:22" x14ac:dyDescent="0.25">
      <c r="A2771">
        <v>6150</v>
      </c>
      <c r="B2771" s="5">
        <v>43431.616666666669</v>
      </c>
      <c r="C2771" s="5">
        <v>43431.73819444445</v>
      </c>
      <c r="D2771">
        <v>1</v>
      </c>
      <c r="E2771">
        <v>4</v>
      </c>
      <c r="F2771" s="6">
        <v>176</v>
      </c>
      <c r="G2771" s="13">
        <f>Z[[#This Row],[Date de fin]]-Z[[#This Row],[Date de début]]</f>
        <v>0.12152777778101154</v>
      </c>
      <c r="H2771">
        <f>HOUR(Z[[#This Row],[Colonne1]])</f>
        <v>2</v>
      </c>
      <c r="I2771" s="10">
        <f>MINUTE(Z[[#This Row],[Colonne1]])</f>
        <v>55</v>
      </c>
      <c r="J2771" s="10">
        <f>Z[[#This Row],[h]]*60+Z[[#This Row],[min]]</f>
        <v>175</v>
      </c>
      <c r="U2771" s="4">
        <v>43431.616666666669</v>
      </c>
      <c r="V2771" s="4">
        <v>43431.73819444445</v>
      </c>
    </row>
    <row r="2772" spans="1:22" x14ac:dyDescent="0.25">
      <c r="A2772">
        <v>6213</v>
      </c>
      <c r="B2772" s="5">
        <v>43431.608333333337</v>
      </c>
      <c r="C2772" s="5">
        <v>43431.729861111111</v>
      </c>
      <c r="D2772">
        <v>1</v>
      </c>
      <c r="E2772">
        <v>4</v>
      </c>
      <c r="F2772" s="6">
        <v>176</v>
      </c>
      <c r="G2772" s="7">
        <f>Z[[#This Row],[Date de fin]]-Z[[#This Row],[Date de début]]</f>
        <v>0.12152777777373558</v>
      </c>
      <c r="H2772" s="8">
        <f>HOUR(Z[[#This Row],[Colonne1]])</f>
        <v>2</v>
      </c>
      <c r="I2772" s="9">
        <f>MINUTE(Z[[#This Row],[Colonne1]])</f>
        <v>55</v>
      </c>
      <c r="J2772" s="9">
        <f>Z[[#This Row],[h]]*60+Z[[#This Row],[min]]</f>
        <v>175</v>
      </c>
      <c r="U2772" s="4">
        <v>43431.608333333337</v>
      </c>
      <c r="V2772" s="4">
        <v>43431.729861111111</v>
      </c>
    </row>
    <row r="2773" spans="1:22" x14ac:dyDescent="0.25">
      <c r="A2773">
        <v>3166</v>
      </c>
      <c r="B2773" s="5">
        <v>43259.379166666666</v>
      </c>
      <c r="C2773" s="5">
        <v>43259.500694444447</v>
      </c>
      <c r="D2773">
        <v>1</v>
      </c>
      <c r="E2773">
        <v>8</v>
      </c>
      <c r="F2773" s="6">
        <v>176</v>
      </c>
      <c r="G2773" s="13">
        <f>Z[[#This Row],[Date de fin]]-Z[[#This Row],[Date de début]]</f>
        <v>0.12152777778101154</v>
      </c>
      <c r="H2773">
        <f>HOUR(Z[[#This Row],[Colonne1]])</f>
        <v>2</v>
      </c>
      <c r="I2773" s="10">
        <f>MINUTE(Z[[#This Row],[Colonne1]])</f>
        <v>55</v>
      </c>
      <c r="J2773" s="10">
        <f>Z[[#This Row],[h]]*60+Z[[#This Row],[min]]</f>
        <v>175</v>
      </c>
      <c r="U2773" s="4">
        <v>43259.379166666666</v>
      </c>
      <c r="V2773" s="4">
        <v>43259.500694444447</v>
      </c>
    </row>
    <row r="2774" spans="1:22" x14ac:dyDescent="0.25">
      <c r="A2774">
        <v>1444</v>
      </c>
      <c r="B2774" s="5">
        <v>43143.632638888892</v>
      </c>
      <c r="C2774" s="5">
        <v>43143.730555555558</v>
      </c>
      <c r="D2774">
        <v>1</v>
      </c>
      <c r="E2774">
        <v>8</v>
      </c>
      <c r="F2774" s="6">
        <v>176</v>
      </c>
      <c r="G2774" s="7">
        <f>Z[[#This Row],[Date de fin]]-Z[[#This Row],[Date de début]]</f>
        <v>9.7916666665696539E-2</v>
      </c>
      <c r="H2774" s="8">
        <f>HOUR(Z[[#This Row],[Colonne1]])</f>
        <v>2</v>
      </c>
      <c r="I2774" s="9">
        <f>MINUTE(Z[[#This Row],[Colonne1]])</f>
        <v>21</v>
      </c>
      <c r="J2774" s="9">
        <f>Z[[#This Row],[h]]*60+Z[[#This Row],[min]]</f>
        <v>141</v>
      </c>
      <c r="U2774" s="4">
        <v>43143.632638888892</v>
      </c>
      <c r="V2774" s="4">
        <v>43143.730555555558</v>
      </c>
    </row>
    <row r="2775" spans="1:22" x14ac:dyDescent="0.25">
      <c r="A2775">
        <v>1809</v>
      </c>
      <c r="B2775" s="5">
        <v>43175.542361111111</v>
      </c>
      <c r="C2775" s="5">
        <v>43175.629861111112</v>
      </c>
      <c r="D2775">
        <v>1</v>
      </c>
      <c r="E2775">
        <v>9</v>
      </c>
      <c r="F2775" s="6">
        <v>176</v>
      </c>
      <c r="G2775" s="13">
        <f>Z[[#This Row],[Date de fin]]-Z[[#This Row],[Date de début]]</f>
        <v>8.7500000001455192E-2</v>
      </c>
      <c r="H2775">
        <f>HOUR(Z[[#This Row],[Colonne1]])</f>
        <v>2</v>
      </c>
      <c r="I2775" s="10">
        <f>MINUTE(Z[[#This Row],[Colonne1]])</f>
        <v>6</v>
      </c>
      <c r="J2775" s="10">
        <f>Z[[#This Row],[h]]*60+Z[[#This Row],[min]]</f>
        <v>126</v>
      </c>
      <c r="U2775" s="4">
        <v>43175.542361111111</v>
      </c>
      <c r="V2775" s="4">
        <v>43175.629861111112</v>
      </c>
    </row>
    <row r="2776" spans="1:22" x14ac:dyDescent="0.25">
      <c r="A2776">
        <v>6069</v>
      </c>
      <c r="B2776" s="5">
        <v>43420.379166666666</v>
      </c>
      <c r="C2776" s="5">
        <v>43420.535416666666</v>
      </c>
      <c r="D2776">
        <v>1</v>
      </c>
      <c r="E2776">
        <v>9</v>
      </c>
      <c r="F2776" s="6">
        <v>176</v>
      </c>
      <c r="G2776" s="7">
        <f>Z[[#This Row],[Date de fin]]-Z[[#This Row],[Date de début]]</f>
        <v>0.15625</v>
      </c>
      <c r="H2776" s="8">
        <f>HOUR(Z[[#This Row],[Colonne1]])</f>
        <v>3</v>
      </c>
      <c r="I2776" s="9">
        <f>MINUTE(Z[[#This Row],[Colonne1]])</f>
        <v>45</v>
      </c>
      <c r="J2776" s="9">
        <f>Z[[#This Row],[h]]*60+Z[[#This Row],[min]]</f>
        <v>225</v>
      </c>
      <c r="U2776" s="4">
        <v>43420.379166666666</v>
      </c>
      <c r="V2776" s="4">
        <v>43420.535416666666</v>
      </c>
    </row>
    <row r="2777" spans="1:22" x14ac:dyDescent="0.25">
      <c r="A2777">
        <v>2296</v>
      </c>
      <c r="B2777" s="5">
        <v>43175.66805555555</v>
      </c>
      <c r="C2777" s="5">
        <v>43175.739583333336</v>
      </c>
      <c r="D2777">
        <v>1</v>
      </c>
      <c r="E2777">
        <v>9</v>
      </c>
      <c r="F2777" s="6">
        <v>176</v>
      </c>
      <c r="G2777" s="13">
        <f>Z[[#This Row],[Date de fin]]-Z[[#This Row],[Date de début]]</f>
        <v>7.1527777785377111E-2</v>
      </c>
      <c r="H2777">
        <f>HOUR(Z[[#This Row],[Colonne1]])</f>
        <v>1</v>
      </c>
      <c r="I2777" s="10">
        <f>MINUTE(Z[[#This Row],[Colonne1]])</f>
        <v>43</v>
      </c>
      <c r="J2777" s="10">
        <f>Z[[#This Row],[h]]*60+Z[[#This Row],[min]]</f>
        <v>103</v>
      </c>
      <c r="U2777" s="4">
        <v>43175.66805555555</v>
      </c>
      <c r="V2777" s="4">
        <v>43175.739583333336</v>
      </c>
    </row>
    <row r="2778" spans="1:22" x14ac:dyDescent="0.25">
      <c r="A2778">
        <v>3651</v>
      </c>
      <c r="B2778" s="5">
        <v>43280.557638888888</v>
      </c>
      <c r="C2778" s="5">
        <v>43280.609027777777</v>
      </c>
      <c r="D2778">
        <v>1</v>
      </c>
      <c r="E2778">
        <v>10</v>
      </c>
      <c r="F2778" s="6">
        <v>176</v>
      </c>
      <c r="G2778" s="7">
        <f>Z[[#This Row],[Date de fin]]-Z[[#This Row],[Date de début]]</f>
        <v>5.1388888889050577E-2</v>
      </c>
      <c r="H2778" s="8">
        <f>HOUR(Z[[#This Row],[Colonne1]])</f>
        <v>1</v>
      </c>
      <c r="I2778" s="9">
        <f>MINUTE(Z[[#This Row],[Colonne1]])</f>
        <v>14</v>
      </c>
      <c r="J2778" s="9">
        <f>Z[[#This Row],[h]]*60+Z[[#This Row],[min]]</f>
        <v>74</v>
      </c>
      <c r="U2778" s="4">
        <v>43280.557638888888</v>
      </c>
      <c r="V2778" s="4">
        <v>43280.609027777777</v>
      </c>
    </row>
    <row r="2779" spans="1:22" x14ac:dyDescent="0.25">
      <c r="A2779">
        <v>341</v>
      </c>
      <c r="B2779" s="5">
        <v>43109.520833333336</v>
      </c>
      <c r="C2779" s="5">
        <v>43109.608333333337</v>
      </c>
      <c r="D2779">
        <v>1</v>
      </c>
      <c r="E2779">
        <v>11</v>
      </c>
      <c r="F2779" s="6">
        <v>176</v>
      </c>
      <c r="G2779" s="13">
        <f>Z[[#This Row],[Date de fin]]-Z[[#This Row],[Date de début]]</f>
        <v>8.7500000001455192E-2</v>
      </c>
      <c r="H2779">
        <f>HOUR(Z[[#This Row],[Colonne1]])</f>
        <v>2</v>
      </c>
      <c r="I2779" s="10">
        <f>MINUTE(Z[[#This Row],[Colonne1]])</f>
        <v>6</v>
      </c>
      <c r="J2779" s="10">
        <f>Z[[#This Row],[h]]*60+Z[[#This Row],[min]]</f>
        <v>126</v>
      </c>
      <c r="U2779" s="4">
        <v>43109.520833333336</v>
      </c>
      <c r="V2779" s="4">
        <v>43109.608333333337</v>
      </c>
    </row>
    <row r="2780" spans="1:22" x14ac:dyDescent="0.25">
      <c r="A2780">
        <v>954</v>
      </c>
      <c r="B2780" s="5">
        <v>43109.681249999994</v>
      </c>
      <c r="C2780" s="5">
        <v>43109.73819444445</v>
      </c>
      <c r="D2780">
        <v>1</v>
      </c>
      <c r="E2780">
        <v>11</v>
      </c>
      <c r="F2780" s="6">
        <v>176</v>
      </c>
      <c r="G2780" s="7">
        <f>Z[[#This Row],[Date de fin]]-Z[[#This Row],[Date de début]]</f>
        <v>5.6944444455439225E-2</v>
      </c>
      <c r="H2780" s="8">
        <f>HOUR(Z[[#This Row],[Colonne1]])</f>
        <v>1</v>
      </c>
      <c r="I2780" s="9">
        <f>MINUTE(Z[[#This Row],[Colonne1]])</f>
        <v>22</v>
      </c>
      <c r="J2780" s="9">
        <f>Z[[#This Row],[h]]*60+Z[[#This Row],[min]]</f>
        <v>82</v>
      </c>
      <c r="U2780" s="4">
        <v>43109.681249999994</v>
      </c>
      <c r="V2780" s="4">
        <v>43109.73819444445</v>
      </c>
    </row>
    <row r="2781" spans="1:22" x14ac:dyDescent="0.25">
      <c r="A2781">
        <v>5074</v>
      </c>
      <c r="B2781" s="5">
        <v>43392.375694444447</v>
      </c>
      <c r="C2781" s="5">
        <v>43392.525000000001</v>
      </c>
      <c r="D2781">
        <v>1</v>
      </c>
      <c r="E2781">
        <v>11</v>
      </c>
      <c r="F2781" s="6">
        <v>176</v>
      </c>
      <c r="G2781" s="13">
        <f>Z[[#This Row],[Date de fin]]-Z[[#This Row],[Date de début]]</f>
        <v>0.14930555555474712</v>
      </c>
      <c r="H2781">
        <f>HOUR(Z[[#This Row],[Colonne1]])</f>
        <v>3</v>
      </c>
      <c r="I2781" s="10">
        <f>MINUTE(Z[[#This Row],[Colonne1]])</f>
        <v>35</v>
      </c>
      <c r="J2781" s="10">
        <f>Z[[#This Row],[h]]*60+Z[[#This Row],[min]]</f>
        <v>215</v>
      </c>
      <c r="U2781" s="4">
        <v>43392.375694444447</v>
      </c>
      <c r="V2781" s="4">
        <v>43392.525000000001</v>
      </c>
    </row>
    <row r="2782" spans="1:22" x14ac:dyDescent="0.25">
      <c r="A2782">
        <v>2666</v>
      </c>
      <c r="B2782" s="5">
        <v>43223.383333333331</v>
      </c>
      <c r="C2782" s="5">
        <v>43223.521527777775</v>
      </c>
      <c r="D2782">
        <v>1</v>
      </c>
      <c r="E2782">
        <v>12</v>
      </c>
      <c r="F2782" s="6">
        <v>176</v>
      </c>
      <c r="G2782" s="7">
        <f>Z[[#This Row],[Date de fin]]-Z[[#This Row],[Date de début]]</f>
        <v>0.13819444444379769</v>
      </c>
      <c r="H2782" s="8">
        <f>HOUR(Z[[#This Row],[Colonne1]])</f>
        <v>3</v>
      </c>
      <c r="I2782" s="9">
        <f>MINUTE(Z[[#This Row],[Colonne1]])</f>
        <v>19</v>
      </c>
      <c r="J2782" s="9">
        <f>Z[[#This Row],[h]]*60+Z[[#This Row],[min]]</f>
        <v>199</v>
      </c>
      <c r="U2782" s="4">
        <v>43223.383333333331</v>
      </c>
      <c r="V2782" s="4">
        <v>43223.521527777775</v>
      </c>
    </row>
    <row r="2783" spans="1:22" x14ac:dyDescent="0.25">
      <c r="A2783">
        <v>2804</v>
      </c>
      <c r="B2783" s="5">
        <v>43245.380555555559</v>
      </c>
      <c r="C2783" s="5">
        <v>43245.489583333336</v>
      </c>
      <c r="D2783">
        <v>1</v>
      </c>
      <c r="E2783">
        <v>12</v>
      </c>
      <c r="F2783" s="6">
        <v>176</v>
      </c>
      <c r="G2783" s="13">
        <f>Z[[#This Row],[Date de fin]]-Z[[#This Row],[Date de début]]</f>
        <v>0.10902777777664596</v>
      </c>
      <c r="H2783">
        <f>HOUR(Z[[#This Row],[Colonne1]])</f>
        <v>2</v>
      </c>
      <c r="I2783" s="10">
        <f>MINUTE(Z[[#This Row],[Colonne1]])</f>
        <v>37</v>
      </c>
      <c r="J2783" s="10">
        <f>Z[[#This Row],[h]]*60+Z[[#This Row],[min]]</f>
        <v>157</v>
      </c>
      <c r="U2783" s="4">
        <v>43245.380555555559</v>
      </c>
      <c r="V2783" s="4">
        <v>43245.489583333336</v>
      </c>
    </row>
    <row r="2784" spans="1:22" x14ac:dyDescent="0.25">
      <c r="A2784">
        <v>6050</v>
      </c>
      <c r="B2784" s="5">
        <v>43418.380555555559</v>
      </c>
      <c r="C2784" s="5">
        <v>43418.518750000003</v>
      </c>
      <c r="D2784">
        <v>1</v>
      </c>
      <c r="E2784">
        <v>13</v>
      </c>
      <c r="F2784" s="6">
        <v>176</v>
      </c>
      <c r="G2784" s="7">
        <f>Z[[#This Row],[Date de fin]]-Z[[#This Row],[Date de début]]</f>
        <v>0.13819444444379769</v>
      </c>
      <c r="H2784" s="8">
        <f>HOUR(Z[[#This Row],[Colonne1]])</f>
        <v>3</v>
      </c>
      <c r="I2784" s="9">
        <f>MINUTE(Z[[#This Row],[Colonne1]])</f>
        <v>19</v>
      </c>
      <c r="J2784" s="9">
        <f>Z[[#This Row],[h]]*60+Z[[#This Row],[min]]</f>
        <v>199</v>
      </c>
      <c r="U2784" s="4">
        <v>43418.380555555559</v>
      </c>
      <c r="V2784" s="4">
        <v>43418.518750000003</v>
      </c>
    </row>
    <row r="2785" spans="1:22" x14ac:dyDescent="0.25">
      <c r="A2785">
        <v>2499</v>
      </c>
      <c r="B2785" s="5">
        <v>43202.379166666666</v>
      </c>
      <c r="C2785" s="5">
        <v>43202.486805555556</v>
      </c>
      <c r="D2785">
        <v>1</v>
      </c>
      <c r="E2785">
        <v>14</v>
      </c>
      <c r="F2785" s="6">
        <v>176</v>
      </c>
      <c r="G2785" s="13">
        <f>Z[[#This Row],[Date de fin]]-Z[[#This Row],[Date de début]]</f>
        <v>0.10763888889050577</v>
      </c>
      <c r="H2785">
        <f>HOUR(Z[[#This Row],[Colonne1]])</f>
        <v>2</v>
      </c>
      <c r="I2785" s="10">
        <f>MINUTE(Z[[#This Row],[Colonne1]])</f>
        <v>35</v>
      </c>
      <c r="J2785" s="10">
        <f>Z[[#This Row],[h]]*60+Z[[#This Row],[min]]</f>
        <v>155</v>
      </c>
      <c r="U2785" s="4">
        <v>43202.379166666666</v>
      </c>
      <c r="V2785" s="4">
        <v>43202.486805555556</v>
      </c>
    </row>
    <row r="2786" spans="1:22" x14ac:dyDescent="0.25">
      <c r="A2786">
        <v>5474</v>
      </c>
      <c r="B2786" s="5">
        <v>43397.525000000001</v>
      </c>
      <c r="C2786" s="5">
        <v>43397.611805555556</v>
      </c>
      <c r="D2786">
        <v>1</v>
      </c>
      <c r="E2786">
        <v>15</v>
      </c>
      <c r="F2786" s="6">
        <v>176</v>
      </c>
      <c r="G2786" s="7">
        <f>Z[[#This Row],[Date de fin]]-Z[[#This Row],[Date de début]]</f>
        <v>8.6805555554747116E-2</v>
      </c>
      <c r="H2786" s="8">
        <f>HOUR(Z[[#This Row],[Colonne1]])</f>
        <v>2</v>
      </c>
      <c r="I2786" s="9">
        <f>MINUTE(Z[[#This Row],[Colonne1]])</f>
        <v>5</v>
      </c>
      <c r="J2786" s="9">
        <f>Z[[#This Row],[h]]*60+Z[[#This Row],[min]]</f>
        <v>125</v>
      </c>
      <c r="U2786" s="4">
        <v>43397.525000000001</v>
      </c>
      <c r="V2786" s="4">
        <v>43397.611805555556</v>
      </c>
    </row>
    <row r="2787" spans="1:22" x14ac:dyDescent="0.25">
      <c r="A2787">
        <v>5858</v>
      </c>
      <c r="B2787" s="5">
        <v>43397.584722222222</v>
      </c>
      <c r="C2787" s="5">
        <v>43397.732638888891</v>
      </c>
      <c r="D2787">
        <v>1</v>
      </c>
      <c r="E2787">
        <v>15</v>
      </c>
      <c r="F2787" s="6">
        <v>176</v>
      </c>
      <c r="G2787" s="13">
        <f>Z[[#This Row],[Date de fin]]-Z[[#This Row],[Date de début]]</f>
        <v>0.14791666666860692</v>
      </c>
      <c r="H2787">
        <f>HOUR(Z[[#This Row],[Colonne1]])</f>
        <v>3</v>
      </c>
      <c r="I2787" s="10">
        <f>MINUTE(Z[[#This Row],[Colonne1]])</f>
        <v>33</v>
      </c>
      <c r="J2787" s="10">
        <f>Z[[#This Row],[h]]*60+Z[[#This Row],[min]]</f>
        <v>213</v>
      </c>
      <c r="U2787" s="4">
        <v>43397.584722222222</v>
      </c>
      <c r="V2787" s="4">
        <v>43397.732638888891</v>
      </c>
    </row>
    <row r="2788" spans="1:22" x14ac:dyDescent="0.25">
      <c r="A2788">
        <v>1538</v>
      </c>
      <c r="B2788" s="5">
        <v>43143.375694444447</v>
      </c>
      <c r="C2788" s="5">
        <v>43143.506249999999</v>
      </c>
      <c r="D2788">
        <v>278</v>
      </c>
      <c r="E2788">
        <v>2</v>
      </c>
      <c r="F2788" s="6">
        <v>177</v>
      </c>
      <c r="G2788" s="7">
        <f>Z[[#This Row],[Date de fin]]-Z[[#This Row],[Date de début]]</f>
        <v>0.13055555555183673</v>
      </c>
      <c r="H2788" s="8">
        <f>HOUR(Z[[#This Row],[Colonne1]])</f>
        <v>3</v>
      </c>
      <c r="I2788" s="9">
        <f>MINUTE(Z[[#This Row],[Colonne1]])</f>
        <v>8</v>
      </c>
      <c r="J2788" s="9">
        <f>Z[[#This Row],[h]]*60+Z[[#This Row],[min]]</f>
        <v>188</v>
      </c>
      <c r="U2788" s="4">
        <v>43143.375694444447</v>
      </c>
      <c r="V2788" s="4">
        <v>43143.506249999999</v>
      </c>
    </row>
    <row r="2789" spans="1:22" x14ac:dyDescent="0.25">
      <c r="A2789">
        <v>1549</v>
      </c>
      <c r="B2789" s="5">
        <v>43144.380555555559</v>
      </c>
      <c r="C2789" s="5">
        <v>43144.537499999999</v>
      </c>
      <c r="D2789">
        <v>246</v>
      </c>
      <c r="E2789">
        <v>1</v>
      </c>
      <c r="F2789" s="6">
        <v>177</v>
      </c>
      <c r="G2789" s="13">
        <f>Z[[#This Row],[Date de fin]]-Z[[#This Row],[Date de début]]</f>
        <v>0.15694444443943212</v>
      </c>
      <c r="H2789">
        <f>HOUR(Z[[#This Row],[Colonne1]])</f>
        <v>3</v>
      </c>
      <c r="I2789" s="10">
        <f>MINUTE(Z[[#This Row],[Colonne1]])</f>
        <v>46</v>
      </c>
      <c r="J2789" s="10">
        <f>Z[[#This Row],[h]]*60+Z[[#This Row],[min]]</f>
        <v>226</v>
      </c>
      <c r="U2789" s="4">
        <v>43144.380555555559</v>
      </c>
      <c r="V2789" s="4">
        <v>43144.537499999999</v>
      </c>
    </row>
    <row r="2790" spans="1:22" x14ac:dyDescent="0.25">
      <c r="A2790">
        <v>6823</v>
      </c>
      <c r="B2790" s="5">
        <v>43465.570138888885</v>
      </c>
      <c r="C2790" s="5">
        <v>43465.729166666672</v>
      </c>
      <c r="D2790">
        <v>670</v>
      </c>
      <c r="E2790">
        <v>3</v>
      </c>
      <c r="F2790" s="6">
        <v>177</v>
      </c>
      <c r="G2790" s="7">
        <f>Z[[#This Row],[Date de fin]]-Z[[#This Row],[Date de début]]</f>
        <v>0.1590277777868323</v>
      </c>
      <c r="H2790" s="8">
        <f>HOUR(Z[[#This Row],[Colonne1]])</f>
        <v>3</v>
      </c>
      <c r="I2790" s="9">
        <f>MINUTE(Z[[#This Row],[Colonne1]])</f>
        <v>49</v>
      </c>
      <c r="J2790" s="9">
        <f>Z[[#This Row],[h]]*60+Z[[#This Row],[min]]</f>
        <v>229</v>
      </c>
      <c r="U2790" s="4">
        <v>43465.570138888885</v>
      </c>
      <c r="V2790" s="4">
        <v>43465.729166666672</v>
      </c>
    </row>
    <row r="2791" spans="1:22" x14ac:dyDescent="0.25">
      <c r="A2791">
        <v>4445</v>
      </c>
      <c r="B2791" s="5">
        <v>43346.385416666664</v>
      </c>
      <c r="C2791" s="5">
        <v>43346.472222222226</v>
      </c>
      <c r="D2791">
        <v>146</v>
      </c>
      <c r="E2791">
        <v>4</v>
      </c>
      <c r="F2791" s="6">
        <v>177</v>
      </c>
      <c r="G2791" s="13">
        <f>Z[[#This Row],[Date de fin]]-Z[[#This Row],[Date de début]]</f>
        <v>8.6805555562023073E-2</v>
      </c>
      <c r="H2791">
        <f>HOUR(Z[[#This Row],[Colonne1]])</f>
        <v>2</v>
      </c>
      <c r="I2791" s="10">
        <f>MINUTE(Z[[#This Row],[Colonne1]])</f>
        <v>5</v>
      </c>
      <c r="J2791" s="10">
        <f>Z[[#This Row],[h]]*60+Z[[#This Row],[min]]</f>
        <v>125</v>
      </c>
      <c r="U2791" s="4">
        <v>43346.385416666664</v>
      </c>
      <c r="V2791" s="4">
        <v>43346.472222222226</v>
      </c>
    </row>
    <row r="2792" spans="1:22" x14ac:dyDescent="0.25">
      <c r="A2792">
        <v>6262</v>
      </c>
      <c r="B2792" s="5">
        <v>43431.613888888889</v>
      </c>
      <c r="C2792" s="5">
        <v>43431.73541666667</v>
      </c>
      <c r="D2792">
        <v>194</v>
      </c>
      <c r="E2792">
        <v>4</v>
      </c>
      <c r="F2792" s="6">
        <v>177</v>
      </c>
      <c r="G2792" s="7">
        <f>Z[[#This Row],[Date de fin]]-Z[[#This Row],[Date de début]]</f>
        <v>0.12152777778101154</v>
      </c>
      <c r="H2792" s="8">
        <f>HOUR(Z[[#This Row],[Colonne1]])</f>
        <v>2</v>
      </c>
      <c r="I2792" s="9">
        <f>MINUTE(Z[[#This Row],[Colonne1]])</f>
        <v>55</v>
      </c>
      <c r="J2792" s="9">
        <f>Z[[#This Row],[h]]*60+Z[[#This Row],[min]]</f>
        <v>175</v>
      </c>
      <c r="U2792" s="4">
        <v>43431.613888888889</v>
      </c>
      <c r="V2792" s="4">
        <v>43431.73541666667</v>
      </c>
    </row>
    <row r="2793" spans="1:22" x14ac:dyDescent="0.25">
      <c r="A2793">
        <v>6308</v>
      </c>
      <c r="B2793" s="5">
        <v>43431.607638888891</v>
      </c>
      <c r="C2793" s="5">
        <v>43431.729166666672</v>
      </c>
      <c r="D2793">
        <v>194</v>
      </c>
      <c r="E2793">
        <v>4</v>
      </c>
      <c r="F2793" s="6">
        <v>177</v>
      </c>
      <c r="G2793" s="13">
        <f>Z[[#This Row],[Date de fin]]-Z[[#This Row],[Date de début]]</f>
        <v>0.12152777778101154</v>
      </c>
      <c r="H2793">
        <f>HOUR(Z[[#This Row],[Colonne1]])</f>
        <v>2</v>
      </c>
      <c r="I2793" s="10">
        <f>MINUTE(Z[[#This Row],[Colonne1]])</f>
        <v>55</v>
      </c>
      <c r="J2793" s="10">
        <f>Z[[#This Row],[h]]*60+Z[[#This Row],[min]]</f>
        <v>175</v>
      </c>
      <c r="U2793" s="4">
        <v>43431.607638888891</v>
      </c>
      <c r="V2793" s="4">
        <v>43431.729166666672</v>
      </c>
    </row>
    <row r="2794" spans="1:22" x14ac:dyDescent="0.25">
      <c r="A2794">
        <v>1968</v>
      </c>
      <c r="B2794" s="5">
        <v>43175.54583333333</v>
      </c>
      <c r="C2794" s="5">
        <v>43175.674999999996</v>
      </c>
      <c r="D2794">
        <v>275</v>
      </c>
      <c r="E2794">
        <v>9</v>
      </c>
      <c r="F2794" s="6">
        <v>177</v>
      </c>
      <c r="G2794" s="7">
        <f>Z[[#This Row],[Date de fin]]-Z[[#This Row],[Date de début]]</f>
        <v>0.12916666666569654</v>
      </c>
      <c r="H2794" s="8">
        <f>HOUR(Z[[#This Row],[Colonne1]])</f>
        <v>3</v>
      </c>
      <c r="I2794" s="9">
        <f>MINUTE(Z[[#This Row],[Colonne1]])</f>
        <v>6</v>
      </c>
      <c r="J2794" s="9">
        <f>Z[[#This Row],[h]]*60+Z[[#This Row],[min]]</f>
        <v>186</v>
      </c>
      <c r="U2794" s="4">
        <v>43175.54583333333</v>
      </c>
      <c r="V2794" s="4">
        <v>43175.674999999996</v>
      </c>
    </row>
    <row r="2795" spans="1:22" x14ac:dyDescent="0.25">
      <c r="A2795">
        <v>1763</v>
      </c>
      <c r="B2795" s="5">
        <v>43173.379166666666</v>
      </c>
      <c r="C2795" s="5">
        <v>43173.436805555553</v>
      </c>
      <c r="D2795">
        <v>123</v>
      </c>
      <c r="E2795">
        <v>9</v>
      </c>
      <c r="F2795" s="6">
        <v>177</v>
      </c>
      <c r="G2795" s="13">
        <f>Z[[#This Row],[Date de fin]]-Z[[#This Row],[Date de début]]</f>
        <v>5.7638888887595385E-2</v>
      </c>
      <c r="H2795">
        <f>HOUR(Z[[#This Row],[Colonne1]])</f>
        <v>1</v>
      </c>
      <c r="I2795" s="10">
        <f>MINUTE(Z[[#This Row],[Colonne1]])</f>
        <v>23</v>
      </c>
      <c r="J2795" s="10">
        <f>Z[[#This Row],[h]]*60+Z[[#This Row],[min]]</f>
        <v>83</v>
      </c>
      <c r="U2795" s="4">
        <v>43173.379166666666</v>
      </c>
      <c r="V2795" s="4">
        <v>43173.436805555553</v>
      </c>
    </row>
    <row r="2796" spans="1:22" x14ac:dyDescent="0.25">
      <c r="A2796">
        <v>2293</v>
      </c>
      <c r="B2796" s="5">
        <v>43175.665972222225</v>
      </c>
      <c r="C2796" s="5">
        <v>43175.737500000003</v>
      </c>
      <c r="D2796">
        <v>153</v>
      </c>
      <c r="E2796">
        <v>9</v>
      </c>
      <c r="F2796" s="6">
        <v>177</v>
      </c>
      <c r="G2796" s="7">
        <f>Z[[#This Row],[Date de fin]]-Z[[#This Row],[Date de début]]</f>
        <v>7.1527777778101154E-2</v>
      </c>
      <c r="H2796" s="8">
        <f>HOUR(Z[[#This Row],[Colonne1]])</f>
        <v>1</v>
      </c>
      <c r="I2796" s="9">
        <f>MINUTE(Z[[#This Row],[Colonne1]])</f>
        <v>43</v>
      </c>
      <c r="J2796" s="9">
        <f>Z[[#This Row],[h]]*60+Z[[#This Row],[min]]</f>
        <v>103</v>
      </c>
      <c r="U2796" s="4">
        <v>43175.665972222225</v>
      </c>
      <c r="V2796" s="4">
        <v>43175.737500000003</v>
      </c>
    </row>
    <row r="2797" spans="1:22" x14ac:dyDescent="0.25">
      <c r="A2797">
        <v>3469</v>
      </c>
      <c r="B2797" s="5">
        <v>43280.466666666667</v>
      </c>
      <c r="C2797" s="5">
        <v>43280.522916666669</v>
      </c>
      <c r="D2797">
        <v>92</v>
      </c>
      <c r="E2797">
        <v>10</v>
      </c>
      <c r="F2797" s="6">
        <v>177</v>
      </c>
      <c r="G2797" s="13">
        <f>Z[[#This Row],[Date de fin]]-Z[[#This Row],[Date de début]]</f>
        <v>5.6250000001455192E-2</v>
      </c>
      <c r="H2797">
        <f>HOUR(Z[[#This Row],[Colonne1]])</f>
        <v>1</v>
      </c>
      <c r="I2797" s="10">
        <f>MINUTE(Z[[#This Row],[Colonne1]])</f>
        <v>21</v>
      </c>
      <c r="J2797" s="10">
        <f>Z[[#This Row],[h]]*60+Z[[#This Row],[min]]</f>
        <v>81</v>
      </c>
      <c r="U2797" s="4">
        <v>43280.466666666667</v>
      </c>
      <c r="V2797" s="4">
        <v>43280.522916666669</v>
      </c>
    </row>
    <row r="2798" spans="1:22" x14ac:dyDescent="0.25">
      <c r="A2798">
        <v>583</v>
      </c>
      <c r="B2798" s="5">
        <v>43109.565277777772</v>
      </c>
      <c r="C2798" s="5">
        <v>43109.704166666663</v>
      </c>
      <c r="D2798">
        <v>235</v>
      </c>
      <c r="E2798">
        <v>11</v>
      </c>
      <c r="F2798" s="6">
        <v>177</v>
      </c>
      <c r="G2798" s="7">
        <f>Z[[#This Row],[Date de fin]]-Z[[#This Row],[Date de début]]</f>
        <v>0.13888888889050577</v>
      </c>
      <c r="H2798" s="8">
        <f>HOUR(Z[[#This Row],[Colonne1]])</f>
        <v>3</v>
      </c>
      <c r="I2798" s="9">
        <f>MINUTE(Z[[#This Row],[Colonne1]])</f>
        <v>20</v>
      </c>
      <c r="J2798" s="9">
        <f>Z[[#This Row],[h]]*60+Z[[#This Row],[min]]</f>
        <v>200</v>
      </c>
      <c r="U2798" s="4">
        <v>43109.565277777772</v>
      </c>
      <c r="V2798" s="4">
        <v>43109.704166666663</v>
      </c>
    </row>
    <row r="2799" spans="1:22" x14ac:dyDescent="0.25">
      <c r="A2799">
        <v>369</v>
      </c>
      <c r="B2799" s="5">
        <v>43109.519444444442</v>
      </c>
      <c r="C2799" s="5">
        <v>43109.630555555559</v>
      </c>
      <c r="D2799">
        <v>188</v>
      </c>
      <c r="E2799">
        <v>11</v>
      </c>
      <c r="F2799" s="6">
        <v>177</v>
      </c>
      <c r="G2799" s="13">
        <f>Z[[#This Row],[Date de fin]]-Z[[#This Row],[Date de début]]</f>
        <v>0.11111111111677019</v>
      </c>
      <c r="H2799">
        <f>HOUR(Z[[#This Row],[Colonne1]])</f>
        <v>2</v>
      </c>
      <c r="I2799" s="10">
        <f>MINUTE(Z[[#This Row],[Colonne1]])</f>
        <v>40</v>
      </c>
      <c r="J2799" s="10">
        <f>Z[[#This Row],[h]]*60+Z[[#This Row],[min]]</f>
        <v>160</v>
      </c>
      <c r="U2799" s="4">
        <v>43109.519444444442</v>
      </c>
      <c r="V2799" s="4">
        <v>43109.630555555559</v>
      </c>
    </row>
    <row r="2800" spans="1:22" x14ac:dyDescent="0.25">
      <c r="A2800">
        <v>665</v>
      </c>
      <c r="B2800" s="5">
        <v>43109.561805555553</v>
      </c>
      <c r="C2800" s="5">
        <v>43109.649305555555</v>
      </c>
      <c r="D2800">
        <v>148</v>
      </c>
      <c r="E2800">
        <v>11</v>
      </c>
      <c r="F2800" s="6">
        <v>177</v>
      </c>
      <c r="G2800" s="7">
        <f>Z[[#This Row],[Date de fin]]-Z[[#This Row],[Date de début]]</f>
        <v>8.7500000001455192E-2</v>
      </c>
      <c r="H2800" s="8">
        <f>HOUR(Z[[#This Row],[Colonne1]])</f>
        <v>2</v>
      </c>
      <c r="I2800" s="9">
        <f>MINUTE(Z[[#This Row],[Colonne1]])</f>
        <v>6</v>
      </c>
      <c r="J2800" s="9">
        <f>Z[[#This Row],[h]]*60+Z[[#This Row],[min]]</f>
        <v>126</v>
      </c>
      <c r="U2800" s="4">
        <v>43109.561805555553</v>
      </c>
      <c r="V2800" s="4">
        <v>43109.649305555555</v>
      </c>
    </row>
    <row r="2801" spans="1:22" x14ac:dyDescent="0.25">
      <c r="A2801">
        <v>4967</v>
      </c>
      <c r="B2801" s="5">
        <v>43378.378472222219</v>
      </c>
      <c r="C2801" s="5">
        <v>43378.527777777781</v>
      </c>
      <c r="D2801">
        <v>318</v>
      </c>
      <c r="E2801">
        <v>12</v>
      </c>
      <c r="F2801" s="6">
        <v>177</v>
      </c>
      <c r="G2801" s="13">
        <f>Z[[#This Row],[Date de fin]]-Z[[#This Row],[Date de début]]</f>
        <v>0.14930555556202307</v>
      </c>
      <c r="H2801">
        <f>HOUR(Z[[#This Row],[Colonne1]])</f>
        <v>3</v>
      </c>
      <c r="I2801" s="10">
        <f>MINUTE(Z[[#This Row],[Colonne1]])</f>
        <v>35</v>
      </c>
      <c r="J2801" s="10">
        <f>Z[[#This Row],[h]]*60+Z[[#This Row],[min]]</f>
        <v>215</v>
      </c>
      <c r="U2801" s="4">
        <v>43378.378472222219</v>
      </c>
      <c r="V2801" s="4">
        <v>43378.527777777781</v>
      </c>
    </row>
    <row r="2802" spans="1:22" x14ac:dyDescent="0.25">
      <c r="A2802">
        <v>1779</v>
      </c>
      <c r="B2802" s="5">
        <v>43175.383333333331</v>
      </c>
      <c r="C2802" s="5">
        <v>43175.451388888883</v>
      </c>
      <c r="D2802">
        <v>124</v>
      </c>
      <c r="E2802">
        <v>12</v>
      </c>
      <c r="F2802" s="6">
        <v>177</v>
      </c>
      <c r="G2802" s="7">
        <f>Z[[#This Row],[Date de fin]]-Z[[#This Row],[Date de début]]</f>
        <v>6.8055555551836733E-2</v>
      </c>
      <c r="H2802" s="8">
        <f>HOUR(Z[[#This Row],[Colonne1]])</f>
        <v>1</v>
      </c>
      <c r="I2802" s="9">
        <f>MINUTE(Z[[#This Row],[Colonne1]])</f>
        <v>38</v>
      </c>
      <c r="J2802" s="9">
        <f>Z[[#This Row],[h]]*60+Z[[#This Row],[min]]</f>
        <v>98</v>
      </c>
      <c r="U2802" s="4">
        <v>43175.383333333331</v>
      </c>
      <c r="V2802" s="4">
        <v>43175.451388888883</v>
      </c>
    </row>
    <row r="2803" spans="1:22" x14ac:dyDescent="0.25">
      <c r="A2803">
        <v>5636</v>
      </c>
      <c r="B2803" s="5">
        <v>43397.583333333336</v>
      </c>
      <c r="C2803" s="5">
        <v>43397.731250000004</v>
      </c>
      <c r="D2803">
        <v>250</v>
      </c>
      <c r="E2803">
        <v>15</v>
      </c>
      <c r="F2803" s="6">
        <v>177</v>
      </c>
      <c r="G2803" s="13">
        <f>Z[[#This Row],[Date de fin]]-Z[[#This Row],[Date de début]]</f>
        <v>0.14791666666860692</v>
      </c>
      <c r="H2803">
        <f>HOUR(Z[[#This Row],[Colonne1]])</f>
        <v>3</v>
      </c>
      <c r="I2803" s="10">
        <f>MINUTE(Z[[#This Row],[Colonne1]])</f>
        <v>33</v>
      </c>
      <c r="J2803" s="10">
        <f>Z[[#This Row],[h]]*60+Z[[#This Row],[min]]</f>
        <v>213</v>
      </c>
      <c r="U2803" s="4">
        <v>43397.583333333336</v>
      </c>
      <c r="V2803" s="4">
        <v>43397.731250000004</v>
      </c>
    </row>
    <row r="2804" spans="1:22" x14ac:dyDescent="0.25">
      <c r="A2804">
        <v>5483</v>
      </c>
      <c r="B2804" s="5">
        <v>43397.534722222219</v>
      </c>
      <c r="C2804" s="5">
        <v>43397.662499999999</v>
      </c>
      <c r="D2804">
        <v>216</v>
      </c>
      <c r="E2804">
        <v>15</v>
      </c>
      <c r="F2804" s="6">
        <v>177</v>
      </c>
      <c r="G2804" s="7">
        <f>Z[[#This Row],[Date de fin]]-Z[[#This Row],[Date de début]]</f>
        <v>0.12777777777955635</v>
      </c>
      <c r="H2804" s="8">
        <f>HOUR(Z[[#This Row],[Colonne1]])</f>
        <v>3</v>
      </c>
      <c r="I2804" s="9">
        <f>MINUTE(Z[[#This Row],[Colonne1]])</f>
        <v>4</v>
      </c>
      <c r="J2804" s="9">
        <f>Z[[#This Row],[h]]*60+Z[[#This Row],[min]]</f>
        <v>184</v>
      </c>
      <c r="U2804" s="4">
        <v>43397.534722222219</v>
      </c>
      <c r="V2804" s="4">
        <v>43397.662499999999</v>
      </c>
    </row>
    <row r="2805" spans="1:22" x14ac:dyDescent="0.25">
      <c r="A2805">
        <v>6052</v>
      </c>
      <c r="B2805" s="5">
        <v>43418.379166666666</v>
      </c>
      <c r="C2805" s="5">
        <v>43418.466666666667</v>
      </c>
      <c r="D2805">
        <v>288</v>
      </c>
      <c r="E2805">
        <v>15</v>
      </c>
      <c r="F2805" s="6">
        <v>177</v>
      </c>
      <c r="G2805" s="13">
        <f>Z[[#This Row],[Date de fin]]-Z[[#This Row],[Date de début]]</f>
        <v>8.7500000001455192E-2</v>
      </c>
      <c r="H2805">
        <f>HOUR(Z[[#This Row],[Colonne1]])</f>
        <v>2</v>
      </c>
      <c r="I2805" s="10">
        <f>MINUTE(Z[[#This Row],[Colonne1]])</f>
        <v>6</v>
      </c>
      <c r="J2805" s="10">
        <f>Z[[#This Row],[h]]*60+Z[[#This Row],[min]]</f>
        <v>126</v>
      </c>
      <c r="U2805" s="4">
        <v>43418.379166666666</v>
      </c>
      <c r="V2805" s="4">
        <v>43418.466666666667</v>
      </c>
    </row>
    <row r="2806" spans="1:22" x14ac:dyDescent="0.25">
      <c r="A2806">
        <v>6689</v>
      </c>
      <c r="B2806" s="5">
        <v>43465.579166666663</v>
      </c>
      <c r="C2806" s="5">
        <v>43465.73819444445</v>
      </c>
      <c r="D2806">
        <v>32</v>
      </c>
      <c r="E2806">
        <v>3</v>
      </c>
      <c r="F2806" s="6">
        <v>178</v>
      </c>
      <c r="G2806" s="7">
        <f>Z[[#This Row],[Date de fin]]-Z[[#This Row],[Date de début]]</f>
        <v>0.1590277777868323</v>
      </c>
      <c r="H2806" s="8">
        <f>HOUR(Z[[#This Row],[Colonne1]])</f>
        <v>3</v>
      </c>
      <c r="I2806" s="9">
        <f>MINUTE(Z[[#This Row],[Colonne1]])</f>
        <v>49</v>
      </c>
      <c r="J2806" s="9">
        <f>Z[[#This Row],[h]]*60+Z[[#This Row],[min]]</f>
        <v>229</v>
      </c>
      <c r="U2806" s="4">
        <v>43465.579166666663</v>
      </c>
      <c r="V2806" s="4">
        <v>43465.73819444445</v>
      </c>
    </row>
    <row r="2807" spans="1:22" x14ac:dyDescent="0.25">
      <c r="A2807">
        <v>6311</v>
      </c>
      <c r="B2807" s="5">
        <v>43431.611805555556</v>
      </c>
      <c r="C2807" s="5">
        <v>43431.733333333337</v>
      </c>
      <c r="D2807">
        <v>10</v>
      </c>
      <c r="E2807">
        <v>4</v>
      </c>
      <c r="F2807" s="6">
        <v>178</v>
      </c>
      <c r="G2807" s="13">
        <f>Z[[#This Row],[Date de fin]]-Z[[#This Row],[Date de début]]</f>
        <v>0.12152777778101154</v>
      </c>
      <c r="H2807">
        <f>HOUR(Z[[#This Row],[Colonne1]])</f>
        <v>2</v>
      </c>
      <c r="I2807" s="10">
        <f>MINUTE(Z[[#This Row],[Colonne1]])</f>
        <v>55</v>
      </c>
      <c r="J2807" s="10">
        <f>Z[[#This Row],[h]]*60+Z[[#This Row],[min]]</f>
        <v>175</v>
      </c>
      <c r="U2807" s="4">
        <v>43431.611805555556</v>
      </c>
      <c r="V2807" s="4">
        <v>43431.733333333337</v>
      </c>
    </row>
    <row r="2808" spans="1:22" x14ac:dyDescent="0.25">
      <c r="A2808">
        <v>5945</v>
      </c>
      <c r="B2808" s="5">
        <v>43405.383333333331</v>
      </c>
      <c r="C2808" s="5">
        <v>43405.470833333333</v>
      </c>
      <c r="D2808">
        <v>6</v>
      </c>
      <c r="E2808">
        <v>6</v>
      </c>
      <c r="F2808" s="6">
        <v>178</v>
      </c>
      <c r="G2808" s="7">
        <f>Z[[#This Row],[Date de fin]]-Z[[#This Row],[Date de début]]</f>
        <v>8.7500000001455192E-2</v>
      </c>
      <c r="H2808" s="8">
        <f>HOUR(Z[[#This Row],[Colonne1]])</f>
        <v>2</v>
      </c>
      <c r="I2808" s="9">
        <f>MINUTE(Z[[#This Row],[Colonne1]])</f>
        <v>6</v>
      </c>
      <c r="J2808" s="9">
        <f>Z[[#This Row],[h]]*60+Z[[#This Row],[min]]</f>
        <v>126</v>
      </c>
      <c r="U2808" s="4">
        <v>43405.383333333331</v>
      </c>
      <c r="V2808" s="4">
        <v>43405.470833333333</v>
      </c>
    </row>
    <row r="2809" spans="1:22" x14ac:dyDescent="0.25">
      <c r="A2809">
        <v>4644</v>
      </c>
      <c r="B2809" s="5">
        <v>43367.636805555558</v>
      </c>
      <c r="C2809" s="5">
        <v>43367.730555555558</v>
      </c>
      <c r="D2809">
        <v>8</v>
      </c>
      <c r="E2809">
        <v>7</v>
      </c>
      <c r="F2809" s="6">
        <v>178</v>
      </c>
      <c r="G2809" s="13">
        <f>Z[[#This Row],[Date de fin]]-Z[[#This Row],[Date de début]]</f>
        <v>9.375E-2</v>
      </c>
      <c r="H2809">
        <f>HOUR(Z[[#This Row],[Colonne1]])</f>
        <v>2</v>
      </c>
      <c r="I2809" s="10">
        <f>MINUTE(Z[[#This Row],[Colonne1]])</f>
        <v>15</v>
      </c>
      <c r="J2809" s="10">
        <f>Z[[#This Row],[h]]*60+Z[[#This Row],[min]]</f>
        <v>135</v>
      </c>
      <c r="U2809" s="4">
        <v>43367.636805555558</v>
      </c>
      <c r="V2809" s="4">
        <v>43367.730555555558</v>
      </c>
    </row>
    <row r="2810" spans="1:22" x14ac:dyDescent="0.25">
      <c r="A2810">
        <v>5010</v>
      </c>
      <c r="B2810" s="5">
        <v>43384.378472222219</v>
      </c>
      <c r="C2810" s="5">
        <v>43384.493055555555</v>
      </c>
      <c r="D2810">
        <v>9</v>
      </c>
      <c r="E2810">
        <v>7</v>
      </c>
      <c r="F2810" s="6">
        <v>178</v>
      </c>
      <c r="G2810" s="7">
        <f>Z[[#This Row],[Date de fin]]-Z[[#This Row],[Date de début]]</f>
        <v>0.11458333333575865</v>
      </c>
      <c r="H2810" s="8">
        <f>HOUR(Z[[#This Row],[Colonne1]])</f>
        <v>2</v>
      </c>
      <c r="I2810" s="9">
        <f>MINUTE(Z[[#This Row],[Colonne1]])</f>
        <v>45</v>
      </c>
      <c r="J2810" s="9">
        <f>Z[[#This Row],[h]]*60+Z[[#This Row],[min]]</f>
        <v>165</v>
      </c>
      <c r="U2810" s="4">
        <v>43384.378472222219</v>
      </c>
      <c r="V2810" s="4">
        <v>43384.493055555555</v>
      </c>
    </row>
    <row r="2811" spans="1:22" x14ac:dyDescent="0.25">
      <c r="A2811">
        <v>1327</v>
      </c>
      <c r="B2811" s="5">
        <v>43143.638194444444</v>
      </c>
      <c r="C2811" s="5">
        <v>43143.736111111117</v>
      </c>
      <c r="D2811">
        <v>8</v>
      </c>
      <c r="E2811">
        <v>8</v>
      </c>
      <c r="F2811" s="6">
        <v>178</v>
      </c>
      <c r="G2811" s="13">
        <f>Z[[#This Row],[Date de fin]]-Z[[#This Row],[Date de début]]</f>
        <v>9.7916666672972497E-2</v>
      </c>
      <c r="H2811">
        <f>HOUR(Z[[#This Row],[Colonne1]])</f>
        <v>2</v>
      </c>
      <c r="I2811" s="10">
        <f>MINUTE(Z[[#This Row],[Colonne1]])</f>
        <v>21</v>
      </c>
      <c r="J2811" s="10">
        <f>Z[[#This Row],[h]]*60+Z[[#This Row],[min]]</f>
        <v>141</v>
      </c>
      <c r="U2811" s="4">
        <v>43143.638194444444</v>
      </c>
      <c r="V2811" s="4">
        <v>43143.736111111117</v>
      </c>
    </row>
    <row r="2812" spans="1:22" x14ac:dyDescent="0.25">
      <c r="A2812">
        <v>4257</v>
      </c>
      <c r="B2812" s="5">
        <v>43301.383333333331</v>
      </c>
      <c r="C2812" s="5">
        <v>43301.495138888895</v>
      </c>
      <c r="D2812">
        <v>11</v>
      </c>
      <c r="E2812">
        <v>8</v>
      </c>
      <c r="F2812" s="6">
        <v>178</v>
      </c>
      <c r="G2812" s="7">
        <f>Z[[#This Row],[Date de fin]]-Z[[#This Row],[Date de début]]</f>
        <v>0.11180555556347826</v>
      </c>
      <c r="H2812" s="8">
        <f>HOUR(Z[[#This Row],[Colonne1]])</f>
        <v>2</v>
      </c>
      <c r="I2812" s="9">
        <f>MINUTE(Z[[#This Row],[Colonne1]])</f>
        <v>41</v>
      </c>
      <c r="J2812" s="9">
        <f>Z[[#This Row],[h]]*60+Z[[#This Row],[min]]</f>
        <v>161</v>
      </c>
      <c r="U2812" s="4">
        <v>43301.383333333331</v>
      </c>
      <c r="V2812" s="4">
        <v>43301.495138888895</v>
      </c>
    </row>
    <row r="2813" spans="1:22" x14ac:dyDescent="0.25">
      <c r="A2813">
        <v>1830</v>
      </c>
      <c r="B2813" s="5">
        <v>43175.544444444444</v>
      </c>
      <c r="C2813" s="5">
        <v>43175.604166666672</v>
      </c>
      <c r="D2813">
        <v>7</v>
      </c>
      <c r="E2813">
        <v>9</v>
      </c>
      <c r="F2813" s="6">
        <v>178</v>
      </c>
      <c r="G2813" s="13">
        <f>Z[[#This Row],[Date de fin]]-Z[[#This Row],[Date de début]]</f>
        <v>5.9722222227719612E-2</v>
      </c>
      <c r="H2813">
        <f>HOUR(Z[[#This Row],[Colonne1]])</f>
        <v>1</v>
      </c>
      <c r="I2813" s="10">
        <f>MINUTE(Z[[#This Row],[Colonne1]])</f>
        <v>26</v>
      </c>
      <c r="J2813" s="10">
        <f>Z[[#This Row],[h]]*60+Z[[#This Row],[min]]</f>
        <v>86</v>
      </c>
      <c r="U2813" s="4">
        <v>43175.544444444444</v>
      </c>
      <c r="V2813" s="4">
        <v>43175.604166666672</v>
      </c>
    </row>
    <row r="2814" spans="1:22" x14ac:dyDescent="0.25">
      <c r="A2814">
        <v>3652</v>
      </c>
      <c r="B2814" s="5">
        <v>43280.560416666667</v>
      </c>
      <c r="C2814" s="5">
        <v>43280.7</v>
      </c>
      <c r="D2814">
        <v>11</v>
      </c>
      <c r="E2814">
        <v>10</v>
      </c>
      <c r="F2814" s="6">
        <v>178</v>
      </c>
      <c r="G2814" s="7">
        <f>Z[[#This Row],[Date de fin]]-Z[[#This Row],[Date de début]]</f>
        <v>0.13958333332993789</v>
      </c>
      <c r="H2814" s="8">
        <f>HOUR(Z[[#This Row],[Colonne1]])</f>
        <v>3</v>
      </c>
      <c r="I2814" s="9">
        <f>MINUTE(Z[[#This Row],[Colonne1]])</f>
        <v>21</v>
      </c>
      <c r="J2814" s="9">
        <f>Z[[#This Row],[h]]*60+Z[[#This Row],[min]]</f>
        <v>201</v>
      </c>
      <c r="U2814" s="4">
        <v>43280.560416666667</v>
      </c>
      <c r="V2814" s="4">
        <v>43280.7</v>
      </c>
    </row>
    <row r="2815" spans="1:22" x14ac:dyDescent="0.25">
      <c r="A2815">
        <v>3439</v>
      </c>
      <c r="B2815" s="5">
        <v>43280.463194444448</v>
      </c>
      <c r="C2815" s="5">
        <v>43280.497916666667</v>
      </c>
      <c r="D2815">
        <v>3</v>
      </c>
      <c r="E2815">
        <v>10</v>
      </c>
      <c r="F2815" s="6">
        <v>178</v>
      </c>
      <c r="G2815" s="13">
        <f>Z[[#This Row],[Date de fin]]-Z[[#This Row],[Date de début]]</f>
        <v>3.4722222218988463E-2</v>
      </c>
      <c r="H2815">
        <f>HOUR(Z[[#This Row],[Colonne1]])</f>
        <v>0</v>
      </c>
      <c r="I2815" s="10">
        <f>MINUTE(Z[[#This Row],[Colonne1]])</f>
        <v>50</v>
      </c>
      <c r="J2815" s="10">
        <f>Z[[#This Row],[h]]*60+Z[[#This Row],[min]]</f>
        <v>50</v>
      </c>
      <c r="U2815" s="4">
        <v>43280.463194444448</v>
      </c>
      <c r="V2815" s="4">
        <v>43280.497916666667</v>
      </c>
    </row>
    <row r="2816" spans="1:22" x14ac:dyDescent="0.25">
      <c r="A2816">
        <v>3488</v>
      </c>
      <c r="B2816" s="5">
        <v>43280.464583333334</v>
      </c>
      <c r="C2816" s="5">
        <v>43280.616666666669</v>
      </c>
      <c r="D2816">
        <v>12</v>
      </c>
      <c r="E2816">
        <v>10</v>
      </c>
      <c r="F2816" s="6">
        <v>178</v>
      </c>
      <c r="G2816" s="7">
        <f>Z[[#This Row],[Date de fin]]-Z[[#This Row],[Date de début]]</f>
        <v>0.15208333333430346</v>
      </c>
      <c r="H2816" s="8">
        <f>HOUR(Z[[#This Row],[Colonne1]])</f>
        <v>3</v>
      </c>
      <c r="I2816" s="9">
        <f>MINUTE(Z[[#This Row],[Colonne1]])</f>
        <v>39</v>
      </c>
      <c r="J2816" s="9">
        <f>Z[[#This Row],[h]]*60+Z[[#This Row],[min]]</f>
        <v>219</v>
      </c>
      <c r="U2816" s="4">
        <v>43280.464583333334</v>
      </c>
      <c r="V2816" s="4">
        <v>43280.616666666669</v>
      </c>
    </row>
    <row r="2817" spans="1:22" x14ac:dyDescent="0.25">
      <c r="A2817">
        <v>4000</v>
      </c>
      <c r="B2817" s="5">
        <v>43280.672222222223</v>
      </c>
      <c r="C2817" s="5">
        <v>43280.736111111117</v>
      </c>
      <c r="D2817">
        <v>5</v>
      </c>
      <c r="E2817">
        <v>10</v>
      </c>
      <c r="F2817" s="6">
        <v>178</v>
      </c>
      <c r="G2817" s="13">
        <f>Z[[#This Row],[Date de fin]]-Z[[#This Row],[Date de début]]</f>
        <v>6.3888888893416151E-2</v>
      </c>
      <c r="H2817">
        <f>HOUR(Z[[#This Row],[Colonne1]])</f>
        <v>1</v>
      </c>
      <c r="I2817" s="10">
        <f>MINUTE(Z[[#This Row],[Colonne1]])</f>
        <v>32</v>
      </c>
      <c r="J2817" s="10">
        <f>Z[[#This Row],[h]]*60+Z[[#This Row],[min]]</f>
        <v>92</v>
      </c>
      <c r="U2817" s="4">
        <v>43280.672222222223</v>
      </c>
      <c r="V2817" s="4">
        <v>43280.736111111117</v>
      </c>
    </row>
    <row r="2818" spans="1:22" x14ac:dyDescent="0.25">
      <c r="A2818">
        <v>571</v>
      </c>
      <c r="B2818" s="5">
        <v>43109.570138888885</v>
      </c>
      <c r="C2818" s="5">
        <v>43109.642361111109</v>
      </c>
      <c r="D2818">
        <v>6</v>
      </c>
      <c r="E2818">
        <v>11</v>
      </c>
      <c r="F2818" s="6">
        <v>178</v>
      </c>
      <c r="G2818" s="7">
        <f>Z[[#This Row],[Date de fin]]-Z[[#This Row],[Date de début]]</f>
        <v>7.2222222224809229E-2</v>
      </c>
      <c r="H2818" s="8">
        <f>HOUR(Z[[#This Row],[Colonne1]])</f>
        <v>1</v>
      </c>
      <c r="I2818" s="9">
        <f>MINUTE(Z[[#This Row],[Colonne1]])</f>
        <v>44</v>
      </c>
      <c r="J2818" s="9">
        <f>Z[[#This Row],[h]]*60+Z[[#This Row],[min]]</f>
        <v>104</v>
      </c>
      <c r="U2818" s="4">
        <v>43109.570138888885</v>
      </c>
      <c r="V2818" s="4">
        <v>43109.642361111109</v>
      </c>
    </row>
    <row r="2819" spans="1:22" x14ac:dyDescent="0.25">
      <c r="A2819">
        <v>605</v>
      </c>
      <c r="B2819" s="5">
        <v>43109.567361111105</v>
      </c>
      <c r="C2819" s="5">
        <v>43109.734027777777</v>
      </c>
      <c r="D2819">
        <v>14</v>
      </c>
      <c r="E2819">
        <v>11</v>
      </c>
      <c r="F2819" s="6">
        <v>178</v>
      </c>
      <c r="G2819" s="13">
        <f>Z[[#This Row],[Date de fin]]-Z[[#This Row],[Date de début]]</f>
        <v>0.16666666667151731</v>
      </c>
      <c r="H2819">
        <f>HOUR(Z[[#This Row],[Colonne1]])</f>
        <v>4</v>
      </c>
      <c r="I2819" s="10">
        <f>MINUTE(Z[[#This Row],[Colonne1]])</f>
        <v>0</v>
      </c>
      <c r="J2819" s="10">
        <f>Z[[#This Row],[h]]*60+Z[[#This Row],[min]]</f>
        <v>240</v>
      </c>
      <c r="U2819" s="4">
        <v>43109.567361111105</v>
      </c>
      <c r="V2819" s="4">
        <v>43109.734027777777</v>
      </c>
    </row>
    <row r="2820" spans="1:22" x14ac:dyDescent="0.25">
      <c r="A2820">
        <v>5437</v>
      </c>
      <c r="B2820" s="5">
        <v>43397.527083333334</v>
      </c>
      <c r="C2820" s="5">
        <v>43397.625694444447</v>
      </c>
      <c r="D2820">
        <v>8</v>
      </c>
      <c r="E2820">
        <v>15</v>
      </c>
      <c r="F2820" s="6">
        <v>178</v>
      </c>
      <c r="G2820" s="7">
        <f>Z[[#This Row],[Date de fin]]-Z[[#This Row],[Date de début]]</f>
        <v>9.8611111112404615E-2</v>
      </c>
      <c r="H2820" s="8">
        <f>HOUR(Z[[#This Row],[Colonne1]])</f>
        <v>2</v>
      </c>
      <c r="I2820" s="9">
        <f>MINUTE(Z[[#This Row],[Colonne1]])</f>
        <v>22</v>
      </c>
      <c r="J2820" s="9">
        <f>Z[[#This Row],[h]]*60+Z[[#This Row],[min]]</f>
        <v>142</v>
      </c>
      <c r="U2820" s="4">
        <v>43397.527083333334</v>
      </c>
      <c r="V2820" s="4">
        <v>43397.625694444447</v>
      </c>
    </row>
    <row r="2821" spans="1:22" x14ac:dyDescent="0.25">
      <c r="A2821">
        <v>5748</v>
      </c>
      <c r="B2821" s="5">
        <v>43397.591666666667</v>
      </c>
      <c r="C2821" s="5">
        <v>43397.739583333336</v>
      </c>
      <c r="D2821">
        <v>12</v>
      </c>
      <c r="E2821">
        <v>15</v>
      </c>
      <c r="F2821" s="6">
        <v>178</v>
      </c>
      <c r="G2821" s="13">
        <f>Z[[#This Row],[Date de fin]]-Z[[#This Row],[Date de début]]</f>
        <v>0.14791666666860692</v>
      </c>
      <c r="H2821">
        <f>HOUR(Z[[#This Row],[Colonne1]])</f>
        <v>3</v>
      </c>
      <c r="I2821" s="10">
        <f>MINUTE(Z[[#This Row],[Colonne1]])</f>
        <v>33</v>
      </c>
      <c r="J2821" s="10">
        <f>Z[[#This Row],[h]]*60+Z[[#This Row],[min]]</f>
        <v>213</v>
      </c>
      <c r="U2821" s="4">
        <v>43397.591666666667</v>
      </c>
      <c r="V2821" s="4">
        <v>43397.739583333336</v>
      </c>
    </row>
    <row r="2822" spans="1:22" x14ac:dyDescent="0.25">
      <c r="A2822">
        <v>5269</v>
      </c>
      <c r="B2822" s="5">
        <v>43397.459722222222</v>
      </c>
      <c r="C2822" s="5">
        <v>43397.550694444442</v>
      </c>
      <c r="D2822">
        <v>8</v>
      </c>
      <c r="E2822">
        <v>15</v>
      </c>
      <c r="F2822" s="6">
        <v>178</v>
      </c>
      <c r="G2822" s="7">
        <f>Z[[#This Row],[Date de fin]]-Z[[#This Row],[Date de début]]</f>
        <v>9.0972222220443655E-2</v>
      </c>
      <c r="H2822" s="8">
        <f>HOUR(Z[[#This Row],[Colonne1]])</f>
        <v>2</v>
      </c>
      <c r="I2822" s="9">
        <f>MINUTE(Z[[#This Row],[Colonne1]])</f>
        <v>11</v>
      </c>
      <c r="J2822" s="9">
        <f>Z[[#This Row],[h]]*60+Z[[#This Row],[min]]</f>
        <v>131</v>
      </c>
      <c r="U2822" s="4">
        <v>43397.459722222222</v>
      </c>
      <c r="V2822" s="4">
        <v>43397.550694444442</v>
      </c>
    </row>
    <row r="2823" spans="1:22" x14ac:dyDescent="0.25">
      <c r="A2823">
        <v>5813</v>
      </c>
      <c r="B2823" s="5">
        <v>43397.589583333334</v>
      </c>
      <c r="C2823" s="5">
        <v>43397.737500000003</v>
      </c>
      <c r="D2823">
        <v>12</v>
      </c>
      <c r="E2823">
        <v>15</v>
      </c>
      <c r="F2823" s="6">
        <v>178</v>
      </c>
      <c r="G2823" s="13">
        <f>Z[[#This Row],[Date de fin]]-Z[[#This Row],[Date de début]]</f>
        <v>0.14791666666860692</v>
      </c>
      <c r="H2823">
        <f>HOUR(Z[[#This Row],[Colonne1]])</f>
        <v>3</v>
      </c>
      <c r="I2823" s="10">
        <f>MINUTE(Z[[#This Row],[Colonne1]])</f>
        <v>33</v>
      </c>
      <c r="J2823" s="10">
        <f>Z[[#This Row],[h]]*60+Z[[#This Row],[min]]</f>
        <v>213</v>
      </c>
      <c r="U2823" s="4">
        <v>43397.589583333334</v>
      </c>
      <c r="V2823" s="4">
        <v>43397.737500000003</v>
      </c>
    </row>
    <row r="2824" spans="1:22" x14ac:dyDescent="0.25">
      <c r="A2824">
        <v>5877</v>
      </c>
      <c r="B2824" s="5">
        <v>43397.583333333336</v>
      </c>
      <c r="C2824" s="5">
        <v>43397.731250000004</v>
      </c>
      <c r="D2824">
        <v>12</v>
      </c>
      <c r="E2824">
        <v>15</v>
      </c>
      <c r="F2824" s="6">
        <v>178</v>
      </c>
      <c r="G2824" s="7">
        <f>Z[[#This Row],[Date de fin]]-Z[[#This Row],[Date de début]]</f>
        <v>0.14791666666860692</v>
      </c>
      <c r="H2824" s="8">
        <f>HOUR(Z[[#This Row],[Colonne1]])</f>
        <v>3</v>
      </c>
      <c r="I2824" s="9">
        <f>MINUTE(Z[[#This Row],[Colonne1]])</f>
        <v>33</v>
      </c>
      <c r="J2824" s="9">
        <f>Z[[#This Row],[h]]*60+Z[[#This Row],[min]]</f>
        <v>213</v>
      </c>
      <c r="U2824" s="4">
        <v>43397.583333333336</v>
      </c>
      <c r="V2824" s="4">
        <v>43397.731250000004</v>
      </c>
    </row>
    <row r="2825" spans="1:22" x14ac:dyDescent="0.25">
      <c r="A2825">
        <v>4377</v>
      </c>
      <c r="B2825" s="5">
        <v>43315.379166666666</v>
      </c>
      <c r="C2825" s="5">
        <v>43315.41805555555</v>
      </c>
      <c r="D2825">
        <v>11</v>
      </c>
      <c r="E2825">
        <v>1</v>
      </c>
      <c r="F2825" s="6">
        <v>179</v>
      </c>
      <c r="G2825" s="13">
        <f>Z[[#This Row],[Date de fin]]-Z[[#This Row],[Date de début]]</f>
        <v>3.8888888884685002E-2</v>
      </c>
      <c r="H2825">
        <f>HOUR(Z[[#This Row],[Colonne1]])</f>
        <v>0</v>
      </c>
      <c r="I2825" s="10">
        <f>MINUTE(Z[[#This Row],[Colonne1]])</f>
        <v>56</v>
      </c>
      <c r="J2825" s="10">
        <f>Z[[#This Row],[h]]*60+Z[[#This Row],[min]]</f>
        <v>56</v>
      </c>
      <c r="U2825" s="4">
        <v>43315.379166666666</v>
      </c>
      <c r="V2825" s="4">
        <v>43315.41805555555</v>
      </c>
    </row>
    <row r="2826" spans="1:22" x14ac:dyDescent="0.25">
      <c r="A2826">
        <v>6840</v>
      </c>
      <c r="B2826" s="5">
        <v>43465.571527777778</v>
      </c>
      <c r="C2826" s="5">
        <v>43465.730555555558</v>
      </c>
      <c r="D2826">
        <v>125</v>
      </c>
      <c r="E2826">
        <v>3</v>
      </c>
      <c r="F2826" s="6">
        <v>179</v>
      </c>
      <c r="G2826" s="7">
        <f>Z[[#This Row],[Date de fin]]-Z[[#This Row],[Date de début]]</f>
        <v>0.15902777777955635</v>
      </c>
      <c r="H2826" s="8">
        <f>HOUR(Z[[#This Row],[Colonne1]])</f>
        <v>3</v>
      </c>
      <c r="I2826" s="9">
        <f>MINUTE(Z[[#This Row],[Colonne1]])</f>
        <v>49</v>
      </c>
      <c r="J2826" s="9">
        <f>Z[[#This Row],[h]]*60+Z[[#This Row],[min]]</f>
        <v>229</v>
      </c>
      <c r="U2826" s="4">
        <v>43465.571527777778</v>
      </c>
      <c r="V2826" s="4">
        <v>43465.730555555558</v>
      </c>
    </row>
    <row r="2827" spans="1:22" x14ac:dyDescent="0.25">
      <c r="A2827">
        <v>61</v>
      </c>
      <c r="B2827" s="5">
        <v>43102.51458333333</v>
      </c>
      <c r="C2827" s="5">
        <v>43102.602083333339</v>
      </c>
      <c r="D2827">
        <v>35</v>
      </c>
      <c r="E2827">
        <v>4</v>
      </c>
      <c r="F2827" s="6">
        <v>179</v>
      </c>
      <c r="G2827" s="13">
        <f>Z[[#This Row],[Date de fin]]-Z[[#This Row],[Date de début]]</f>
        <v>8.7500000008731149E-2</v>
      </c>
      <c r="H2827">
        <f>HOUR(Z[[#This Row],[Colonne1]])</f>
        <v>2</v>
      </c>
      <c r="I2827" s="10">
        <f>MINUTE(Z[[#This Row],[Colonne1]])</f>
        <v>6</v>
      </c>
      <c r="J2827" s="10">
        <f>Z[[#This Row],[h]]*60+Z[[#This Row],[min]]</f>
        <v>126</v>
      </c>
      <c r="U2827" s="4">
        <v>43102.51458333333</v>
      </c>
      <c r="V2827" s="4">
        <v>43102.602083333339</v>
      </c>
    </row>
    <row r="2828" spans="1:22" x14ac:dyDescent="0.25">
      <c r="A2828">
        <v>6215</v>
      </c>
      <c r="B2828" s="5">
        <v>43431.608333333337</v>
      </c>
      <c r="C2828" s="5">
        <v>43431.729861111111</v>
      </c>
      <c r="D2828">
        <v>37</v>
      </c>
      <c r="E2828">
        <v>4</v>
      </c>
      <c r="F2828" s="6">
        <v>179</v>
      </c>
      <c r="G2828" s="7">
        <f>Z[[#This Row],[Date de fin]]-Z[[#This Row],[Date de début]]</f>
        <v>0.12152777777373558</v>
      </c>
      <c r="H2828" s="8">
        <f>HOUR(Z[[#This Row],[Colonne1]])</f>
        <v>2</v>
      </c>
      <c r="I2828" s="9">
        <f>MINUTE(Z[[#This Row],[Colonne1]])</f>
        <v>55</v>
      </c>
      <c r="J2828" s="9">
        <f>Z[[#This Row],[h]]*60+Z[[#This Row],[min]]</f>
        <v>175</v>
      </c>
      <c r="U2828" s="4">
        <v>43431.608333333337</v>
      </c>
      <c r="V2828" s="4">
        <v>43431.729861111111</v>
      </c>
    </row>
    <row r="2829" spans="1:22" x14ac:dyDescent="0.25">
      <c r="A2829">
        <v>6584</v>
      </c>
      <c r="B2829" s="5">
        <v>43453.379166666666</v>
      </c>
      <c r="C2829" s="5">
        <v>43453.463888888895</v>
      </c>
      <c r="D2829">
        <v>27</v>
      </c>
      <c r="E2829">
        <v>8</v>
      </c>
      <c r="F2829" s="6">
        <v>179</v>
      </c>
      <c r="G2829" s="13">
        <f>Z[[#This Row],[Date de fin]]-Z[[#This Row],[Date de début]]</f>
        <v>8.4722222229174804E-2</v>
      </c>
      <c r="H2829">
        <f>HOUR(Z[[#This Row],[Colonne1]])</f>
        <v>2</v>
      </c>
      <c r="I2829" s="10">
        <f>MINUTE(Z[[#This Row],[Colonne1]])</f>
        <v>2</v>
      </c>
      <c r="J2829" s="10">
        <f>Z[[#This Row],[h]]*60+Z[[#This Row],[min]]</f>
        <v>122</v>
      </c>
      <c r="U2829" s="4">
        <v>43453.379166666666</v>
      </c>
      <c r="V2829" s="4">
        <v>43453.463888888895</v>
      </c>
    </row>
    <row r="2830" spans="1:22" x14ac:dyDescent="0.25">
      <c r="A2830">
        <v>2075</v>
      </c>
      <c r="B2830" s="5">
        <v>43175.661805555559</v>
      </c>
      <c r="C2830" s="5">
        <v>43175.733333333337</v>
      </c>
      <c r="D2830">
        <v>29</v>
      </c>
      <c r="E2830">
        <v>9</v>
      </c>
      <c r="F2830" s="6">
        <v>179</v>
      </c>
      <c r="G2830" s="7">
        <f>Z[[#This Row],[Date de fin]]-Z[[#This Row],[Date de début]]</f>
        <v>7.1527777778101154E-2</v>
      </c>
      <c r="H2830" s="8">
        <f>HOUR(Z[[#This Row],[Colonne1]])</f>
        <v>1</v>
      </c>
      <c r="I2830" s="9">
        <f>MINUTE(Z[[#This Row],[Colonne1]])</f>
        <v>43</v>
      </c>
      <c r="J2830" s="9">
        <f>Z[[#This Row],[h]]*60+Z[[#This Row],[min]]</f>
        <v>103</v>
      </c>
      <c r="U2830" s="4">
        <v>43175.661805555559</v>
      </c>
      <c r="V2830" s="4">
        <v>43175.733333333337</v>
      </c>
    </row>
    <row r="2831" spans="1:22" x14ac:dyDescent="0.25">
      <c r="A2831">
        <v>1092</v>
      </c>
      <c r="B2831" s="5">
        <v>43119.383333333331</v>
      </c>
      <c r="C2831" s="5">
        <v>43119.464583333334</v>
      </c>
      <c r="D2831">
        <v>32</v>
      </c>
      <c r="E2831">
        <v>9</v>
      </c>
      <c r="F2831" s="6">
        <v>179</v>
      </c>
      <c r="G2831" s="13">
        <f>Z[[#This Row],[Date de fin]]-Z[[#This Row],[Date de début]]</f>
        <v>8.1250000002910383E-2</v>
      </c>
      <c r="H2831">
        <f>HOUR(Z[[#This Row],[Colonne1]])</f>
        <v>1</v>
      </c>
      <c r="I2831" s="10">
        <f>MINUTE(Z[[#This Row],[Colonne1]])</f>
        <v>57</v>
      </c>
      <c r="J2831" s="10">
        <f>Z[[#This Row],[h]]*60+Z[[#This Row],[min]]</f>
        <v>117</v>
      </c>
      <c r="U2831" s="4">
        <v>43119.383333333331</v>
      </c>
      <c r="V2831" s="4">
        <v>43119.464583333334</v>
      </c>
    </row>
    <row r="2832" spans="1:22" x14ac:dyDescent="0.25">
      <c r="A2832">
        <v>2635</v>
      </c>
      <c r="B2832" s="5">
        <v>43220.380555555559</v>
      </c>
      <c r="C2832" s="5">
        <v>43220.462500000001</v>
      </c>
      <c r="D2832">
        <v>33</v>
      </c>
      <c r="E2832">
        <v>9</v>
      </c>
      <c r="F2832" s="6">
        <v>179</v>
      </c>
      <c r="G2832" s="7">
        <f>Z[[#This Row],[Date de fin]]-Z[[#This Row],[Date de début]]</f>
        <v>8.1944444442342501E-2</v>
      </c>
      <c r="H2832" s="8">
        <f>HOUR(Z[[#This Row],[Colonne1]])</f>
        <v>1</v>
      </c>
      <c r="I2832" s="9">
        <f>MINUTE(Z[[#This Row],[Colonne1]])</f>
        <v>58</v>
      </c>
      <c r="J2832" s="9">
        <f>Z[[#This Row],[h]]*60+Z[[#This Row],[min]]</f>
        <v>118</v>
      </c>
      <c r="U2832" s="4">
        <v>43220.380555555559</v>
      </c>
      <c r="V2832" s="4">
        <v>43220.462500000001</v>
      </c>
    </row>
    <row r="2833" spans="1:22" x14ac:dyDescent="0.25">
      <c r="A2833">
        <v>2203</v>
      </c>
      <c r="B2833" s="5">
        <v>43175.665972222225</v>
      </c>
      <c r="C2833" s="5">
        <v>43175.737500000003</v>
      </c>
      <c r="D2833">
        <v>29</v>
      </c>
      <c r="E2833">
        <v>9</v>
      </c>
      <c r="F2833" s="6">
        <v>179</v>
      </c>
      <c r="G2833" s="13">
        <f>Z[[#This Row],[Date de fin]]-Z[[#This Row],[Date de début]]</f>
        <v>7.1527777778101154E-2</v>
      </c>
      <c r="H2833">
        <f>HOUR(Z[[#This Row],[Colonne1]])</f>
        <v>1</v>
      </c>
      <c r="I2833" s="10">
        <f>MINUTE(Z[[#This Row],[Colonne1]])</f>
        <v>43</v>
      </c>
      <c r="J2833" s="10">
        <f>Z[[#This Row],[h]]*60+Z[[#This Row],[min]]</f>
        <v>103</v>
      </c>
      <c r="U2833" s="4">
        <v>43175.665972222225</v>
      </c>
      <c r="V2833" s="4">
        <v>43175.737500000003</v>
      </c>
    </row>
    <row r="2834" spans="1:22" x14ac:dyDescent="0.25">
      <c r="A2834">
        <v>2742</v>
      </c>
      <c r="B2834" s="5">
        <v>43236.381944444445</v>
      </c>
      <c r="C2834" s="5">
        <v>43236.50277777778</v>
      </c>
      <c r="D2834">
        <v>36</v>
      </c>
      <c r="E2834">
        <v>10</v>
      </c>
      <c r="F2834" s="6">
        <v>179</v>
      </c>
      <c r="G2834" s="7">
        <f>Z[[#This Row],[Date de fin]]-Z[[#This Row],[Date de début]]</f>
        <v>0.12083333333430346</v>
      </c>
      <c r="H2834" s="8">
        <f>HOUR(Z[[#This Row],[Colonne1]])</f>
        <v>2</v>
      </c>
      <c r="I2834" s="9">
        <f>MINUTE(Z[[#This Row],[Colonne1]])</f>
        <v>54</v>
      </c>
      <c r="J2834" s="9">
        <f>Z[[#This Row],[h]]*60+Z[[#This Row],[min]]</f>
        <v>174</v>
      </c>
      <c r="U2834" s="4">
        <v>43236.381944444445</v>
      </c>
      <c r="V2834" s="4">
        <v>43236.50277777778</v>
      </c>
    </row>
    <row r="2835" spans="1:22" x14ac:dyDescent="0.25">
      <c r="A2835">
        <v>525</v>
      </c>
      <c r="B2835" s="5">
        <v>43109.565277777772</v>
      </c>
      <c r="C2835" s="5">
        <v>43109.654166666667</v>
      </c>
      <c r="D2835">
        <v>28</v>
      </c>
      <c r="E2835">
        <v>11</v>
      </c>
      <c r="F2835" s="6">
        <v>179</v>
      </c>
      <c r="G2835" s="13">
        <f>Z[[#This Row],[Date de fin]]-Z[[#This Row],[Date de début]]</f>
        <v>8.8888888894871343E-2</v>
      </c>
      <c r="H2835">
        <f>HOUR(Z[[#This Row],[Colonne1]])</f>
        <v>2</v>
      </c>
      <c r="I2835" s="10">
        <f>MINUTE(Z[[#This Row],[Colonne1]])</f>
        <v>8</v>
      </c>
      <c r="J2835" s="10">
        <f>Z[[#This Row],[h]]*60+Z[[#This Row],[min]]</f>
        <v>128</v>
      </c>
      <c r="U2835" s="4">
        <v>43109.565277777772</v>
      </c>
      <c r="V2835" s="4">
        <v>43109.654166666667</v>
      </c>
    </row>
    <row r="2836" spans="1:22" x14ac:dyDescent="0.25">
      <c r="A2836">
        <v>4895</v>
      </c>
      <c r="B2836" s="5">
        <v>43370.379166666666</v>
      </c>
      <c r="C2836" s="5">
        <v>43370.438888888886</v>
      </c>
      <c r="D2836">
        <v>20</v>
      </c>
      <c r="E2836">
        <v>11</v>
      </c>
      <c r="F2836" s="6">
        <v>179</v>
      </c>
      <c r="G2836" s="7">
        <f>Z[[#This Row],[Date de fin]]-Z[[#This Row],[Date de début]]</f>
        <v>5.9722222220443655E-2</v>
      </c>
      <c r="H2836" s="8">
        <f>HOUR(Z[[#This Row],[Colonne1]])</f>
        <v>1</v>
      </c>
      <c r="I2836" s="9">
        <f>MINUTE(Z[[#This Row],[Colonne1]])</f>
        <v>26</v>
      </c>
      <c r="J2836" s="9">
        <f>Z[[#This Row],[h]]*60+Z[[#This Row],[min]]</f>
        <v>86</v>
      </c>
      <c r="U2836" s="4">
        <v>43370.379166666666</v>
      </c>
      <c r="V2836" s="4">
        <v>43370.438888888886</v>
      </c>
    </row>
    <row r="2837" spans="1:22" x14ac:dyDescent="0.25">
      <c r="A2837">
        <v>4595</v>
      </c>
      <c r="B2837" s="5">
        <v>43364.381249999999</v>
      </c>
      <c r="C2837" s="5">
        <v>43364.545138888883</v>
      </c>
      <c r="D2837">
        <v>65</v>
      </c>
      <c r="E2837">
        <v>12</v>
      </c>
      <c r="F2837" s="6">
        <v>179</v>
      </c>
      <c r="G2837" s="13">
        <f>Z[[#This Row],[Date de fin]]-Z[[#This Row],[Date de début]]</f>
        <v>0.163888888884685</v>
      </c>
      <c r="H2837">
        <f>HOUR(Z[[#This Row],[Colonne1]])</f>
        <v>3</v>
      </c>
      <c r="I2837" s="10">
        <f>MINUTE(Z[[#This Row],[Colonne1]])</f>
        <v>56</v>
      </c>
      <c r="J2837" s="10">
        <f>Z[[#This Row],[h]]*60+Z[[#This Row],[min]]</f>
        <v>236</v>
      </c>
      <c r="U2837" s="4">
        <v>43364.381249999999</v>
      </c>
      <c r="V2837" s="4">
        <v>43364.545138888883</v>
      </c>
    </row>
    <row r="2838" spans="1:22" x14ac:dyDescent="0.25">
      <c r="A2838">
        <v>4885</v>
      </c>
      <c r="B2838" s="5">
        <v>43369.379861111112</v>
      </c>
      <c r="C2838" s="5">
        <v>43369.461111111115</v>
      </c>
      <c r="D2838">
        <v>47</v>
      </c>
      <c r="E2838">
        <v>13</v>
      </c>
      <c r="F2838" s="6">
        <v>179</v>
      </c>
      <c r="G2838" s="7">
        <f>Z[[#This Row],[Date de fin]]-Z[[#This Row],[Date de début]]</f>
        <v>8.1250000002910383E-2</v>
      </c>
      <c r="H2838" s="8">
        <f>HOUR(Z[[#This Row],[Colonne1]])</f>
        <v>1</v>
      </c>
      <c r="I2838" s="9">
        <f>MINUTE(Z[[#This Row],[Colonne1]])</f>
        <v>57</v>
      </c>
      <c r="J2838" s="9">
        <f>Z[[#This Row],[h]]*60+Z[[#This Row],[min]]</f>
        <v>117</v>
      </c>
      <c r="U2838" s="4">
        <v>43369.379861111112</v>
      </c>
      <c r="V2838" s="4">
        <v>43369.461111111115</v>
      </c>
    </row>
    <row r="2839" spans="1:22" x14ac:dyDescent="0.25">
      <c r="A2839">
        <v>6009</v>
      </c>
      <c r="B2839" s="5">
        <v>43413.375</v>
      </c>
      <c r="C2839" s="5">
        <v>43413.462500000001</v>
      </c>
      <c r="D2839">
        <v>30</v>
      </c>
      <c r="E2839">
        <v>13</v>
      </c>
      <c r="F2839" s="6">
        <v>179</v>
      </c>
      <c r="G2839" s="13">
        <f>Z[[#This Row],[Date de fin]]-Z[[#This Row],[Date de début]]</f>
        <v>8.7500000001455192E-2</v>
      </c>
      <c r="H2839">
        <f>HOUR(Z[[#This Row],[Colonne1]])</f>
        <v>2</v>
      </c>
      <c r="I2839" s="10">
        <f>MINUTE(Z[[#This Row],[Colonne1]])</f>
        <v>6</v>
      </c>
      <c r="J2839" s="10">
        <f>Z[[#This Row],[h]]*60+Z[[#This Row],[min]]</f>
        <v>126</v>
      </c>
      <c r="U2839" s="4">
        <v>43413.375</v>
      </c>
      <c r="V2839" s="4">
        <v>43413.462500000001</v>
      </c>
    </row>
    <row r="2840" spans="1:22" x14ac:dyDescent="0.25">
      <c r="A2840">
        <v>4252</v>
      </c>
      <c r="B2840" s="5">
        <v>43301.381249999999</v>
      </c>
      <c r="C2840" s="5">
        <v>43301.495138888895</v>
      </c>
      <c r="D2840">
        <v>34</v>
      </c>
      <c r="E2840">
        <v>13</v>
      </c>
      <c r="F2840" s="6">
        <v>179</v>
      </c>
      <c r="G2840" s="7">
        <f>Z[[#This Row],[Date de fin]]-Z[[#This Row],[Date de début]]</f>
        <v>0.11388888889632653</v>
      </c>
      <c r="H2840" s="8">
        <f>HOUR(Z[[#This Row],[Colonne1]])</f>
        <v>2</v>
      </c>
      <c r="I2840" s="9">
        <f>MINUTE(Z[[#This Row],[Colonne1]])</f>
        <v>44</v>
      </c>
      <c r="J2840" s="9">
        <f>Z[[#This Row],[h]]*60+Z[[#This Row],[min]]</f>
        <v>164</v>
      </c>
      <c r="U2840" s="4">
        <v>43301.381249999999</v>
      </c>
      <c r="V2840" s="4">
        <v>43301.495138888895</v>
      </c>
    </row>
    <row r="2841" spans="1:22" x14ac:dyDescent="0.25">
      <c r="A2841">
        <v>6403</v>
      </c>
      <c r="B2841" s="5">
        <v>43431.379166666666</v>
      </c>
      <c r="C2841" s="5">
        <v>43431.515972222223</v>
      </c>
      <c r="D2841">
        <v>42</v>
      </c>
      <c r="E2841">
        <v>15</v>
      </c>
      <c r="F2841" s="6">
        <v>179</v>
      </c>
      <c r="G2841" s="13">
        <f>Z[[#This Row],[Date de fin]]-Z[[#This Row],[Date de début]]</f>
        <v>0.1368055555576575</v>
      </c>
      <c r="H2841">
        <f>HOUR(Z[[#This Row],[Colonne1]])</f>
        <v>3</v>
      </c>
      <c r="I2841" s="10">
        <f>MINUTE(Z[[#This Row],[Colonne1]])</f>
        <v>17</v>
      </c>
      <c r="J2841" s="10">
        <f>Z[[#This Row],[h]]*60+Z[[#This Row],[min]]</f>
        <v>197</v>
      </c>
      <c r="U2841" s="4">
        <v>43431.379166666666</v>
      </c>
      <c r="V2841" s="4">
        <v>43431.515972222223</v>
      </c>
    </row>
    <row r="2842" spans="1:22" x14ac:dyDescent="0.25">
      <c r="A2842">
        <v>5703</v>
      </c>
      <c r="B2842" s="5">
        <v>43397.587500000001</v>
      </c>
      <c r="C2842" s="5">
        <v>43397.73541666667</v>
      </c>
      <c r="D2842">
        <v>47</v>
      </c>
      <c r="E2842">
        <v>15</v>
      </c>
      <c r="F2842" s="6">
        <v>179</v>
      </c>
      <c r="G2842" s="7">
        <f>Z[[#This Row],[Date de fin]]-Z[[#This Row],[Date de début]]</f>
        <v>0.14791666666860692</v>
      </c>
      <c r="H2842" s="8">
        <f>HOUR(Z[[#This Row],[Colonne1]])</f>
        <v>3</v>
      </c>
      <c r="I2842" s="9">
        <f>MINUTE(Z[[#This Row],[Colonne1]])</f>
        <v>33</v>
      </c>
      <c r="J2842" s="9">
        <f>Z[[#This Row],[h]]*60+Z[[#This Row],[min]]</f>
        <v>213</v>
      </c>
      <c r="U2842" s="4">
        <v>43397.587500000001</v>
      </c>
      <c r="V2842" s="4">
        <v>43397.73541666667</v>
      </c>
    </row>
    <row r="2843" spans="1:22" x14ac:dyDescent="0.25">
      <c r="A2843">
        <v>5513</v>
      </c>
      <c r="B2843" s="5">
        <v>43397.529861111114</v>
      </c>
      <c r="C2843" s="5">
        <v>43397.671527777777</v>
      </c>
      <c r="D2843">
        <v>45</v>
      </c>
      <c r="E2843">
        <v>15</v>
      </c>
      <c r="F2843" s="6">
        <v>179</v>
      </c>
      <c r="G2843" s="13">
        <f>Z[[#This Row],[Date de fin]]-Z[[#This Row],[Date de début]]</f>
        <v>0.14166666666278616</v>
      </c>
      <c r="H2843">
        <f>HOUR(Z[[#This Row],[Colonne1]])</f>
        <v>3</v>
      </c>
      <c r="I2843" s="10">
        <f>MINUTE(Z[[#This Row],[Colonne1]])</f>
        <v>24</v>
      </c>
      <c r="J2843" s="10">
        <f>Z[[#This Row],[h]]*60+Z[[#This Row],[min]]</f>
        <v>204</v>
      </c>
      <c r="U2843" s="4">
        <v>43397.529861111114</v>
      </c>
      <c r="V2843" s="4">
        <v>43397.671527777777</v>
      </c>
    </row>
    <row r="2844" spans="1:22" x14ac:dyDescent="0.25">
      <c r="A2844">
        <v>92</v>
      </c>
      <c r="B2844" s="5">
        <v>43103.538888888892</v>
      </c>
      <c r="C2844" s="5">
        <v>43103.681249999994</v>
      </c>
      <c r="D2844">
        <v>5</v>
      </c>
      <c r="E2844">
        <v>2</v>
      </c>
      <c r="F2844" s="6">
        <v>180</v>
      </c>
      <c r="G2844" s="7">
        <f>Z[[#This Row],[Date de fin]]-Z[[#This Row],[Date de début]]</f>
        <v>0.14236111110221827</v>
      </c>
      <c r="H2844" s="8">
        <f>HOUR(Z[[#This Row],[Colonne1]])</f>
        <v>3</v>
      </c>
      <c r="I2844" s="9">
        <f>MINUTE(Z[[#This Row],[Colonne1]])</f>
        <v>25</v>
      </c>
      <c r="J2844" s="9">
        <f>Z[[#This Row],[h]]*60+Z[[#This Row],[min]]</f>
        <v>205</v>
      </c>
      <c r="U2844" s="4">
        <v>43103.538888888892</v>
      </c>
      <c r="V2844" s="4">
        <v>43103.681249999994</v>
      </c>
    </row>
    <row r="2845" spans="1:22" x14ac:dyDescent="0.25">
      <c r="A2845">
        <v>6694</v>
      </c>
      <c r="B2845" s="5">
        <v>43465.580555555556</v>
      </c>
      <c r="C2845" s="5">
        <v>43465.739583333336</v>
      </c>
      <c r="D2845">
        <v>10</v>
      </c>
      <c r="E2845">
        <v>3</v>
      </c>
      <c r="F2845" s="6">
        <v>180</v>
      </c>
      <c r="G2845" s="13">
        <f>Z[[#This Row],[Date de fin]]-Z[[#This Row],[Date de début]]</f>
        <v>0.15902777777955635</v>
      </c>
      <c r="H2845">
        <f>HOUR(Z[[#This Row],[Colonne1]])</f>
        <v>3</v>
      </c>
      <c r="I2845" s="10">
        <f>MINUTE(Z[[#This Row],[Colonne1]])</f>
        <v>49</v>
      </c>
      <c r="J2845" s="10">
        <f>Z[[#This Row],[h]]*60+Z[[#This Row],[min]]</f>
        <v>229</v>
      </c>
      <c r="U2845" s="4">
        <v>43465.580555555556</v>
      </c>
      <c r="V2845" s="4">
        <v>43465.739583333336</v>
      </c>
    </row>
    <row r="2846" spans="1:22" x14ac:dyDescent="0.25">
      <c r="A2846">
        <v>6244</v>
      </c>
      <c r="B2846" s="5">
        <v>43431.61041666667</v>
      </c>
      <c r="C2846" s="5">
        <v>43431.731944444444</v>
      </c>
      <c r="D2846">
        <v>3</v>
      </c>
      <c r="E2846">
        <v>4</v>
      </c>
      <c r="F2846" s="6">
        <v>180</v>
      </c>
      <c r="G2846" s="7">
        <f>Z[[#This Row],[Date de fin]]-Z[[#This Row],[Date de début]]</f>
        <v>0.12152777777373558</v>
      </c>
      <c r="H2846" s="8">
        <f>HOUR(Z[[#This Row],[Colonne1]])</f>
        <v>2</v>
      </c>
      <c r="I2846" s="9">
        <f>MINUTE(Z[[#This Row],[Colonne1]])</f>
        <v>55</v>
      </c>
      <c r="J2846" s="9">
        <f>Z[[#This Row],[h]]*60+Z[[#This Row],[min]]</f>
        <v>175</v>
      </c>
      <c r="U2846" s="4">
        <v>43431.61041666667</v>
      </c>
      <c r="V2846" s="4">
        <v>43431.731944444444</v>
      </c>
    </row>
    <row r="2847" spans="1:22" x14ac:dyDescent="0.25">
      <c r="A2847">
        <v>3238</v>
      </c>
      <c r="B2847" s="5">
        <v>43270.384027777778</v>
      </c>
      <c r="C2847" s="5">
        <v>43270.454861111109</v>
      </c>
      <c r="D2847">
        <v>2</v>
      </c>
      <c r="E2847">
        <v>4</v>
      </c>
      <c r="F2847" s="6">
        <v>180</v>
      </c>
      <c r="G2847" s="13">
        <f>Z[[#This Row],[Date de fin]]-Z[[#This Row],[Date de début]]</f>
        <v>7.0833333331393078E-2</v>
      </c>
      <c r="H2847">
        <f>HOUR(Z[[#This Row],[Colonne1]])</f>
        <v>1</v>
      </c>
      <c r="I2847" s="10">
        <f>MINUTE(Z[[#This Row],[Colonne1]])</f>
        <v>42</v>
      </c>
      <c r="J2847" s="10">
        <f>Z[[#This Row],[h]]*60+Z[[#This Row],[min]]</f>
        <v>102</v>
      </c>
      <c r="U2847" s="4">
        <v>43270.384027777778</v>
      </c>
      <c r="V2847" s="4">
        <v>43270.454861111109</v>
      </c>
    </row>
    <row r="2848" spans="1:22" x14ac:dyDescent="0.25">
      <c r="A2848">
        <v>1802</v>
      </c>
      <c r="B2848" s="5">
        <v>43175.547222222223</v>
      </c>
      <c r="C2848" s="5">
        <v>43175.656944444447</v>
      </c>
      <c r="D2848">
        <v>4</v>
      </c>
      <c r="E2848">
        <v>9</v>
      </c>
      <c r="F2848" s="6">
        <v>180</v>
      </c>
      <c r="G2848" s="7">
        <f>Z[[#This Row],[Date de fin]]-Z[[#This Row],[Date de début]]</f>
        <v>0.10972222222335404</v>
      </c>
      <c r="H2848" s="8">
        <f>HOUR(Z[[#This Row],[Colonne1]])</f>
        <v>2</v>
      </c>
      <c r="I2848" s="9">
        <f>MINUTE(Z[[#This Row],[Colonne1]])</f>
        <v>38</v>
      </c>
      <c r="J2848" s="9">
        <f>Z[[#This Row],[h]]*60+Z[[#This Row],[min]]</f>
        <v>158</v>
      </c>
      <c r="U2848" s="4">
        <v>43175.547222222223</v>
      </c>
      <c r="V2848" s="4">
        <v>43175.656944444447</v>
      </c>
    </row>
    <row r="2849" spans="1:22" x14ac:dyDescent="0.25">
      <c r="A2849">
        <v>2606</v>
      </c>
      <c r="B2849" s="5">
        <v>43215.381249999999</v>
      </c>
      <c r="C2849" s="5">
        <v>43215.447222222218</v>
      </c>
      <c r="D2849">
        <v>2</v>
      </c>
      <c r="E2849">
        <v>9</v>
      </c>
      <c r="F2849" s="6">
        <v>180</v>
      </c>
      <c r="G2849" s="13">
        <f>Z[[#This Row],[Date de fin]]-Z[[#This Row],[Date de début]]</f>
        <v>6.5972222218988463E-2</v>
      </c>
      <c r="H2849">
        <f>HOUR(Z[[#This Row],[Colonne1]])</f>
        <v>1</v>
      </c>
      <c r="I2849" s="10">
        <f>MINUTE(Z[[#This Row],[Colonne1]])</f>
        <v>35</v>
      </c>
      <c r="J2849" s="10">
        <f>Z[[#This Row],[h]]*60+Z[[#This Row],[min]]</f>
        <v>95</v>
      </c>
      <c r="U2849" s="4">
        <v>43215.381249999999</v>
      </c>
      <c r="V2849" s="4">
        <v>43215.447222222218</v>
      </c>
    </row>
    <row r="2850" spans="1:22" x14ac:dyDescent="0.25">
      <c r="A2850">
        <v>4263</v>
      </c>
      <c r="B2850" s="5">
        <v>43304.382638888892</v>
      </c>
      <c r="C2850" s="5">
        <v>43304.510416666664</v>
      </c>
      <c r="D2850">
        <v>3</v>
      </c>
      <c r="E2850">
        <v>9</v>
      </c>
      <c r="F2850" s="6">
        <v>180</v>
      </c>
      <c r="G2850" s="7">
        <f>Z[[#This Row],[Date de fin]]-Z[[#This Row],[Date de début]]</f>
        <v>0.12777777777228039</v>
      </c>
      <c r="H2850" s="8">
        <f>HOUR(Z[[#This Row],[Colonne1]])</f>
        <v>3</v>
      </c>
      <c r="I2850" s="9">
        <f>MINUTE(Z[[#This Row],[Colonne1]])</f>
        <v>4</v>
      </c>
      <c r="J2850" s="9">
        <f>Z[[#This Row],[h]]*60+Z[[#This Row],[min]]</f>
        <v>184</v>
      </c>
      <c r="U2850" s="4">
        <v>43304.382638888892</v>
      </c>
      <c r="V2850" s="4">
        <v>43304.510416666664</v>
      </c>
    </row>
    <row r="2851" spans="1:22" x14ac:dyDescent="0.25">
      <c r="A2851">
        <v>2289</v>
      </c>
      <c r="B2851" s="5">
        <v>43175.662499999999</v>
      </c>
      <c r="C2851" s="5">
        <v>43175.734027777777</v>
      </c>
      <c r="D2851">
        <v>3</v>
      </c>
      <c r="E2851">
        <v>9</v>
      </c>
      <c r="F2851" s="6">
        <v>180</v>
      </c>
      <c r="G2851" s="13">
        <f>Z[[#This Row],[Date de fin]]-Z[[#This Row],[Date de début]]</f>
        <v>7.1527777778101154E-2</v>
      </c>
      <c r="H2851">
        <f>HOUR(Z[[#This Row],[Colonne1]])</f>
        <v>1</v>
      </c>
      <c r="I2851" s="10">
        <f>MINUTE(Z[[#This Row],[Colonne1]])</f>
        <v>43</v>
      </c>
      <c r="J2851" s="10">
        <f>Z[[#This Row],[h]]*60+Z[[#This Row],[min]]</f>
        <v>103</v>
      </c>
      <c r="U2851" s="4">
        <v>43175.662499999999</v>
      </c>
      <c r="V2851" s="4">
        <v>43175.734027777777</v>
      </c>
    </row>
    <row r="2852" spans="1:22" x14ac:dyDescent="0.25">
      <c r="A2852">
        <v>3881</v>
      </c>
      <c r="B2852" s="5">
        <v>43280.667361111111</v>
      </c>
      <c r="C2852" s="5">
        <v>43280.731250000004</v>
      </c>
      <c r="D2852">
        <v>2</v>
      </c>
      <c r="E2852">
        <v>10</v>
      </c>
      <c r="F2852" s="6">
        <v>180</v>
      </c>
      <c r="G2852" s="7">
        <f>Z[[#This Row],[Date de fin]]-Z[[#This Row],[Date de début]]</f>
        <v>6.3888888893416151E-2</v>
      </c>
      <c r="H2852" s="8">
        <f>HOUR(Z[[#This Row],[Colonne1]])</f>
        <v>1</v>
      </c>
      <c r="I2852" s="9">
        <f>MINUTE(Z[[#This Row],[Colonne1]])</f>
        <v>32</v>
      </c>
      <c r="J2852" s="9">
        <f>Z[[#This Row],[h]]*60+Z[[#This Row],[min]]</f>
        <v>92</v>
      </c>
      <c r="U2852" s="4">
        <v>43280.667361111111</v>
      </c>
      <c r="V2852" s="4">
        <v>43280.731250000004</v>
      </c>
    </row>
    <row r="2853" spans="1:22" x14ac:dyDescent="0.25">
      <c r="A2853">
        <v>3641</v>
      </c>
      <c r="B2853" s="5">
        <v>43280.557638888888</v>
      </c>
      <c r="C2853" s="5">
        <v>43280.650694444441</v>
      </c>
      <c r="D2853">
        <v>3</v>
      </c>
      <c r="E2853">
        <v>10</v>
      </c>
      <c r="F2853" s="6">
        <v>180</v>
      </c>
      <c r="G2853" s="13">
        <f>Z[[#This Row],[Date de fin]]-Z[[#This Row],[Date de début]]</f>
        <v>9.3055555553291924E-2</v>
      </c>
      <c r="H2853">
        <f>HOUR(Z[[#This Row],[Colonne1]])</f>
        <v>2</v>
      </c>
      <c r="I2853" s="10">
        <f>MINUTE(Z[[#This Row],[Colonne1]])</f>
        <v>14</v>
      </c>
      <c r="J2853" s="10">
        <f>Z[[#This Row],[h]]*60+Z[[#This Row],[min]]</f>
        <v>134</v>
      </c>
      <c r="U2853" s="4">
        <v>43280.557638888888</v>
      </c>
      <c r="V2853" s="4">
        <v>43280.650694444441</v>
      </c>
    </row>
    <row r="2854" spans="1:22" x14ac:dyDescent="0.25">
      <c r="A2854">
        <v>3391</v>
      </c>
      <c r="B2854" s="5">
        <v>43280.465277777781</v>
      </c>
      <c r="C2854" s="5">
        <v>43280.507638888892</v>
      </c>
      <c r="D2854">
        <v>1</v>
      </c>
      <c r="E2854">
        <v>10</v>
      </c>
      <c r="F2854" s="6">
        <v>180</v>
      </c>
      <c r="G2854" s="7">
        <f>Z[[#This Row],[Date de fin]]-Z[[#This Row],[Date de début]]</f>
        <v>4.2361111110949423E-2</v>
      </c>
      <c r="H2854" s="8">
        <f>HOUR(Z[[#This Row],[Colonne1]])</f>
        <v>1</v>
      </c>
      <c r="I2854" s="9">
        <f>MINUTE(Z[[#This Row],[Colonne1]])</f>
        <v>1</v>
      </c>
      <c r="J2854" s="9">
        <f>Z[[#This Row],[h]]*60+Z[[#This Row],[min]]</f>
        <v>61</v>
      </c>
      <c r="U2854" s="4">
        <v>43280.465277777781</v>
      </c>
      <c r="V2854" s="4">
        <v>43280.507638888892</v>
      </c>
    </row>
    <row r="2855" spans="1:22" x14ac:dyDescent="0.25">
      <c r="A2855">
        <v>3512</v>
      </c>
      <c r="B2855" s="5">
        <v>43280.467361111114</v>
      </c>
      <c r="C2855" s="5">
        <v>43280.590972222228</v>
      </c>
      <c r="D2855">
        <v>3</v>
      </c>
      <c r="E2855">
        <v>10</v>
      </c>
      <c r="F2855" s="6">
        <v>180</v>
      </c>
      <c r="G2855" s="13">
        <f>Z[[#This Row],[Date de fin]]-Z[[#This Row],[Date de début]]</f>
        <v>0.12361111111385981</v>
      </c>
      <c r="H2855">
        <f>HOUR(Z[[#This Row],[Colonne1]])</f>
        <v>2</v>
      </c>
      <c r="I2855" s="10">
        <f>MINUTE(Z[[#This Row],[Colonne1]])</f>
        <v>58</v>
      </c>
      <c r="J2855" s="10">
        <f>Z[[#This Row],[h]]*60+Z[[#This Row],[min]]</f>
        <v>178</v>
      </c>
      <c r="U2855" s="4">
        <v>43280.467361111114</v>
      </c>
      <c r="V2855" s="4">
        <v>43280.590972222228</v>
      </c>
    </row>
    <row r="2856" spans="1:22" x14ac:dyDescent="0.25">
      <c r="A2856">
        <v>196</v>
      </c>
      <c r="B2856" s="5">
        <v>43108.37777777778</v>
      </c>
      <c r="C2856" s="5">
        <v>43108.511111111111</v>
      </c>
      <c r="D2856">
        <v>4</v>
      </c>
      <c r="E2856">
        <v>10</v>
      </c>
      <c r="F2856" s="6">
        <v>180</v>
      </c>
      <c r="G2856" s="7">
        <f>Z[[#This Row],[Date de fin]]-Z[[#This Row],[Date de début]]</f>
        <v>0.13333333333139308</v>
      </c>
      <c r="H2856" s="8">
        <f>HOUR(Z[[#This Row],[Colonne1]])</f>
        <v>3</v>
      </c>
      <c r="I2856" s="9">
        <f>MINUTE(Z[[#This Row],[Colonne1]])</f>
        <v>12</v>
      </c>
      <c r="J2856" s="9">
        <f>Z[[#This Row],[h]]*60+Z[[#This Row],[min]]</f>
        <v>192</v>
      </c>
      <c r="U2856" s="4">
        <v>43108.37777777778</v>
      </c>
      <c r="V2856" s="4">
        <v>43108.511111111111</v>
      </c>
    </row>
    <row r="2857" spans="1:22" x14ac:dyDescent="0.25">
      <c r="A2857">
        <v>935</v>
      </c>
      <c r="B2857" s="5">
        <v>43109.678472222222</v>
      </c>
      <c r="C2857" s="5">
        <v>43109.73541666667</v>
      </c>
      <c r="D2857">
        <v>2</v>
      </c>
      <c r="E2857">
        <v>11</v>
      </c>
      <c r="F2857" s="6">
        <v>180</v>
      </c>
      <c r="G2857" s="13">
        <f>Z[[#This Row],[Date de fin]]-Z[[#This Row],[Date de début]]</f>
        <v>5.6944444448163267E-2</v>
      </c>
      <c r="H2857">
        <f>HOUR(Z[[#This Row],[Colonne1]])</f>
        <v>1</v>
      </c>
      <c r="I2857" s="10">
        <f>MINUTE(Z[[#This Row],[Colonne1]])</f>
        <v>22</v>
      </c>
      <c r="J2857" s="10">
        <f>Z[[#This Row],[h]]*60+Z[[#This Row],[min]]</f>
        <v>82</v>
      </c>
      <c r="U2857" s="4">
        <v>43109.678472222222</v>
      </c>
      <c r="V2857" s="4">
        <v>43109.73541666667</v>
      </c>
    </row>
    <row r="2858" spans="1:22" x14ac:dyDescent="0.25">
      <c r="A2858">
        <v>691</v>
      </c>
      <c r="B2858" s="5">
        <v>43109.561111111107</v>
      </c>
      <c r="C2858" s="5">
        <v>43109.622222222228</v>
      </c>
      <c r="D2858">
        <v>2</v>
      </c>
      <c r="E2858">
        <v>11</v>
      </c>
      <c r="F2858" s="6">
        <v>180</v>
      </c>
      <c r="G2858" s="7">
        <f>Z[[#This Row],[Date de fin]]-Z[[#This Row],[Date de début]]</f>
        <v>6.1111111121135764E-2</v>
      </c>
      <c r="H2858" s="8">
        <f>HOUR(Z[[#This Row],[Colonne1]])</f>
        <v>1</v>
      </c>
      <c r="I2858" s="9">
        <f>MINUTE(Z[[#This Row],[Colonne1]])</f>
        <v>28</v>
      </c>
      <c r="J2858" s="9">
        <f>Z[[#This Row],[h]]*60+Z[[#This Row],[min]]</f>
        <v>88</v>
      </c>
      <c r="U2858" s="4">
        <v>43109.561111111107</v>
      </c>
      <c r="V2858" s="4">
        <v>43109.622222222228</v>
      </c>
    </row>
    <row r="2859" spans="1:22" x14ac:dyDescent="0.25">
      <c r="A2859">
        <v>995</v>
      </c>
      <c r="B2859" s="5">
        <v>43109.673611111109</v>
      </c>
      <c r="C2859" s="5">
        <v>43109.730555555558</v>
      </c>
      <c r="D2859">
        <v>2</v>
      </c>
      <c r="E2859">
        <v>11</v>
      </c>
      <c r="F2859" s="6">
        <v>180</v>
      </c>
      <c r="G2859" s="13">
        <f>Z[[#This Row],[Date de fin]]-Z[[#This Row],[Date de début]]</f>
        <v>5.6944444448163267E-2</v>
      </c>
      <c r="H2859">
        <f>HOUR(Z[[#This Row],[Colonne1]])</f>
        <v>1</v>
      </c>
      <c r="I2859" s="10">
        <f>MINUTE(Z[[#This Row],[Colonne1]])</f>
        <v>22</v>
      </c>
      <c r="J2859" s="10">
        <f>Z[[#This Row],[h]]*60+Z[[#This Row],[min]]</f>
        <v>82</v>
      </c>
      <c r="U2859" s="4">
        <v>43109.673611111109</v>
      </c>
      <c r="V2859" s="4">
        <v>43109.730555555558</v>
      </c>
    </row>
    <row r="2860" spans="1:22" x14ac:dyDescent="0.25">
      <c r="A2860">
        <v>5988</v>
      </c>
      <c r="B2860" s="5">
        <v>43411.379166666666</v>
      </c>
      <c r="C2860" s="5">
        <v>43411.507638888892</v>
      </c>
      <c r="D2860">
        <v>3</v>
      </c>
      <c r="E2860">
        <v>13</v>
      </c>
      <c r="F2860" s="6">
        <v>180</v>
      </c>
      <c r="G2860" s="7">
        <f>Z[[#This Row],[Date de fin]]-Z[[#This Row],[Date de début]]</f>
        <v>0.12847222222626442</v>
      </c>
      <c r="H2860" s="8">
        <f>HOUR(Z[[#This Row],[Colonne1]])</f>
        <v>3</v>
      </c>
      <c r="I2860" s="9">
        <f>MINUTE(Z[[#This Row],[Colonne1]])</f>
        <v>5</v>
      </c>
      <c r="J2860" s="9">
        <f>Z[[#This Row],[h]]*60+Z[[#This Row],[min]]</f>
        <v>185</v>
      </c>
      <c r="U2860" s="4">
        <v>43411.379166666666</v>
      </c>
      <c r="V2860" s="4">
        <v>43411.507638888892</v>
      </c>
    </row>
    <row r="2861" spans="1:22" x14ac:dyDescent="0.25">
      <c r="A2861">
        <v>6448</v>
      </c>
      <c r="B2861" s="5">
        <v>43437.384027777778</v>
      </c>
      <c r="C2861" s="5">
        <v>43437.472222222226</v>
      </c>
      <c r="D2861">
        <v>1</v>
      </c>
      <c r="E2861">
        <v>2</v>
      </c>
      <c r="F2861" s="6">
        <v>181</v>
      </c>
      <c r="G2861" s="13">
        <f>Z[[#This Row],[Date de fin]]-Z[[#This Row],[Date de début]]</f>
        <v>8.8194444448163267E-2</v>
      </c>
      <c r="H2861">
        <f>HOUR(Z[[#This Row],[Colonne1]])</f>
        <v>2</v>
      </c>
      <c r="I2861" s="10">
        <f>MINUTE(Z[[#This Row],[Colonne1]])</f>
        <v>7</v>
      </c>
      <c r="J2861" s="10">
        <f>Z[[#This Row],[h]]*60+Z[[#This Row],[min]]</f>
        <v>127</v>
      </c>
      <c r="U2861" s="4">
        <v>43437.384027777778</v>
      </c>
      <c r="V2861" s="4">
        <v>43437.472222222226</v>
      </c>
    </row>
    <row r="2862" spans="1:22" x14ac:dyDescent="0.25">
      <c r="A2862">
        <v>4915</v>
      </c>
      <c r="B2862" s="5">
        <v>43371.379861111112</v>
      </c>
      <c r="C2862" s="5">
        <v>43371.47152777778</v>
      </c>
      <c r="D2862">
        <v>1</v>
      </c>
      <c r="E2862">
        <v>3</v>
      </c>
      <c r="F2862" s="6">
        <v>181</v>
      </c>
      <c r="G2862" s="7">
        <f>Z[[#This Row],[Date de fin]]-Z[[#This Row],[Date de début]]</f>
        <v>9.1666666667151731E-2</v>
      </c>
      <c r="H2862" s="8">
        <f>HOUR(Z[[#This Row],[Colonne1]])</f>
        <v>2</v>
      </c>
      <c r="I2862" s="9">
        <f>MINUTE(Z[[#This Row],[Colonne1]])</f>
        <v>12</v>
      </c>
      <c r="J2862" s="9">
        <f>Z[[#This Row],[h]]*60+Z[[#This Row],[min]]</f>
        <v>132</v>
      </c>
      <c r="U2862" s="4">
        <v>43371.379861111112</v>
      </c>
      <c r="V2862" s="4">
        <v>43371.47152777778</v>
      </c>
    </row>
    <row r="2863" spans="1:22" x14ac:dyDescent="0.25">
      <c r="A2863">
        <v>6739</v>
      </c>
      <c r="B2863" s="5">
        <v>43465.57708333333</v>
      </c>
      <c r="C2863" s="5">
        <v>43465.736111111117</v>
      </c>
      <c r="D2863">
        <v>2</v>
      </c>
      <c r="E2863">
        <v>3</v>
      </c>
      <c r="F2863" s="6">
        <v>181</v>
      </c>
      <c r="G2863" s="13">
        <f>Z[[#This Row],[Date de fin]]-Z[[#This Row],[Date de début]]</f>
        <v>0.1590277777868323</v>
      </c>
      <c r="H2863">
        <f>HOUR(Z[[#This Row],[Colonne1]])</f>
        <v>3</v>
      </c>
      <c r="I2863" s="10">
        <f>MINUTE(Z[[#This Row],[Colonne1]])</f>
        <v>49</v>
      </c>
      <c r="J2863" s="10">
        <f>Z[[#This Row],[h]]*60+Z[[#This Row],[min]]</f>
        <v>229</v>
      </c>
      <c r="U2863" s="4">
        <v>43465.57708333333</v>
      </c>
      <c r="V2863" s="4">
        <v>43465.736111111117</v>
      </c>
    </row>
    <row r="2864" spans="1:22" x14ac:dyDescent="0.25">
      <c r="A2864">
        <v>2494</v>
      </c>
      <c r="B2864" s="5">
        <v>43202.381944444445</v>
      </c>
      <c r="C2864" s="5">
        <v>43202.444444444445</v>
      </c>
      <c r="D2864">
        <v>1</v>
      </c>
      <c r="E2864">
        <v>3</v>
      </c>
      <c r="F2864" s="6">
        <v>181</v>
      </c>
      <c r="G2864" s="7">
        <f>Z[[#This Row],[Date de fin]]-Z[[#This Row],[Date de début]]</f>
        <v>6.25E-2</v>
      </c>
      <c r="H2864" s="8">
        <f>HOUR(Z[[#This Row],[Colonne1]])</f>
        <v>1</v>
      </c>
      <c r="I2864" s="9">
        <f>MINUTE(Z[[#This Row],[Colonne1]])</f>
        <v>30</v>
      </c>
      <c r="J2864" s="9">
        <f>Z[[#This Row],[h]]*60+Z[[#This Row],[min]]</f>
        <v>90</v>
      </c>
      <c r="U2864" s="4">
        <v>43202.381944444445</v>
      </c>
      <c r="V2864" s="4">
        <v>43202.444444444445</v>
      </c>
    </row>
    <row r="2865" spans="1:22" x14ac:dyDescent="0.25">
      <c r="A2865">
        <v>6289</v>
      </c>
      <c r="B2865" s="5">
        <v>43431.61041666667</v>
      </c>
      <c r="C2865" s="5">
        <v>43431.731944444444</v>
      </c>
      <c r="D2865">
        <v>1</v>
      </c>
      <c r="E2865">
        <v>4</v>
      </c>
      <c r="F2865" s="6">
        <v>181</v>
      </c>
      <c r="G2865" s="13">
        <f>Z[[#This Row],[Date de fin]]-Z[[#This Row],[Date de début]]</f>
        <v>0.12152777777373558</v>
      </c>
      <c r="H2865">
        <f>HOUR(Z[[#This Row],[Colonne1]])</f>
        <v>2</v>
      </c>
      <c r="I2865" s="10">
        <f>MINUTE(Z[[#This Row],[Colonne1]])</f>
        <v>55</v>
      </c>
      <c r="J2865" s="10">
        <f>Z[[#This Row],[h]]*60+Z[[#This Row],[min]]</f>
        <v>175</v>
      </c>
      <c r="U2865" s="4">
        <v>43431.61041666667</v>
      </c>
      <c r="V2865" s="4">
        <v>43431.731944444444</v>
      </c>
    </row>
    <row r="2866" spans="1:22" x14ac:dyDescent="0.25">
      <c r="A2866">
        <v>3375</v>
      </c>
      <c r="B2866" s="5">
        <v>43280.467361111114</v>
      </c>
      <c r="C2866" s="5">
        <v>43280.622916666667</v>
      </c>
      <c r="D2866">
        <v>1</v>
      </c>
      <c r="E2866">
        <v>10</v>
      </c>
      <c r="F2866" s="6">
        <v>181</v>
      </c>
      <c r="G2866" s="7">
        <f>Z[[#This Row],[Date de fin]]-Z[[#This Row],[Date de début]]</f>
        <v>0.15555555555329192</v>
      </c>
      <c r="H2866" s="8">
        <f>HOUR(Z[[#This Row],[Colonne1]])</f>
        <v>3</v>
      </c>
      <c r="I2866" s="9">
        <f>MINUTE(Z[[#This Row],[Colonne1]])</f>
        <v>44</v>
      </c>
      <c r="J2866" s="9">
        <f>Z[[#This Row],[h]]*60+Z[[#This Row],[min]]</f>
        <v>224</v>
      </c>
      <c r="U2866" s="4">
        <v>43280.467361111114</v>
      </c>
      <c r="V2866" s="4">
        <v>43280.622916666667</v>
      </c>
    </row>
    <row r="2867" spans="1:22" x14ac:dyDescent="0.25">
      <c r="A2867">
        <v>3689</v>
      </c>
      <c r="B2867" s="5">
        <v>43280.556249999994</v>
      </c>
      <c r="C2867" s="5">
        <v>43280.70208333333</v>
      </c>
      <c r="D2867">
        <v>1</v>
      </c>
      <c r="E2867">
        <v>10</v>
      </c>
      <c r="F2867" s="6">
        <v>181</v>
      </c>
      <c r="G2867" s="13">
        <f>Z[[#This Row],[Date de fin]]-Z[[#This Row],[Date de début]]</f>
        <v>0.14583333333575865</v>
      </c>
      <c r="H2867">
        <f>HOUR(Z[[#This Row],[Colonne1]])</f>
        <v>3</v>
      </c>
      <c r="I2867" s="10">
        <f>MINUTE(Z[[#This Row],[Colonne1]])</f>
        <v>30</v>
      </c>
      <c r="J2867" s="10">
        <f>Z[[#This Row],[h]]*60+Z[[#This Row],[min]]</f>
        <v>210</v>
      </c>
      <c r="U2867" s="4">
        <v>43280.556249999994</v>
      </c>
      <c r="V2867" s="4">
        <v>43280.70208333333</v>
      </c>
    </row>
    <row r="2868" spans="1:22" x14ac:dyDescent="0.25">
      <c r="A2868">
        <v>3482</v>
      </c>
      <c r="B2868" s="5">
        <v>43280.465277777781</v>
      </c>
      <c r="C2868" s="5">
        <v>43280.526388888888</v>
      </c>
      <c r="D2868">
        <v>1</v>
      </c>
      <c r="E2868">
        <v>10</v>
      </c>
      <c r="F2868" s="6">
        <v>181</v>
      </c>
      <c r="G2868" s="7">
        <f>Z[[#This Row],[Date de fin]]-Z[[#This Row],[Date de début]]</f>
        <v>6.1111111106583849E-2</v>
      </c>
      <c r="H2868" s="8">
        <f>HOUR(Z[[#This Row],[Colonne1]])</f>
        <v>1</v>
      </c>
      <c r="I2868" s="9">
        <f>MINUTE(Z[[#This Row],[Colonne1]])</f>
        <v>28</v>
      </c>
      <c r="J2868" s="9">
        <f>Z[[#This Row],[h]]*60+Z[[#This Row],[min]]</f>
        <v>88</v>
      </c>
      <c r="U2868" s="4">
        <v>43280.465277777781</v>
      </c>
      <c r="V2868" s="4">
        <v>43280.526388888888</v>
      </c>
    </row>
    <row r="2869" spans="1:22" x14ac:dyDescent="0.25">
      <c r="A2869">
        <v>3542</v>
      </c>
      <c r="B2869" s="5">
        <v>43280.473611111112</v>
      </c>
      <c r="C2869" s="5">
        <v>43280.625</v>
      </c>
      <c r="D2869">
        <v>1</v>
      </c>
      <c r="E2869">
        <v>10</v>
      </c>
      <c r="F2869" s="6">
        <v>181</v>
      </c>
      <c r="G2869" s="13">
        <f>Z[[#This Row],[Date de fin]]-Z[[#This Row],[Date de début]]</f>
        <v>0.15138888888759539</v>
      </c>
      <c r="H2869">
        <f>HOUR(Z[[#This Row],[Colonne1]])</f>
        <v>3</v>
      </c>
      <c r="I2869" s="10">
        <f>MINUTE(Z[[#This Row],[Colonne1]])</f>
        <v>38</v>
      </c>
      <c r="J2869" s="10">
        <f>Z[[#This Row],[h]]*60+Z[[#This Row],[min]]</f>
        <v>218</v>
      </c>
      <c r="U2869" s="4">
        <v>43280.473611111112</v>
      </c>
      <c r="V2869" s="4">
        <v>43280.625</v>
      </c>
    </row>
    <row r="2870" spans="1:22" x14ac:dyDescent="0.25">
      <c r="A2870">
        <v>781</v>
      </c>
      <c r="B2870" s="5">
        <v>43109.676388888889</v>
      </c>
      <c r="C2870" s="5">
        <v>43109.733333333337</v>
      </c>
      <c r="D2870">
        <v>1</v>
      </c>
      <c r="E2870">
        <v>11</v>
      </c>
      <c r="F2870" s="6">
        <v>181</v>
      </c>
      <c r="G2870" s="7">
        <f>Z[[#This Row],[Date de fin]]-Z[[#This Row],[Date de début]]</f>
        <v>5.6944444448163267E-2</v>
      </c>
      <c r="H2870" s="8">
        <f>HOUR(Z[[#This Row],[Colonne1]])</f>
        <v>1</v>
      </c>
      <c r="I2870" s="9">
        <f>MINUTE(Z[[#This Row],[Colonne1]])</f>
        <v>22</v>
      </c>
      <c r="J2870" s="9">
        <f>Z[[#This Row],[h]]*60+Z[[#This Row],[min]]</f>
        <v>82</v>
      </c>
      <c r="U2870" s="4">
        <v>43109.676388888889</v>
      </c>
      <c r="V2870" s="4">
        <v>43109.733333333337</v>
      </c>
    </row>
    <row r="2871" spans="1:22" x14ac:dyDescent="0.25">
      <c r="A2871">
        <v>270</v>
      </c>
      <c r="B2871" s="5">
        <v>43109.518750000003</v>
      </c>
      <c r="C2871" s="5">
        <v>43109.669444444444</v>
      </c>
      <c r="D2871">
        <v>1</v>
      </c>
      <c r="E2871">
        <v>11</v>
      </c>
      <c r="F2871" s="6">
        <v>181</v>
      </c>
      <c r="G2871" s="13">
        <f>Z[[#This Row],[Date de fin]]-Z[[#This Row],[Date de début]]</f>
        <v>0.15069444444088731</v>
      </c>
      <c r="H2871">
        <f>HOUR(Z[[#This Row],[Colonne1]])</f>
        <v>3</v>
      </c>
      <c r="I2871" s="10">
        <f>MINUTE(Z[[#This Row],[Colonne1]])</f>
        <v>37</v>
      </c>
      <c r="J2871" s="10">
        <f>Z[[#This Row],[h]]*60+Z[[#This Row],[min]]</f>
        <v>217</v>
      </c>
      <c r="U2871" s="4">
        <v>43109.518750000003</v>
      </c>
      <c r="V2871" s="4">
        <v>43109.669444444444</v>
      </c>
    </row>
    <row r="2872" spans="1:22" x14ac:dyDescent="0.25">
      <c r="A2872">
        <v>295</v>
      </c>
      <c r="B2872" s="5">
        <v>43109.522222222222</v>
      </c>
      <c r="C2872" s="5">
        <v>43109.618055555555</v>
      </c>
      <c r="D2872">
        <v>1</v>
      </c>
      <c r="E2872">
        <v>11</v>
      </c>
      <c r="F2872" s="6">
        <v>181</v>
      </c>
      <c r="G2872" s="7">
        <f>Z[[#This Row],[Date de fin]]-Z[[#This Row],[Date de début]]</f>
        <v>9.5833333332848269E-2</v>
      </c>
      <c r="H2872" s="8">
        <f>HOUR(Z[[#This Row],[Colonne1]])</f>
        <v>2</v>
      </c>
      <c r="I2872" s="9">
        <f>MINUTE(Z[[#This Row],[Colonne1]])</f>
        <v>18</v>
      </c>
      <c r="J2872" s="9">
        <f>Z[[#This Row],[h]]*60+Z[[#This Row],[min]]</f>
        <v>138</v>
      </c>
      <c r="U2872" s="4">
        <v>43109.522222222222</v>
      </c>
      <c r="V2872" s="4">
        <v>43109.618055555555</v>
      </c>
    </row>
    <row r="2873" spans="1:22" x14ac:dyDescent="0.25">
      <c r="A2873">
        <v>402</v>
      </c>
      <c r="B2873" s="5">
        <v>43109.517361111109</v>
      </c>
      <c r="C2873" s="5">
        <v>43109.679166666661</v>
      </c>
      <c r="D2873">
        <v>1</v>
      </c>
      <c r="E2873">
        <v>11</v>
      </c>
      <c r="F2873" s="6">
        <v>181</v>
      </c>
      <c r="G2873" s="13">
        <f>Z[[#This Row],[Date de fin]]-Z[[#This Row],[Date de début]]</f>
        <v>0.16180555555183673</v>
      </c>
      <c r="H2873">
        <f>HOUR(Z[[#This Row],[Colonne1]])</f>
        <v>3</v>
      </c>
      <c r="I2873" s="10">
        <f>MINUTE(Z[[#This Row],[Colonne1]])</f>
        <v>53</v>
      </c>
      <c r="J2873" s="10">
        <f>Z[[#This Row],[h]]*60+Z[[#This Row],[min]]</f>
        <v>233</v>
      </c>
      <c r="U2873" s="4">
        <v>43109.517361111109</v>
      </c>
      <c r="V2873" s="4">
        <v>43109.679166666661</v>
      </c>
    </row>
    <row r="2874" spans="1:22" x14ac:dyDescent="0.25">
      <c r="A2874">
        <v>721</v>
      </c>
      <c r="B2874" s="5">
        <v>43109.564583333333</v>
      </c>
      <c r="C2874" s="5">
        <v>43109.689583333333</v>
      </c>
      <c r="D2874">
        <v>1</v>
      </c>
      <c r="E2874">
        <v>11</v>
      </c>
      <c r="F2874" s="6">
        <v>181</v>
      </c>
      <c r="G2874" s="7">
        <f>Z[[#This Row],[Date de fin]]-Z[[#This Row],[Date de début]]</f>
        <v>0.125</v>
      </c>
      <c r="H2874" s="8">
        <f>HOUR(Z[[#This Row],[Colonne1]])</f>
        <v>3</v>
      </c>
      <c r="I2874" s="9">
        <f>MINUTE(Z[[#This Row],[Colonne1]])</f>
        <v>0</v>
      </c>
      <c r="J2874" s="9">
        <f>Z[[#This Row],[h]]*60+Z[[#This Row],[min]]</f>
        <v>180</v>
      </c>
      <c r="U2874" s="4">
        <v>43109.564583333333</v>
      </c>
      <c r="V2874" s="4">
        <v>43109.689583333333</v>
      </c>
    </row>
    <row r="2875" spans="1:22" x14ac:dyDescent="0.25">
      <c r="A2875">
        <v>3067</v>
      </c>
      <c r="B2875" s="5">
        <v>43245.69930555555</v>
      </c>
      <c r="C2875" s="5">
        <v>43245.736805555556</v>
      </c>
      <c r="D2875">
        <v>1</v>
      </c>
      <c r="E2875">
        <v>12</v>
      </c>
      <c r="F2875" s="6">
        <v>181</v>
      </c>
      <c r="G2875" s="13">
        <f>Z[[#This Row],[Date de fin]]-Z[[#This Row],[Date de début]]</f>
        <v>3.7500000005820766E-2</v>
      </c>
      <c r="H2875">
        <f>HOUR(Z[[#This Row],[Colonne1]])</f>
        <v>0</v>
      </c>
      <c r="I2875" s="10">
        <f>MINUTE(Z[[#This Row],[Colonne1]])</f>
        <v>54</v>
      </c>
      <c r="J2875" s="10">
        <f>Z[[#This Row],[h]]*60+Z[[#This Row],[min]]</f>
        <v>54</v>
      </c>
      <c r="U2875" s="4">
        <v>43245.69930555555</v>
      </c>
      <c r="V2875" s="4">
        <v>43245.736805555556</v>
      </c>
    </row>
    <row r="2876" spans="1:22" x14ac:dyDescent="0.25">
      <c r="A2876">
        <v>2633</v>
      </c>
      <c r="B2876" s="5">
        <v>43220.379166666666</v>
      </c>
      <c r="C2876" s="5">
        <v>43220.424999999996</v>
      </c>
      <c r="D2876">
        <v>1</v>
      </c>
      <c r="E2876">
        <v>15</v>
      </c>
      <c r="F2876" s="6">
        <v>181</v>
      </c>
      <c r="G2876" s="7">
        <f>Z[[#This Row],[Date de fin]]-Z[[#This Row],[Date de début]]</f>
        <v>4.5833333329937886E-2</v>
      </c>
      <c r="H2876" s="8">
        <f>HOUR(Z[[#This Row],[Colonne1]])</f>
        <v>1</v>
      </c>
      <c r="I2876" s="9">
        <f>MINUTE(Z[[#This Row],[Colonne1]])</f>
        <v>6</v>
      </c>
      <c r="J2876" s="9">
        <f>Z[[#This Row],[h]]*60+Z[[#This Row],[min]]</f>
        <v>66</v>
      </c>
      <c r="U2876" s="4">
        <v>43220.379166666666</v>
      </c>
      <c r="V2876" s="4">
        <v>43220.424999999996</v>
      </c>
    </row>
    <row r="2877" spans="1:22" x14ac:dyDescent="0.25">
      <c r="A2877">
        <v>5749</v>
      </c>
      <c r="B2877" s="5">
        <v>43397.589583333334</v>
      </c>
      <c r="C2877" s="5">
        <v>43397.737500000003</v>
      </c>
      <c r="D2877">
        <v>1</v>
      </c>
      <c r="E2877">
        <v>15</v>
      </c>
      <c r="F2877" s="6">
        <v>181</v>
      </c>
      <c r="G2877" s="13">
        <f>Z[[#This Row],[Date de fin]]-Z[[#This Row],[Date de début]]</f>
        <v>0.14791666666860692</v>
      </c>
      <c r="H2877">
        <f>HOUR(Z[[#This Row],[Colonne1]])</f>
        <v>3</v>
      </c>
      <c r="I2877" s="10">
        <f>MINUTE(Z[[#This Row],[Colonne1]])</f>
        <v>33</v>
      </c>
      <c r="J2877" s="10">
        <f>Z[[#This Row],[h]]*60+Z[[#This Row],[min]]</f>
        <v>213</v>
      </c>
      <c r="U2877" s="4">
        <v>43397.589583333334</v>
      </c>
      <c r="V2877" s="4">
        <v>43397.737500000003</v>
      </c>
    </row>
    <row r="2878" spans="1:22" x14ac:dyDescent="0.25">
      <c r="A2878">
        <v>5556</v>
      </c>
      <c r="B2878" s="5">
        <v>43397.533333333333</v>
      </c>
      <c r="C2878" s="5">
        <v>43397.681249999994</v>
      </c>
      <c r="D2878">
        <v>1</v>
      </c>
      <c r="E2878">
        <v>15</v>
      </c>
      <c r="F2878" s="6">
        <v>181</v>
      </c>
      <c r="G2878" s="7">
        <f>Z[[#This Row],[Date de fin]]-Z[[#This Row],[Date de début]]</f>
        <v>0.14791666666133096</v>
      </c>
      <c r="H2878" s="8">
        <f>HOUR(Z[[#This Row],[Colonne1]])</f>
        <v>3</v>
      </c>
      <c r="I2878" s="9">
        <f>MINUTE(Z[[#This Row],[Colonne1]])</f>
        <v>33</v>
      </c>
      <c r="J2878" s="9">
        <f>Z[[#This Row],[h]]*60+Z[[#This Row],[min]]</f>
        <v>213</v>
      </c>
      <c r="U2878" s="4">
        <v>43397.533333333333</v>
      </c>
      <c r="V2878" s="4">
        <v>43397.681249999994</v>
      </c>
    </row>
    <row r="2879" spans="1:22" x14ac:dyDescent="0.25">
      <c r="A2879">
        <v>227</v>
      </c>
      <c r="B2879" s="5">
        <v>43109.375694444447</v>
      </c>
      <c r="C2879" s="5">
        <v>43109.416666666664</v>
      </c>
      <c r="D2879">
        <v>10</v>
      </c>
      <c r="E2879">
        <v>1</v>
      </c>
      <c r="F2879" s="6">
        <v>182</v>
      </c>
      <c r="G2879" s="13">
        <f>Z[[#This Row],[Date de fin]]-Z[[#This Row],[Date de début]]</f>
        <v>4.0972222217533272E-2</v>
      </c>
      <c r="H2879">
        <f>HOUR(Z[[#This Row],[Colonne1]])</f>
        <v>0</v>
      </c>
      <c r="I2879" s="10">
        <f>MINUTE(Z[[#This Row],[Colonne1]])</f>
        <v>59</v>
      </c>
      <c r="J2879" s="10">
        <f>Z[[#This Row],[h]]*60+Z[[#This Row],[min]]</f>
        <v>59</v>
      </c>
      <c r="U2879" s="4">
        <v>43109.375694444447</v>
      </c>
      <c r="V2879" s="4">
        <v>43109.416666666664</v>
      </c>
    </row>
    <row r="2880" spans="1:22" x14ac:dyDescent="0.25">
      <c r="A2880">
        <v>6212</v>
      </c>
      <c r="B2880" s="5">
        <v>43431.611111111117</v>
      </c>
      <c r="C2880" s="5">
        <v>43431.732638888891</v>
      </c>
      <c r="D2880">
        <v>16</v>
      </c>
      <c r="E2880">
        <v>4</v>
      </c>
      <c r="F2880" s="6">
        <v>182</v>
      </c>
      <c r="G2880" s="7">
        <f>Z[[#This Row],[Date de fin]]-Z[[#This Row],[Date de début]]</f>
        <v>0.12152777777373558</v>
      </c>
      <c r="H2880" s="8">
        <f>HOUR(Z[[#This Row],[Colonne1]])</f>
        <v>2</v>
      </c>
      <c r="I2880" s="9">
        <f>MINUTE(Z[[#This Row],[Colonne1]])</f>
        <v>55</v>
      </c>
      <c r="J2880" s="9">
        <f>Z[[#This Row],[h]]*60+Z[[#This Row],[min]]</f>
        <v>175</v>
      </c>
      <c r="U2880" s="4">
        <v>43431.611111111117</v>
      </c>
      <c r="V2880" s="4">
        <v>43431.732638888891</v>
      </c>
    </row>
    <row r="2881" spans="1:22" x14ac:dyDescent="0.25">
      <c r="A2881">
        <v>2634</v>
      </c>
      <c r="B2881" s="5">
        <v>43220.376388888886</v>
      </c>
      <c r="C2881" s="5">
        <v>43220.435416666667</v>
      </c>
      <c r="D2881">
        <v>7</v>
      </c>
      <c r="E2881">
        <v>6</v>
      </c>
      <c r="F2881" s="6">
        <v>182</v>
      </c>
      <c r="G2881" s="13">
        <f>Z[[#This Row],[Date de fin]]-Z[[#This Row],[Date de début]]</f>
        <v>5.9027777781011537E-2</v>
      </c>
      <c r="H2881">
        <f>HOUR(Z[[#This Row],[Colonne1]])</f>
        <v>1</v>
      </c>
      <c r="I2881" s="10">
        <f>MINUTE(Z[[#This Row],[Colonne1]])</f>
        <v>25</v>
      </c>
      <c r="J2881" s="10">
        <f>Z[[#This Row],[h]]*60+Z[[#This Row],[min]]</f>
        <v>85</v>
      </c>
      <c r="U2881" s="4">
        <v>43220.376388888886</v>
      </c>
      <c r="V2881" s="4">
        <v>43220.435416666667</v>
      </c>
    </row>
    <row r="2882" spans="1:22" x14ac:dyDescent="0.25">
      <c r="A2882">
        <v>2753</v>
      </c>
      <c r="B2882" s="5">
        <v>43237.381249999999</v>
      </c>
      <c r="C2882" s="5">
        <v>43237.418749999997</v>
      </c>
      <c r="D2882">
        <v>5</v>
      </c>
      <c r="E2882">
        <v>7</v>
      </c>
      <c r="F2882" s="6">
        <v>182</v>
      </c>
      <c r="G2882" s="7">
        <f>Z[[#This Row],[Date de fin]]-Z[[#This Row],[Date de début]]</f>
        <v>3.7499999998544808E-2</v>
      </c>
      <c r="H2882" s="8">
        <f>HOUR(Z[[#This Row],[Colonne1]])</f>
        <v>0</v>
      </c>
      <c r="I2882" s="9">
        <f>MINUTE(Z[[#This Row],[Colonne1]])</f>
        <v>54</v>
      </c>
      <c r="J2882" s="9">
        <f>Z[[#This Row],[h]]*60+Z[[#This Row],[min]]</f>
        <v>54</v>
      </c>
      <c r="U2882" s="4">
        <v>43237.381249999999</v>
      </c>
      <c r="V2882" s="4">
        <v>43237.418749999997</v>
      </c>
    </row>
    <row r="2883" spans="1:22" x14ac:dyDescent="0.25">
      <c r="A2883">
        <v>4414</v>
      </c>
      <c r="B2883" s="5">
        <v>43342.380555555559</v>
      </c>
      <c r="C2883" s="5">
        <v>43342.54305555555</v>
      </c>
      <c r="D2883">
        <v>21</v>
      </c>
      <c r="E2883">
        <v>8</v>
      </c>
      <c r="F2883" s="6">
        <v>182</v>
      </c>
      <c r="G2883" s="13">
        <f>Z[[#This Row],[Date de fin]]-Z[[#This Row],[Date de début]]</f>
        <v>0.16249999999126885</v>
      </c>
      <c r="H2883">
        <f>HOUR(Z[[#This Row],[Colonne1]])</f>
        <v>3</v>
      </c>
      <c r="I2883" s="10">
        <f>MINUTE(Z[[#This Row],[Colonne1]])</f>
        <v>54</v>
      </c>
      <c r="J2883" s="10">
        <f>Z[[#This Row],[h]]*60+Z[[#This Row],[min]]</f>
        <v>234</v>
      </c>
      <c r="U2883" s="4">
        <v>43342.380555555559</v>
      </c>
      <c r="V2883" s="4">
        <v>43342.54305555555</v>
      </c>
    </row>
    <row r="2884" spans="1:22" x14ac:dyDescent="0.25">
      <c r="A2884">
        <v>1701</v>
      </c>
      <c r="B2884" s="5">
        <v>43165.382638888892</v>
      </c>
      <c r="C2884" s="5">
        <v>43165.498611111114</v>
      </c>
      <c r="D2884">
        <v>20</v>
      </c>
      <c r="E2884">
        <v>8</v>
      </c>
      <c r="F2884" s="6">
        <v>182</v>
      </c>
      <c r="G2884" s="7">
        <f>Z[[#This Row],[Date de fin]]-Z[[#This Row],[Date de début]]</f>
        <v>0.11597222222189885</v>
      </c>
      <c r="H2884" s="8">
        <f>HOUR(Z[[#This Row],[Colonne1]])</f>
        <v>2</v>
      </c>
      <c r="I2884" s="9">
        <f>MINUTE(Z[[#This Row],[Colonne1]])</f>
        <v>47</v>
      </c>
      <c r="J2884" s="9">
        <f>Z[[#This Row],[h]]*60+Z[[#This Row],[min]]</f>
        <v>167</v>
      </c>
      <c r="U2884" s="4">
        <v>43165.382638888892</v>
      </c>
      <c r="V2884" s="4">
        <v>43165.498611111114</v>
      </c>
    </row>
    <row r="2885" spans="1:22" x14ac:dyDescent="0.25">
      <c r="A2885">
        <v>2204</v>
      </c>
      <c r="B2885" s="5">
        <v>43175.661805555559</v>
      </c>
      <c r="C2885" s="5">
        <v>43175.733333333337</v>
      </c>
      <c r="D2885">
        <v>13</v>
      </c>
      <c r="E2885">
        <v>9</v>
      </c>
      <c r="F2885" s="6">
        <v>182</v>
      </c>
      <c r="G2885" s="13">
        <f>Z[[#This Row],[Date de fin]]-Z[[#This Row],[Date de début]]</f>
        <v>7.1527777778101154E-2</v>
      </c>
      <c r="H2885">
        <f>HOUR(Z[[#This Row],[Colonne1]])</f>
        <v>1</v>
      </c>
      <c r="I2885" s="10">
        <f>MINUTE(Z[[#This Row],[Colonne1]])</f>
        <v>43</v>
      </c>
      <c r="J2885" s="10">
        <f>Z[[#This Row],[h]]*60+Z[[#This Row],[min]]</f>
        <v>103</v>
      </c>
      <c r="U2885" s="4">
        <v>43175.661805555559</v>
      </c>
      <c r="V2885" s="4">
        <v>43175.733333333337</v>
      </c>
    </row>
    <row r="2886" spans="1:22" x14ac:dyDescent="0.25">
      <c r="A2886">
        <v>3894</v>
      </c>
      <c r="B2886" s="5">
        <v>43280.674999999996</v>
      </c>
      <c r="C2886" s="5">
        <v>43280.738888888889</v>
      </c>
      <c r="D2886">
        <v>9</v>
      </c>
      <c r="E2886">
        <v>10</v>
      </c>
      <c r="F2886" s="6">
        <v>182</v>
      </c>
      <c r="G2886" s="7">
        <f>Z[[#This Row],[Date de fin]]-Z[[#This Row],[Date de début]]</f>
        <v>6.3888888893416151E-2</v>
      </c>
      <c r="H2886" s="8">
        <f>HOUR(Z[[#This Row],[Colonne1]])</f>
        <v>1</v>
      </c>
      <c r="I2886" s="9">
        <f>MINUTE(Z[[#This Row],[Colonne1]])</f>
        <v>32</v>
      </c>
      <c r="J2886" s="9">
        <f>Z[[#This Row],[h]]*60+Z[[#This Row],[min]]</f>
        <v>92</v>
      </c>
      <c r="U2886" s="4">
        <v>43280.674999999996</v>
      </c>
      <c r="V2886" s="4">
        <v>43280.738888888889</v>
      </c>
    </row>
    <row r="2887" spans="1:22" x14ac:dyDescent="0.25">
      <c r="A2887">
        <v>3525</v>
      </c>
      <c r="B2887" s="5">
        <v>43280.463194444448</v>
      </c>
      <c r="C2887" s="5">
        <v>43280.500694444447</v>
      </c>
      <c r="D2887">
        <v>5</v>
      </c>
      <c r="E2887">
        <v>10</v>
      </c>
      <c r="F2887" s="6">
        <v>182</v>
      </c>
      <c r="G2887" s="13">
        <f>Z[[#This Row],[Date de fin]]-Z[[#This Row],[Date de début]]</f>
        <v>3.7499999998544808E-2</v>
      </c>
      <c r="H2887">
        <f>HOUR(Z[[#This Row],[Colonne1]])</f>
        <v>0</v>
      </c>
      <c r="I2887" s="10">
        <f>MINUTE(Z[[#This Row],[Colonne1]])</f>
        <v>54</v>
      </c>
      <c r="J2887" s="10">
        <f>Z[[#This Row],[h]]*60+Z[[#This Row],[min]]</f>
        <v>54</v>
      </c>
      <c r="U2887" s="4">
        <v>43280.463194444448</v>
      </c>
      <c r="V2887" s="4">
        <v>43280.500694444447</v>
      </c>
    </row>
    <row r="2888" spans="1:22" x14ac:dyDescent="0.25">
      <c r="A2888">
        <v>306</v>
      </c>
      <c r="B2888" s="5">
        <v>43109.51458333333</v>
      </c>
      <c r="C2888" s="5">
        <v>43109.604166666672</v>
      </c>
      <c r="D2888">
        <v>13</v>
      </c>
      <c r="E2888">
        <v>11</v>
      </c>
      <c r="F2888" s="6">
        <v>182</v>
      </c>
      <c r="G2888" s="7">
        <f>Z[[#This Row],[Date de fin]]-Z[[#This Row],[Date de début]]</f>
        <v>8.9583333341579419E-2</v>
      </c>
      <c r="H2888" s="8">
        <f>HOUR(Z[[#This Row],[Colonne1]])</f>
        <v>2</v>
      </c>
      <c r="I2888" s="9">
        <f>MINUTE(Z[[#This Row],[Colonne1]])</f>
        <v>9</v>
      </c>
      <c r="J2888" s="9">
        <f>Z[[#This Row],[h]]*60+Z[[#This Row],[min]]</f>
        <v>129</v>
      </c>
      <c r="U2888" s="4">
        <v>43109.51458333333</v>
      </c>
      <c r="V2888" s="4">
        <v>43109.604166666672</v>
      </c>
    </row>
    <row r="2889" spans="1:22" x14ac:dyDescent="0.25">
      <c r="A2889">
        <v>614</v>
      </c>
      <c r="B2889" s="5">
        <v>43109.565277777772</v>
      </c>
      <c r="C2889" s="5">
        <v>43109.676388888889</v>
      </c>
      <c r="D2889">
        <v>16</v>
      </c>
      <c r="E2889">
        <v>11</v>
      </c>
      <c r="F2889" s="6">
        <v>182</v>
      </c>
      <c r="G2889" s="13">
        <f>Z[[#This Row],[Date de fin]]-Z[[#This Row],[Date de début]]</f>
        <v>0.11111111111677019</v>
      </c>
      <c r="H2889">
        <f>HOUR(Z[[#This Row],[Colonne1]])</f>
        <v>2</v>
      </c>
      <c r="I2889" s="10">
        <f>MINUTE(Z[[#This Row],[Colonne1]])</f>
        <v>40</v>
      </c>
      <c r="J2889" s="10">
        <f>Z[[#This Row],[h]]*60+Z[[#This Row],[min]]</f>
        <v>160</v>
      </c>
      <c r="U2889" s="4">
        <v>43109.565277777772</v>
      </c>
      <c r="V2889" s="4">
        <v>43109.676388888889</v>
      </c>
    </row>
    <row r="2890" spans="1:22" x14ac:dyDescent="0.25">
      <c r="A2890">
        <v>871</v>
      </c>
      <c r="B2890" s="5">
        <v>43109.674999999996</v>
      </c>
      <c r="C2890" s="5">
        <v>43109.731944444444</v>
      </c>
      <c r="D2890">
        <v>8</v>
      </c>
      <c r="E2890">
        <v>11</v>
      </c>
      <c r="F2890" s="6">
        <v>182</v>
      </c>
      <c r="G2890" s="7">
        <f>Z[[#This Row],[Date de fin]]-Z[[#This Row],[Date de début]]</f>
        <v>5.6944444448163267E-2</v>
      </c>
      <c r="H2890" s="8">
        <f>HOUR(Z[[#This Row],[Colonne1]])</f>
        <v>1</v>
      </c>
      <c r="I2890" s="9">
        <f>MINUTE(Z[[#This Row],[Colonne1]])</f>
        <v>22</v>
      </c>
      <c r="J2890" s="9">
        <f>Z[[#This Row],[h]]*60+Z[[#This Row],[min]]</f>
        <v>82</v>
      </c>
      <c r="U2890" s="4">
        <v>43109.674999999996</v>
      </c>
      <c r="V2890" s="4">
        <v>43109.731944444444</v>
      </c>
    </row>
    <row r="2891" spans="1:22" x14ac:dyDescent="0.25">
      <c r="A2891">
        <v>4154</v>
      </c>
      <c r="B2891" s="5">
        <v>43290.382638888892</v>
      </c>
      <c r="C2891" s="5">
        <v>43290.42083333333</v>
      </c>
      <c r="D2891">
        <v>9</v>
      </c>
      <c r="E2891">
        <v>12</v>
      </c>
      <c r="F2891" s="6">
        <v>182</v>
      </c>
      <c r="G2891" s="13">
        <f>Z[[#This Row],[Date de fin]]-Z[[#This Row],[Date de début]]</f>
        <v>3.8194444437976927E-2</v>
      </c>
      <c r="H2891">
        <f>HOUR(Z[[#This Row],[Colonne1]])</f>
        <v>0</v>
      </c>
      <c r="I2891" s="10">
        <f>MINUTE(Z[[#This Row],[Colonne1]])</f>
        <v>55</v>
      </c>
      <c r="J2891" s="10">
        <f>Z[[#This Row],[h]]*60+Z[[#This Row],[min]]</f>
        <v>55</v>
      </c>
      <c r="U2891" s="4">
        <v>43290.382638888892</v>
      </c>
      <c r="V2891" s="4">
        <v>43290.42083333333</v>
      </c>
    </row>
    <row r="2892" spans="1:22" x14ac:dyDescent="0.25">
      <c r="A2892">
        <v>2876</v>
      </c>
      <c r="B2892" s="5">
        <v>43245.695138888885</v>
      </c>
      <c r="C2892" s="5">
        <v>43245.732638888891</v>
      </c>
      <c r="D2892">
        <v>6</v>
      </c>
      <c r="E2892">
        <v>12</v>
      </c>
      <c r="F2892" s="6">
        <v>182</v>
      </c>
      <c r="G2892" s="7">
        <f>Z[[#This Row],[Date de fin]]-Z[[#This Row],[Date de début]]</f>
        <v>3.7500000005820766E-2</v>
      </c>
      <c r="H2892" s="8">
        <f>HOUR(Z[[#This Row],[Colonne1]])</f>
        <v>0</v>
      </c>
      <c r="I2892" s="9">
        <f>MINUTE(Z[[#This Row],[Colonne1]])</f>
        <v>54</v>
      </c>
      <c r="J2892" s="9">
        <f>Z[[#This Row],[h]]*60+Z[[#This Row],[min]]</f>
        <v>54</v>
      </c>
      <c r="U2892" s="4">
        <v>43245.695138888885</v>
      </c>
      <c r="V2892" s="4">
        <v>43245.732638888891</v>
      </c>
    </row>
    <row r="2893" spans="1:22" x14ac:dyDescent="0.25">
      <c r="A2893">
        <v>1250</v>
      </c>
      <c r="B2893" s="5">
        <v>43139.381944444445</v>
      </c>
      <c r="C2893" s="5">
        <v>43139.497916666667</v>
      </c>
      <c r="D2893">
        <v>18</v>
      </c>
      <c r="E2893">
        <v>12</v>
      </c>
      <c r="F2893" s="6">
        <v>182</v>
      </c>
      <c r="G2893" s="13">
        <f>Z[[#This Row],[Date de fin]]-Z[[#This Row],[Date de début]]</f>
        <v>0.11597222222189885</v>
      </c>
      <c r="H2893">
        <f>HOUR(Z[[#This Row],[Colonne1]])</f>
        <v>2</v>
      </c>
      <c r="I2893" s="10">
        <f>MINUTE(Z[[#This Row],[Colonne1]])</f>
        <v>47</v>
      </c>
      <c r="J2893" s="10">
        <f>Z[[#This Row],[h]]*60+Z[[#This Row],[min]]</f>
        <v>167</v>
      </c>
      <c r="U2893" s="4">
        <v>43139.381944444445</v>
      </c>
      <c r="V2893" s="4">
        <v>43139.497916666667</v>
      </c>
    </row>
    <row r="2894" spans="1:22" x14ac:dyDescent="0.25">
      <c r="A2894">
        <v>5775</v>
      </c>
      <c r="B2894" s="5">
        <v>43397.584027777782</v>
      </c>
      <c r="C2894" s="5">
        <v>43397.731944444444</v>
      </c>
      <c r="D2894">
        <v>21</v>
      </c>
      <c r="E2894">
        <v>15</v>
      </c>
      <c r="F2894" s="6">
        <v>182</v>
      </c>
      <c r="G2894" s="7">
        <f>Z[[#This Row],[Date de fin]]-Z[[#This Row],[Date de début]]</f>
        <v>0.14791666666133096</v>
      </c>
      <c r="H2894" s="8">
        <f>HOUR(Z[[#This Row],[Colonne1]])</f>
        <v>3</v>
      </c>
      <c r="I2894" s="9">
        <f>MINUTE(Z[[#This Row],[Colonne1]])</f>
        <v>33</v>
      </c>
      <c r="J2894" s="9">
        <f>Z[[#This Row],[h]]*60+Z[[#This Row],[min]]</f>
        <v>213</v>
      </c>
      <c r="U2894" s="4">
        <v>43397.584027777782</v>
      </c>
      <c r="V2894" s="4">
        <v>43397.731944444444</v>
      </c>
    </row>
    <row r="2895" spans="1:22" x14ac:dyDescent="0.25">
      <c r="A2895">
        <v>5924</v>
      </c>
      <c r="B2895" s="5">
        <v>43403.383333333331</v>
      </c>
      <c r="C2895" s="5">
        <v>43403.499305555561</v>
      </c>
      <c r="D2895">
        <v>8</v>
      </c>
      <c r="E2895">
        <v>1</v>
      </c>
      <c r="F2895" s="6">
        <v>183</v>
      </c>
      <c r="G2895" s="13">
        <f>Z[[#This Row],[Date de fin]]-Z[[#This Row],[Date de début]]</f>
        <v>0.1159722222291748</v>
      </c>
      <c r="H2895">
        <f>HOUR(Z[[#This Row],[Colonne1]])</f>
        <v>2</v>
      </c>
      <c r="I2895" s="10">
        <f>MINUTE(Z[[#This Row],[Colonne1]])</f>
        <v>47</v>
      </c>
      <c r="J2895" s="10">
        <f>Z[[#This Row],[h]]*60+Z[[#This Row],[min]]</f>
        <v>167</v>
      </c>
      <c r="U2895" s="4">
        <v>43403.383333333331</v>
      </c>
      <c r="V2895" s="4">
        <v>43403.499305555561</v>
      </c>
    </row>
    <row r="2896" spans="1:22" x14ac:dyDescent="0.25">
      <c r="A2896">
        <v>4277</v>
      </c>
      <c r="B2896" s="5">
        <v>43305.37777777778</v>
      </c>
      <c r="C2896" s="5">
        <v>43305.500694444447</v>
      </c>
      <c r="D2896">
        <v>12</v>
      </c>
      <c r="E2896">
        <v>2</v>
      </c>
      <c r="F2896" s="6">
        <v>183</v>
      </c>
      <c r="G2896" s="7">
        <f>Z[[#This Row],[Date de fin]]-Z[[#This Row],[Date de début]]</f>
        <v>0.12291666666715173</v>
      </c>
      <c r="H2896" s="8">
        <f>HOUR(Z[[#This Row],[Colonne1]])</f>
        <v>2</v>
      </c>
      <c r="I2896" s="9">
        <f>MINUTE(Z[[#This Row],[Colonne1]])</f>
        <v>57</v>
      </c>
      <c r="J2896" s="9">
        <f>Z[[#This Row],[h]]*60+Z[[#This Row],[min]]</f>
        <v>177</v>
      </c>
      <c r="U2896" s="4">
        <v>43305.37777777778</v>
      </c>
      <c r="V2896" s="4">
        <v>43305.500694444447</v>
      </c>
    </row>
    <row r="2897" spans="1:22" x14ac:dyDescent="0.25">
      <c r="A2897">
        <v>6850</v>
      </c>
      <c r="B2897" s="5">
        <v>43465.57430555555</v>
      </c>
      <c r="C2897" s="5">
        <v>43465.733333333337</v>
      </c>
      <c r="D2897">
        <v>30</v>
      </c>
      <c r="E2897">
        <v>3</v>
      </c>
      <c r="F2897" s="6">
        <v>183</v>
      </c>
      <c r="G2897" s="13">
        <f>Z[[#This Row],[Date de fin]]-Z[[#This Row],[Date de début]]</f>
        <v>0.1590277777868323</v>
      </c>
      <c r="H2897">
        <f>HOUR(Z[[#This Row],[Colonne1]])</f>
        <v>3</v>
      </c>
      <c r="I2897" s="10">
        <f>MINUTE(Z[[#This Row],[Colonne1]])</f>
        <v>49</v>
      </c>
      <c r="J2897" s="10">
        <f>Z[[#This Row],[h]]*60+Z[[#This Row],[min]]</f>
        <v>229</v>
      </c>
      <c r="U2897" s="4">
        <v>43465.57430555555</v>
      </c>
      <c r="V2897" s="4">
        <v>43465.733333333337</v>
      </c>
    </row>
    <row r="2898" spans="1:22" x14ac:dyDescent="0.25">
      <c r="A2898">
        <v>3366</v>
      </c>
      <c r="B2898" s="5">
        <v>43280.466666666667</v>
      </c>
      <c r="C2898" s="5">
        <v>43280.572222222218</v>
      </c>
      <c r="D2898">
        <v>8</v>
      </c>
      <c r="E2898">
        <v>10</v>
      </c>
      <c r="F2898" s="6">
        <v>183</v>
      </c>
      <c r="G2898" s="7">
        <f>Z[[#This Row],[Date de fin]]-Z[[#This Row],[Date de début]]</f>
        <v>0.10555555555038154</v>
      </c>
      <c r="H2898" s="8">
        <f>HOUR(Z[[#This Row],[Colonne1]])</f>
        <v>2</v>
      </c>
      <c r="I2898" s="9">
        <f>MINUTE(Z[[#This Row],[Colonne1]])</f>
        <v>32</v>
      </c>
      <c r="J2898" s="9">
        <f>Z[[#This Row],[h]]*60+Z[[#This Row],[min]]</f>
        <v>152</v>
      </c>
      <c r="U2898" s="4">
        <v>43280.466666666667</v>
      </c>
      <c r="V2898" s="4">
        <v>43280.572222222218</v>
      </c>
    </row>
    <row r="2899" spans="1:22" x14ac:dyDescent="0.25">
      <c r="A2899">
        <v>2340</v>
      </c>
      <c r="B2899" s="5">
        <v>43181.375694444447</v>
      </c>
      <c r="C2899" s="5">
        <v>43181.422916666663</v>
      </c>
      <c r="D2899">
        <v>3</v>
      </c>
      <c r="E2899">
        <v>13</v>
      </c>
      <c r="F2899" s="6">
        <v>183</v>
      </c>
      <c r="G2899" s="13">
        <f>Z[[#This Row],[Date de fin]]-Z[[#This Row],[Date de début]]</f>
        <v>4.722222221607808E-2</v>
      </c>
      <c r="H2899">
        <f>HOUR(Z[[#This Row],[Colonne1]])</f>
        <v>1</v>
      </c>
      <c r="I2899" s="10">
        <f>MINUTE(Z[[#This Row],[Colonne1]])</f>
        <v>8</v>
      </c>
      <c r="J2899" s="10">
        <f>Z[[#This Row],[h]]*60+Z[[#This Row],[min]]</f>
        <v>68</v>
      </c>
      <c r="U2899" s="4">
        <v>43181.375694444447</v>
      </c>
      <c r="V2899" s="4">
        <v>43181.422916666663</v>
      </c>
    </row>
    <row r="2900" spans="1:22" x14ac:dyDescent="0.25">
      <c r="A2900">
        <v>5128</v>
      </c>
      <c r="B2900" s="5">
        <v>43397.461805555555</v>
      </c>
      <c r="C2900" s="5">
        <v>43397.550694444442</v>
      </c>
      <c r="D2900">
        <v>7</v>
      </c>
      <c r="E2900">
        <v>15</v>
      </c>
      <c r="F2900" s="6">
        <v>183</v>
      </c>
      <c r="G2900" s="7">
        <f>Z[[#This Row],[Date de fin]]-Z[[#This Row],[Date de début]]</f>
        <v>8.8888888887595385E-2</v>
      </c>
      <c r="H2900" s="8">
        <f>HOUR(Z[[#This Row],[Colonne1]])</f>
        <v>2</v>
      </c>
      <c r="I2900" s="9">
        <f>MINUTE(Z[[#This Row],[Colonne1]])</f>
        <v>8</v>
      </c>
      <c r="J2900" s="9">
        <f>Z[[#This Row],[h]]*60+Z[[#This Row],[min]]</f>
        <v>128</v>
      </c>
      <c r="U2900" s="4">
        <v>43397.461805555555</v>
      </c>
      <c r="V2900" s="4">
        <v>43397.550694444442</v>
      </c>
    </row>
    <row r="2901" spans="1:22" x14ac:dyDescent="0.25">
      <c r="A2901">
        <v>2446</v>
      </c>
      <c r="B2901" s="5">
        <v>43196.380555555559</v>
      </c>
      <c r="C2901" s="5">
        <v>43196.447222222218</v>
      </c>
      <c r="D2901">
        <v>3</v>
      </c>
      <c r="E2901">
        <v>3</v>
      </c>
      <c r="F2901" s="6">
        <v>184</v>
      </c>
      <c r="G2901" s="13">
        <f>Z[[#This Row],[Date de fin]]-Z[[#This Row],[Date de début]]</f>
        <v>6.6666666658420581E-2</v>
      </c>
      <c r="H2901">
        <f>HOUR(Z[[#This Row],[Colonne1]])</f>
        <v>1</v>
      </c>
      <c r="I2901" s="10">
        <f>MINUTE(Z[[#This Row],[Colonne1]])</f>
        <v>36</v>
      </c>
      <c r="J2901" s="10">
        <f>Z[[#This Row],[h]]*60+Z[[#This Row],[min]]</f>
        <v>96</v>
      </c>
      <c r="U2901" s="4">
        <v>43196.380555555559</v>
      </c>
      <c r="V2901" s="4">
        <v>43196.447222222218</v>
      </c>
    </row>
    <row r="2902" spans="1:22" x14ac:dyDescent="0.25">
      <c r="A2902">
        <v>181</v>
      </c>
      <c r="B2902" s="5">
        <v>43105.384027777778</v>
      </c>
      <c r="C2902" s="5">
        <v>43105.473611111112</v>
      </c>
      <c r="D2902">
        <v>4</v>
      </c>
      <c r="E2902">
        <v>3</v>
      </c>
      <c r="F2902" s="6">
        <v>184</v>
      </c>
      <c r="G2902" s="7">
        <f>Z[[#This Row],[Date de fin]]-Z[[#This Row],[Date de début]]</f>
        <v>8.9583333334303461E-2</v>
      </c>
      <c r="H2902" s="8">
        <f>HOUR(Z[[#This Row],[Colonne1]])</f>
        <v>2</v>
      </c>
      <c r="I2902" s="9">
        <f>MINUTE(Z[[#This Row],[Colonne1]])</f>
        <v>9</v>
      </c>
      <c r="J2902" s="9">
        <f>Z[[#This Row],[h]]*60+Z[[#This Row],[min]]</f>
        <v>129</v>
      </c>
      <c r="U2902" s="4">
        <v>43105.384027777778</v>
      </c>
      <c r="V2902" s="4">
        <v>43105.473611111112</v>
      </c>
    </row>
    <row r="2903" spans="1:22" x14ac:dyDescent="0.25">
      <c r="A2903">
        <v>6161</v>
      </c>
      <c r="B2903" s="5">
        <v>43431.608333333337</v>
      </c>
      <c r="C2903" s="5">
        <v>43431.729861111111</v>
      </c>
      <c r="D2903">
        <v>3</v>
      </c>
      <c r="E2903">
        <v>4</v>
      </c>
      <c r="F2903" s="6">
        <v>184</v>
      </c>
      <c r="G2903" s="13">
        <f>Z[[#This Row],[Date de fin]]-Z[[#This Row],[Date de début]]</f>
        <v>0.12152777777373558</v>
      </c>
      <c r="H2903">
        <f>HOUR(Z[[#This Row],[Colonne1]])</f>
        <v>2</v>
      </c>
      <c r="I2903" s="10">
        <f>MINUTE(Z[[#This Row],[Colonne1]])</f>
        <v>55</v>
      </c>
      <c r="J2903" s="10">
        <f>Z[[#This Row],[h]]*60+Z[[#This Row],[min]]</f>
        <v>175</v>
      </c>
      <c r="U2903" s="4">
        <v>43431.608333333337</v>
      </c>
      <c r="V2903" s="4">
        <v>43431.729861111111</v>
      </c>
    </row>
    <row r="2904" spans="1:22" x14ac:dyDescent="0.25">
      <c r="A2904">
        <v>5068</v>
      </c>
      <c r="B2904" s="5">
        <v>43391.377083333333</v>
      </c>
      <c r="C2904" s="5">
        <v>43391.496527777781</v>
      </c>
      <c r="D2904">
        <v>2</v>
      </c>
      <c r="E2904">
        <v>4</v>
      </c>
      <c r="F2904" s="6">
        <v>184</v>
      </c>
      <c r="G2904" s="7">
        <f>Z[[#This Row],[Date de fin]]-Z[[#This Row],[Date de début]]</f>
        <v>0.11944444444816327</v>
      </c>
      <c r="H2904" s="8">
        <f>HOUR(Z[[#This Row],[Colonne1]])</f>
        <v>2</v>
      </c>
      <c r="I2904" s="9">
        <f>MINUTE(Z[[#This Row],[Colonne1]])</f>
        <v>52</v>
      </c>
      <c r="J2904" s="9">
        <f>Z[[#This Row],[h]]*60+Z[[#This Row],[min]]</f>
        <v>172</v>
      </c>
      <c r="U2904" s="4">
        <v>43391.377083333333</v>
      </c>
      <c r="V2904" s="4">
        <v>43391.496527777781</v>
      </c>
    </row>
    <row r="2905" spans="1:22" x14ac:dyDescent="0.25">
      <c r="A2905">
        <v>2775</v>
      </c>
      <c r="B2905" s="5">
        <v>43242.384027777778</v>
      </c>
      <c r="C2905" s="5">
        <v>43242.424999999996</v>
      </c>
      <c r="D2905">
        <v>1</v>
      </c>
      <c r="E2905">
        <v>4</v>
      </c>
      <c r="F2905" s="6">
        <v>184</v>
      </c>
      <c r="G2905" s="13">
        <f>Z[[#This Row],[Date de fin]]-Z[[#This Row],[Date de début]]</f>
        <v>4.0972222217533272E-2</v>
      </c>
      <c r="H2905">
        <f>HOUR(Z[[#This Row],[Colonne1]])</f>
        <v>0</v>
      </c>
      <c r="I2905" s="10">
        <f>MINUTE(Z[[#This Row],[Colonne1]])</f>
        <v>59</v>
      </c>
      <c r="J2905" s="10">
        <f>Z[[#This Row],[h]]*60+Z[[#This Row],[min]]</f>
        <v>59</v>
      </c>
      <c r="U2905" s="4">
        <v>43242.384027777778</v>
      </c>
      <c r="V2905" s="4">
        <v>43242.424999999996</v>
      </c>
    </row>
    <row r="2906" spans="1:22" x14ac:dyDescent="0.25">
      <c r="A2906">
        <v>4827</v>
      </c>
      <c r="B2906" s="5">
        <v>43367.638888888891</v>
      </c>
      <c r="C2906" s="5">
        <v>43367.732638888891</v>
      </c>
      <c r="D2906">
        <v>2</v>
      </c>
      <c r="E2906">
        <v>7</v>
      </c>
      <c r="F2906" s="6">
        <v>184</v>
      </c>
      <c r="G2906" s="7">
        <f>Z[[#This Row],[Date de fin]]-Z[[#This Row],[Date de début]]</f>
        <v>9.375E-2</v>
      </c>
      <c r="H2906" s="8">
        <f>HOUR(Z[[#This Row],[Colonne1]])</f>
        <v>2</v>
      </c>
      <c r="I2906" s="9">
        <f>MINUTE(Z[[#This Row],[Colonne1]])</f>
        <v>15</v>
      </c>
      <c r="J2906" s="9">
        <f>Z[[#This Row],[h]]*60+Z[[#This Row],[min]]</f>
        <v>135</v>
      </c>
      <c r="U2906" s="4">
        <v>43367.638888888891</v>
      </c>
      <c r="V2906" s="4">
        <v>43367.732638888891</v>
      </c>
    </row>
    <row r="2907" spans="1:22" x14ac:dyDescent="0.25">
      <c r="A2907">
        <v>1048</v>
      </c>
      <c r="B2907" s="5">
        <v>43112.382638888892</v>
      </c>
      <c r="C2907" s="5">
        <v>43112.510416666664</v>
      </c>
      <c r="D2907">
        <v>3</v>
      </c>
      <c r="E2907">
        <v>8</v>
      </c>
      <c r="F2907" s="6">
        <v>184</v>
      </c>
      <c r="G2907" s="13">
        <f>Z[[#This Row],[Date de fin]]-Z[[#This Row],[Date de début]]</f>
        <v>0.12777777777228039</v>
      </c>
      <c r="H2907">
        <f>HOUR(Z[[#This Row],[Colonne1]])</f>
        <v>3</v>
      </c>
      <c r="I2907" s="10">
        <f>MINUTE(Z[[#This Row],[Colonne1]])</f>
        <v>4</v>
      </c>
      <c r="J2907" s="10">
        <f>Z[[#This Row],[h]]*60+Z[[#This Row],[min]]</f>
        <v>184</v>
      </c>
      <c r="U2907" s="4">
        <v>43112.382638888892</v>
      </c>
      <c r="V2907" s="4">
        <v>43112.510416666664</v>
      </c>
    </row>
    <row r="2908" spans="1:22" x14ac:dyDescent="0.25">
      <c r="A2908">
        <v>1335</v>
      </c>
      <c r="B2908" s="5">
        <v>43143.631249999999</v>
      </c>
      <c r="C2908" s="5">
        <v>43143.729166666672</v>
      </c>
      <c r="D2908">
        <v>2</v>
      </c>
      <c r="E2908">
        <v>8</v>
      </c>
      <c r="F2908" s="6">
        <v>184</v>
      </c>
      <c r="G2908" s="7">
        <f>Z[[#This Row],[Date de fin]]-Z[[#This Row],[Date de début]]</f>
        <v>9.7916666672972497E-2</v>
      </c>
      <c r="H2908" s="8">
        <f>HOUR(Z[[#This Row],[Colonne1]])</f>
        <v>2</v>
      </c>
      <c r="I2908" s="9">
        <f>MINUTE(Z[[#This Row],[Colonne1]])</f>
        <v>21</v>
      </c>
      <c r="J2908" s="9">
        <f>Z[[#This Row],[h]]*60+Z[[#This Row],[min]]</f>
        <v>141</v>
      </c>
      <c r="U2908" s="4">
        <v>43143.631249999999</v>
      </c>
      <c r="V2908" s="4">
        <v>43143.729166666672</v>
      </c>
    </row>
    <row r="2909" spans="1:22" x14ac:dyDescent="0.25">
      <c r="A2909">
        <v>2183</v>
      </c>
      <c r="B2909" s="5">
        <v>43175.659722222219</v>
      </c>
      <c r="C2909" s="5">
        <v>43175.731250000004</v>
      </c>
      <c r="D2909">
        <v>2</v>
      </c>
      <c r="E2909">
        <v>9</v>
      </c>
      <c r="F2909" s="6">
        <v>184</v>
      </c>
      <c r="G2909" s="13">
        <f>Z[[#This Row],[Date de fin]]-Z[[#This Row],[Date de début]]</f>
        <v>7.1527777785377111E-2</v>
      </c>
      <c r="H2909">
        <f>HOUR(Z[[#This Row],[Colonne1]])</f>
        <v>1</v>
      </c>
      <c r="I2909" s="10">
        <f>MINUTE(Z[[#This Row],[Colonne1]])</f>
        <v>43</v>
      </c>
      <c r="J2909" s="10">
        <f>Z[[#This Row],[h]]*60+Z[[#This Row],[min]]</f>
        <v>103</v>
      </c>
      <c r="U2909" s="4">
        <v>43175.659722222219</v>
      </c>
      <c r="V2909" s="4">
        <v>43175.731250000004</v>
      </c>
    </row>
    <row r="2910" spans="1:22" x14ac:dyDescent="0.25">
      <c r="A2910">
        <v>1251</v>
      </c>
      <c r="B2910" s="5">
        <v>43139.37777777778</v>
      </c>
      <c r="C2910" s="5">
        <v>43139.447222222218</v>
      </c>
      <c r="D2910">
        <v>1</v>
      </c>
      <c r="E2910">
        <v>10</v>
      </c>
      <c r="F2910" s="6">
        <v>184</v>
      </c>
      <c r="G2910" s="7">
        <f>Z[[#This Row],[Date de fin]]-Z[[#This Row],[Date de début]]</f>
        <v>6.9444444437976927E-2</v>
      </c>
      <c r="H2910" s="8">
        <f>HOUR(Z[[#This Row],[Colonne1]])</f>
        <v>1</v>
      </c>
      <c r="I2910" s="9">
        <f>MINUTE(Z[[#This Row],[Colonne1]])</f>
        <v>40</v>
      </c>
      <c r="J2910" s="9">
        <f>Z[[#This Row],[h]]*60+Z[[#This Row],[min]]</f>
        <v>100</v>
      </c>
      <c r="U2910" s="4">
        <v>43139.37777777778</v>
      </c>
      <c r="V2910" s="4">
        <v>43139.447222222218</v>
      </c>
    </row>
    <row r="2911" spans="1:22" x14ac:dyDescent="0.25">
      <c r="A2911">
        <v>4090</v>
      </c>
      <c r="B2911" s="5">
        <v>43280.669444444444</v>
      </c>
      <c r="C2911" s="5">
        <v>43280.733333333337</v>
      </c>
      <c r="D2911">
        <v>2</v>
      </c>
      <c r="E2911">
        <v>10</v>
      </c>
      <c r="F2911" s="6">
        <v>184</v>
      </c>
      <c r="G2911" s="13">
        <f>Z[[#This Row],[Date de fin]]-Z[[#This Row],[Date de début]]</f>
        <v>6.3888888893416151E-2</v>
      </c>
      <c r="H2911">
        <f>HOUR(Z[[#This Row],[Colonne1]])</f>
        <v>1</v>
      </c>
      <c r="I2911" s="10">
        <f>MINUTE(Z[[#This Row],[Colonne1]])</f>
        <v>32</v>
      </c>
      <c r="J2911" s="10">
        <f>Z[[#This Row],[h]]*60+Z[[#This Row],[min]]</f>
        <v>92</v>
      </c>
      <c r="U2911" s="4">
        <v>43280.669444444444</v>
      </c>
      <c r="V2911" s="4">
        <v>43280.733333333337</v>
      </c>
    </row>
    <row r="2912" spans="1:22" x14ac:dyDescent="0.25">
      <c r="A2912">
        <v>520</v>
      </c>
      <c r="B2912" s="5">
        <v>43109.568055555552</v>
      </c>
      <c r="C2912" s="5">
        <v>43109.685416666667</v>
      </c>
      <c r="D2912">
        <v>3</v>
      </c>
      <c r="E2912">
        <v>11</v>
      </c>
      <c r="F2912" s="6">
        <v>184</v>
      </c>
      <c r="G2912" s="7">
        <f>Z[[#This Row],[Date de fin]]-Z[[#This Row],[Date de début]]</f>
        <v>0.117361111115315</v>
      </c>
      <c r="H2912" s="8">
        <f>HOUR(Z[[#This Row],[Colonne1]])</f>
        <v>2</v>
      </c>
      <c r="I2912" s="9">
        <f>MINUTE(Z[[#This Row],[Colonne1]])</f>
        <v>49</v>
      </c>
      <c r="J2912" s="9">
        <f>Z[[#This Row],[h]]*60+Z[[#This Row],[min]]</f>
        <v>169</v>
      </c>
      <c r="U2912" s="4">
        <v>43109.568055555552</v>
      </c>
      <c r="V2912" s="4">
        <v>43109.685416666667</v>
      </c>
    </row>
    <row r="2913" spans="1:22" x14ac:dyDescent="0.25">
      <c r="A2913">
        <v>2987</v>
      </c>
      <c r="B2913" s="5">
        <v>43245.695833333331</v>
      </c>
      <c r="C2913" s="5">
        <v>43245.733333333337</v>
      </c>
      <c r="D2913">
        <v>1</v>
      </c>
      <c r="E2913">
        <v>12</v>
      </c>
      <c r="F2913" s="6">
        <v>184</v>
      </c>
      <c r="G2913" s="13">
        <f>Z[[#This Row],[Date de fin]]-Z[[#This Row],[Date de début]]</f>
        <v>3.7500000005820766E-2</v>
      </c>
      <c r="H2913">
        <f>HOUR(Z[[#This Row],[Colonne1]])</f>
        <v>0</v>
      </c>
      <c r="I2913" s="10">
        <f>MINUTE(Z[[#This Row],[Colonne1]])</f>
        <v>54</v>
      </c>
      <c r="J2913" s="10">
        <f>Z[[#This Row],[h]]*60+Z[[#This Row],[min]]</f>
        <v>54</v>
      </c>
      <c r="U2913" s="4">
        <v>43245.695833333331</v>
      </c>
      <c r="V2913" s="4">
        <v>43245.733333333337</v>
      </c>
    </row>
    <row r="2914" spans="1:22" x14ac:dyDescent="0.25">
      <c r="A2914">
        <v>2561</v>
      </c>
      <c r="B2914" s="5">
        <v>43209.380555555559</v>
      </c>
      <c r="C2914" s="5">
        <v>43209.524305555555</v>
      </c>
      <c r="D2914">
        <v>4</v>
      </c>
      <c r="E2914">
        <v>15</v>
      </c>
      <c r="F2914" s="6">
        <v>184</v>
      </c>
      <c r="G2914" s="7">
        <f>Z[[#This Row],[Date de fin]]-Z[[#This Row],[Date de début]]</f>
        <v>0.14374999999563443</v>
      </c>
      <c r="H2914" s="8">
        <f>HOUR(Z[[#This Row],[Colonne1]])</f>
        <v>3</v>
      </c>
      <c r="I2914" s="9">
        <f>MINUTE(Z[[#This Row],[Colonne1]])</f>
        <v>27</v>
      </c>
      <c r="J2914" s="9">
        <f>Z[[#This Row],[h]]*60+Z[[#This Row],[min]]</f>
        <v>207</v>
      </c>
      <c r="U2914" s="4">
        <v>43209.380555555559</v>
      </c>
      <c r="V2914" s="4">
        <v>43209.524305555555</v>
      </c>
    </row>
    <row r="2915" spans="1:22" x14ac:dyDescent="0.25">
      <c r="A2915">
        <v>5582</v>
      </c>
      <c r="B2915" s="5">
        <v>43397.524305555555</v>
      </c>
      <c r="C2915" s="5">
        <v>43397.638888888891</v>
      </c>
      <c r="D2915">
        <v>3</v>
      </c>
      <c r="E2915">
        <v>15</v>
      </c>
      <c r="F2915" s="6">
        <v>184</v>
      </c>
      <c r="G2915" s="13">
        <f>Z[[#This Row],[Date de fin]]-Z[[#This Row],[Date de début]]</f>
        <v>0.11458333333575865</v>
      </c>
      <c r="H2915">
        <f>HOUR(Z[[#This Row],[Colonne1]])</f>
        <v>2</v>
      </c>
      <c r="I2915" s="10">
        <f>MINUTE(Z[[#This Row],[Colonne1]])</f>
        <v>45</v>
      </c>
      <c r="J2915" s="10">
        <f>Z[[#This Row],[h]]*60+Z[[#This Row],[min]]</f>
        <v>165</v>
      </c>
      <c r="U2915" s="4">
        <v>43397.524305555555</v>
      </c>
      <c r="V2915" s="4">
        <v>43397.638888888891</v>
      </c>
    </row>
    <row r="2916" spans="1:22" x14ac:dyDescent="0.25">
      <c r="A2916">
        <v>6054</v>
      </c>
      <c r="B2916" s="5">
        <v>43419.379861111112</v>
      </c>
      <c r="C2916" s="5">
        <v>43419.42083333333</v>
      </c>
      <c r="D2916">
        <v>1</v>
      </c>
      <c r="E2916">
        <v>1</v>
      </c>
      <c r="F2916" s="6">
        <v>185</v>
      </c>
      <c r="G2916" s="7">
        <f>Z[[#This Row],[Date de fin]]-Z[[#This Row],[Date de début]]</f>
        <v>4.0972222217533272E-2</v>
      </c>
      <c r="H2916" s="8">
        <f>HOUR(Z[[#This Row],[Colonne1]])</f>
        <v>0</v>
      </c>
      <c r="I2916" s="9">
        <f>MINUTE(Z[[#This Row],[Colonne1]])</f>
        <v>59</v>
      </c>
      <c r="J2916" s="9">
        <f>Z[[#This Row],[h]]*60+Z[[#This Row],[min]]</f>
        <v>59</v>
      </c>
      <c r="U2916" s="4">
        <v>43419.379861111112</v>
      </c>
      <c r="V2916" s="4">
        <v>43419.42083333333</v>
      </c>
    </row>
    <row r="2917" spans="1:22" x14ac:dyDescent="0.25">
      <c r="A2917">
        <v>6757</v>
      </c>
      <c r="B2917" s="5">
        <v>43465.572916666664</v>
      </c>
      <c r="C2917" s="5">
        <v>43465.731944444444</v>
      </c>
      <c r="D2917">
        <v>6</v>
      </c>
      <c r="E2917">
        <v>3</v>
      </c>
      <c r="F2917" s="6">
        <v>185</v>
      </c>
      <c r="G2917" s="13">
        <f>Z[[#This Row],[Date de fin]]-Z[[#This Row],[Date de début]]</f>
        <v>0.15902777777955635</v>
      </c>
      <c r="H2917">
        <f>HOUR(Z[[#This Row],[Colonne1]])</f>
        <v>3</v>
      </c>
      <c r="I2917" s="10">
        <f>MINUTE(Z[[#This Row],[Colonne1]])</f>
        <v>49</v>
      </c>
      <c r="J2917" s="10">
        <f>Z[[#This Row],[h]]*60+Z[[#This Row],[min]]</f>
        <v>229</v>
      </c>
      <c r="U2917" s="4">
        <v>43465.572916666664</v>
      </c>
      <c r="V2917" s="4">
        <v>43465.731944444444</v>
      </c>
    </row>
    <row r="2918" spans="1:22" x14ac:dyDescent="0.25">
      <c r="A2918">
        <v>6810</v>
      </c>
      <c r="B2918" s="5">
        <v>43465.570138888885</v>
      </c>
      <c r="C2918" s="5">
        <v>43465.729166666672</v>
      </c>
      <c r="D2918">
        <v>6</v>
      </c>
      <c r="E2918">
        <v>3</v>
      </c>
      <c r="F2918" s="6">
        <v>185</v>
      </c>
      <c r="G2918" s="7">
        <f>Z[[#This Row],[Date de fin]]-Z[[#This Row],[Date de début]]</f>
        <v>0.1590277777868323</v>
      </c>
      <c r="H2918" s="8">
        <f>HOUR(Z[[#This Row],[Colonne1]])</f>
        <v>3</v>
      </c>
      <c r="I2918" s="9">
        <f>MINUTE(Z[[#This Row],[Colonne1]])</f>
        <v>49</v>
      </c>
      <c r="J2918" s="9">
        <f>Z[[#This Row],[h]]*60+Z[[#This Row],[min]]</f>
        <v>229</v>
      </c>
      <c r="U2918" s="4">
        <v>43465.570138888885</v>
      </c>
      <c r="V2918" s="4">
        <v>43465.729166666672</v>
      </c>
    </row>
    <row r="2919" spans="1:22" x14ac:dyDescent="0.25">
      <c r="A2919">
        <v>6221</v>
      </c>
      <c r="B2919" s="5">
        <v>43431.609027777777</v>
      </c>
      <c r="C2919" s="5">
        <v>43431.730555555558</v>
      </c>
      <c r="D2919">
        <v>2</v>
      </c>
      <c r="E2919">
        <v>4</v>
      </c>
      <c r="F2919" s="6">
        <v>185</v>
      </c>
      <c r="G2919" s="13">
        <f>Z[[#This Row],[Date de fin]]-Z[[#This Row],[Date de début]]</f>
        <v>0.12152777778101154</v>
      </c>
      <c r="H2919">
        <f>HOUR(Z[[#This Row],[Colonne1]])</f>
        <v>2</v>
      </c>
      <c r="I2919" s="10">
        <f>MINUTE(Z[[#This Row],[Colonne1]])</f>
        <v>55</v>
      </c>
      <c r="J2919" s="10">
        <f>Z[[#This Row],[h]]*60+Z[[#This Row],[min]]</f>
        <v>175</v>
      </c>
      <c r="U2919" s="4">
        <v>43431.609027777777</v>
      </c>
      <c r="V2919" s="4">
        <v>43431.730555555558</v>
      </c>
    </row>
    <row r="2920" spans="1:22" x14ac:dyDescent="0.25">
      <c r="A2920">
        <v>45</v>
      </c>
      <c r="B2920" s="5">
        <v>43102.663194444445</v>
      </c>
      <c r="C2920" s="5">
        <v>43102.731944444444</v>
      </c>
      <c r="D2920">
        <v>1</v>
      </c>
      <c r="E2920">
        <v>5</v>
      </c>
      <c r="F2920" s="6">
        <v>185</v>
      </c>
      <c r="G2920" s="7">
        <f>Z[[#This Row],[Date de fin]]-Z[[#This Row],[Date de début]]</f>
        <v>6.8749999998544808E-2</v>
      </c>
      <c r="H2920" s="8">
        <f>HOUR(Z[[#This Row],[Colonne1]])</f>
        <v>1</v>
      </c>
      <c r="I2920" s="9">
        <f>MINUTE(Z[[#This Row],[Colonne1]])</f>
        <v>39</v>
      </c>
      <c r="J2920" s="9">
        <f>Z[[#This Row],[h]]*60+Z[[#This Row],[min]]</f>
        <v>99</v>
      </c>
      <c r="U2920" s="4">
        <v>43102.663194444445</v>
      </c>
      <c r="V2920" s="4">
        <v>43102.731944444444</v>
      </c>
    </row>
    <row r="2921" spans="1:22" x14ac:dyDescent="0.25">
      <c r="A2921">
        <v>1409</v>
      </c>
      <c r="B2921" s="5">
        <v>43143.636111111111</v>
      </c>
      <c r="C2921" s="5">
        <v>43143.734027777777</v>
      </c>
      <c r="D2921">
        <v>2</v>
      </c>
      <c r="E2921">
        <v>8</v>
      </c>
      <c r="F2921" s="6">
        <v>185</v>
      </c>
      <c r="G2921" s="13">
        <f>Z[[#This Row],[Date de fin]]-Z[[#This Row],[Date de début]]</f>
        <v>9.7916666665696539E-2</v>
      </c>
      <c r="H2921">
        <f>HOUR(Z[[#This Row],[Colonne1]])</f>
        <v>2</v>
      </c>
      <c r="I2921" s="10">
        <f>MINUTE(Z[[#This Row],[Colonne1]])</f>
        <v>21</v>
      </c>
      <c r="J2921" s="10">
        <f>Z[[#This Row],[h]]*60+Z[[#This Row],[min]]</f>
        <v>141</v>
      </c>
      <c r="U2921" s="4">
        <v>43143.636111111111</v>
      </c>
      <c r="V2921" s="4">
        <v>43143.734027777777</v>
      </c>
    </row>
    <row r="2922" spans="1:22" x14ac:dyDescent="0.25">
      <c r="A2922">
        <v>4232</v>
      </c>
      <c r="B2922" s="5">
        <v>43299.377083333333</v>
      </c>
      <c r="C2922" s="5">
        <v>43299.481944444444</v>
      </c>
      <c r="D2922">
        <v>1</v>
      </c>
      <c r="E2922">
        <v>8</v>
      </c>
      <c r="F2922" s="6">
        <v>185</v>
      </c>
      <c r="G2922" s="7">
        <f>Z[[#This Row],[Date de fin]]-Z[[#This Row],[Date de début]]</f>
        <v>0.10486111111094942</v>
      </c>
      <c r="H2922" s="8">
        <f>HOUR(Z[[#This Row],[Colonne1]])</f>
        <v>2</v>
      </c>
      <c r="I2922" s="9">
        <f>MINUTE(Z[[#This Row],[Colonne1]])</f>
        <v>31</v>
      </c>
      <c r="J2922" s="9">
        <f>Z[[#This Row],[h]]*60+Z[[#This Row],[min]]</f>
        <v>151</v>
      </c>
      <c r="U2922" s="4">
        <v>43299.377083333333</v>
      </c>
      <c r="V2922" s="4">
        <v>43299.481944444444</v>
      </c>
    </row>
    <row r="2923" spans="1:22" x14ac:dyDescent="0.25">
      <c r="A2923">
        <v>1474</v>
      </c>
      <c r="B2923" s="5">
        <v>43143.632638888892</v>
      </c>
      <c r="C2923" s="5">
        <v>43143.730555555558</v>
      </c>
      <c r="D2923">
        <v>2</v>
      </c>
      <c r="E2923">
        <v>8</v>
      </c>
      <c r="F2923" s="6">
        <v>185</v>
      </c>
      <c r="G2923" s="13">
        <f>Z[[#This Row],[Date de fin]]-Z[[#This Row],[Date de début]]</f>
        <v>9.7916666665696539E-2</v>
      </c>
      <c r="H2923">
        <f>HOUR(Z[[#This Row],[Colonne1]])</f>
        <v>2</v>
      </c>
      <c r="I2923" s="10">
        <f>MINUTE(Z[[#This Row],[Colonne1]])</f>
        <v>21</v>
      </c>
      <c r="J2923" s="10">
        <f>Z[[#This Row],[h]]*60+Z[[#This Row],[min]]</f>
        <v>141</v>
      </c>
      <c r="U2923" s="4">
        <v>43143.632638888892</v>
      </c>
      <c r="V2923" s="4">
        <v>43143.730555555558</v>
      </c>
    </row>
    <row r="2924" spans="1:22" x14ac:dyDescent="0.25">
      <c r="A2924">
        <v>2452</v>
      </c>
      <c r="B2924" s="5">
        <v>43196.379166666666</v>
      </c>
      <c r="C2924" s="5">
        <v>43196.522916666669</v>
      </c>
      <c r="D2924">
        <v>2</v>
      </c>
      <c r="E2924">
        <v>10</v>
      </c>
      <c r="F2924" s="6">
        <v>185</v>
      </c>
      <c r="G2924" s="7">
        <f>Z[[#This Row],[Date de fin]]-Z[[#This Row],[Date de début]]</f>
        <v>0.14375000000291038</v>
      </c>
      <c r="H2924" s="8">
        <f>HOUR(Z[[#This Row],[Colonne1]])</f>
        <v>3</v>
      </c>
      <c r="I2924" s="9">
        <f>MINUTE(Z[[#This Row],[Colonne1]])</f>
        <v>27</v>
      </c>
      <c r="J2924" s="9">
        <f>Z[[#This Row],[h]]*60+Z[[#This Row],[min]]</f>
        <v>207</v>
      </c>
      <c r="U2924" s="4">
        <v>43196.379166666666</v>
      </c>
      <c r="V2924" s="4">
        <v>43196.522916666669</v>
      </c>
    </row>
    <row r="2925" spans="1:22" x14ac:dyDescent="0.25">
      <c r="A2925">
        <v>4050</v>
      </c>
      <c r="B2925" s="5">
        <v>43280.671527777777</v>
      </c>
      <c r="C2925" s="5">
        <v>43280.73541666667</v>
      </c>
      <c r="D2925">
        <v>1</v>
      </c>
      <c r="E2925">
        <v>10</v>
      </c>
      <c r="F2925" s="6">
        <v>185</v>
      </c>
      <c r="G2925" s="13">
        <f>Z[[#This Row],[Date de fin]]-Z[[#This Row],[Date de début]]</f>
        <v>6.3888888893416151E-2</v>
      </c>
      <c r="H2925">
        <f>HOUR(Z[[#This Row],[Colonne1]])</f>
        <v>1</v>
      </c>
      <c r="I2925" s="10">
        <f>MINUTE(Z[[#This Row],[Colonne1]])</f>
        <v>32</v>
      </c>
      <c r="J2925" s="10">
        <f>Z[[#This Row],[h]]*60+Z[[#This Row],[min]]</f>
        <v>92</v>
      </c>
      <c r="U2925" s="4">
        <v>43280.671527777777</v>
      </c>
      <c r="V2925" s="4">
        <v>43280.73541666667</v>
      </c>
    </row>
    <row r="2926" spans="1:22" x14ac:dyDescent="0.25">
      <c r="A2926">
        <v>862</v>
      </c>
      <c r="B2926" s="5">
        <v>43109.679861111108</v>
      </c>
      <c r="C2926" s="5">
        <v>43109.736805555556</v>
      </c>
      <c r="D2926">
        <v>1</v>
      </c>
      <c r="E2926">
        <v>11</v>
      </c>
      <c r="F2926" s="6">
        <v>185</v>
      </c>
      <c r="G2926" s="7">
        <f>Z[[#This Row],[Date de fin]]-Z[[#This Row],[Date de début]]</f>
        <v>5.6944444448163267E-2</v>
      </c>
      <c r="H2926" s="8">
        <f>HOUR(Z[[#This Row],[Colonne1]])</f>
        <v>1</v>
      </c>
      <c r="I2926" s="9">
        <f>MINUTE(Z[[#This Row],[Colonne1]])</f>
        <v>22</v>
      </c>
      <c r="J2926" s="9">
        <f>Z[[#This Row],[h]]*60+Z[[#This Row],[min]]</f>
        <v>82</v>
      </c>
      <c r="U2926" s="4">
        <v>43109.679861111108</v>
      </c>
      <c r="V2926" s="4">
        <v>43109.736805555556</v>
      </c>
    </row>
    <row r="2927" spans="1:22" x14ac:dyDescent="0.25">
      <c r="A2927">
        <v>2916</v>
      </c>
      <c r="B2927" s="5">
        <v>43245.695833333331</v>
      </c>
      <c r="C2927" s="5">
        <v>43245.733333333337</v>
      </c>
      <c r="D2927">
        <v>1</v>
      </c>
      <c r="E2927">
        <v>12</v>
      </c>
      <c r="F2927" s="6">
        <v>185</v>
      </c>
      <c r="G2927" s="13">
        <f>Z[[#This Row],[Date de fin]]-Z[[#This Row],[Date de début]]</f>
        <v>3.7500000005820766E-2</v>
      </c>
      <c r="H2927">
        <f>HOUR(Z[[#This Row],[Colonne1]])</f>
        <v>0</v>
      </c>
      <c r="I2927" s="10">
        <f>MINUTE(Z[[#This Row],[Colonne1]])</f>
        <v>54</v>
      </c>
      <c r="J2927" s="10">
        <f>Z[[#This Row],[h]]*60+Z[[#This Row],[min]]</f>
        <v>54</v>
      </c>
      <c r="U2927" s="4">
        <v>43245.695833333331</v>
      </c>
      <c r="V2927" s="4">
        <v>43245.733333333337</v>
      </c>
    </row>
    <row r="2928" spans="1:22" x14ac:dyDescent="0.25">
      <c r="A2928">
        <v>2676</v>
      </c>
      <c r="B2928" s="5">
        <v>43224.379861111112</v>
      </c>
      <c r="C2928" s="5">
        <v>43224.470833333333</v>
      </c>
      <c r="D2928">
        <v>1</v>
      </c>
      <c r="E2928">
        <v>14</v>
      </c>
      <c r="F2928" s="6">
        <v>185</v>
      </c>
      <c r="G2928" s="7">
        <f>Z[[#This Row],[Date de fin]]-Z[[#This Row],[Date de début]]</f>
        <v>9.0972222220443655E-2</v>
      </c>
      <c r="H2928" s="8">
        <f>HOUR(Z[[#This Row],[Colonne1]])</f>
        <v>2</v>
      </c>
      <c r="I2928" s="9">
        <f>MINUTE(Z[[#This Row],[Colonne1]])</f>
        <v>11</v>
      </c>
      <c r="J2928" s="9">
        <f>Z[[#This Row],[h]]*60+Z[[#This Row],[min]]</f>
        <v>131</v>
      </c>
      <c r="U2928" s="4">
        <v>43224.379861111112</v>
      </c>
      <c r="V2928" s="4">
        <v>43224.470833333333</v>
      </c>
    </row>
    <row r="2929" spans="1:22" x14ac:dyDescent="0.25">
      <c r="A2929">
        <v>59</v>
      </c>
      <c r="B2929" s="5">
        <v>43102.582638888889</v>
      </c>
      <c r="C2929" s="5">
        <v>43102.729166666672</v>
      </c>
      <c r="D2929">
        <v>2</v>
      </c>
      <c r="E2929">
        <v>15</v>
      </c>
      <c r="F2929" s="6">
        <v>185</v>
      </c>
      <c r="G2929" s="13">
        <f>Z[[#This Row],[Date de fin]]-Z[[#This Row],[Date de début]]</f>
        <v>0.14652777778246673</v>
      </c>
      <c r="H2929">
        <f>HOUR(Z[[#This Row],[Colonne1]])</f>
        <v>3</v>
      </c>
      <c r="I2929" s="10">
        <f>MINUTE(Z[[#This Row],[Colonne1]])</f>
        <v>31</v>
      </c>
      <c r="J2929" s="10">
        <f>Z[[#This Row],[h]]*60+Z[[#This Row],[min]]</f>
        <v>211</v>
      </c>
      <c r="U2929" s="4">
        <v>43102.582638888889</v>
      </c>
      <c r="V2929" s="4">
        <v>43102.729166666672</v>
      </c>
    </row>
    <row r="2930" spans="1:22" x14ac:dyDescent="0.25">
      <c r="A2930">
        <v>4485</v>
      </c>
      <c r="B2930" s="5">
        <v>43350.37777777778</v>
      </c>
      <c r="C2930" s="5">
        <v>43350.45208333333</v>
      </c>
      <c r="D2930">
        <v>1</v>
      </c>
      <c r="E2930">
        <v>15</v>
      </c>
      <c r="F2930" s="6">
        <v>185</v>
      </c>
      <c r="G2930" s="7">
        <f>Z[[#This Row],[Date de fin]]-Z[[#This Row],[Date de début]]</f>
        <v>7.4305555550381541E-2</v>
      </c>
      <c r="H2930" s="8">
        <f>HOUR(Z[[#This Row],[Colonne1]])</f>
        <v>1</v>
      </c>
      <c r="I2930" s="9">
        <f>MINUTE(Z[[#This Row],[Colonne1]])</f>
        <v>47</v>
      </c>
      <c r="J2930" s="9">
        <f>Z[[#This Row],[h]]*60+Z[[#This Row],[min]]</f>
        <v>107</v>
      </c>
      <c r="U2930" s="4">
        <v>43350.37777777778</v>
      </c>
      <c r="V2930" s="4">
        <v>43350.45208333333</v>
      </c>
    </row>
    <row r="2931" spans="1:22" x14ac:dyDescent="0.25">
      <c r="A2931">
        <v>5374</v>
      </c>
      <c r="B2931" s="5">
        <v>43397.465277777781</v>
      </c>
      <c r="C2931" s="5">
        <v>43397.506944444445</v>
      </c>
      <c r="D2931">
        <v>1</v>
      </c>
      <c r="E2931">
        <v>15</v>
      </c>
      <c r="F2931" s="6">
        <v>185</v>
      </c>
      <c r="G2931" s="13">
        <f>Z[[#This Row],[Date de fin]]-Z[[#This Row],[Date de début]]</f>
        <v>4.1666666664241347E-2</v>
      </c>
      <c r="H2931">
        <f>HOUR(Z[[#This Row],[Colonne1]])</f>
        <v>1</v>
      </c>
      <c r="I2931" s="10">
        <f>MINUTE(Z[[#This Row],[Colonne1]])</f>
        <v>0</v>
      </c>
      <c r="J2931" s="10">
        <f>Z[[#This Row],[h]]*60+Z[[#This Row],[min]]</f>
        <v>60</v>
      </c>
      <c r="U2931" s="4">
        <v>43397.465277777781</v>
      </c>
      <c r="V2931" s="4">
        <v>43397.506944444445</v>
      </c>
    </row>
    <row r="2932" spans="1:22" x14ac:dyDescent="0.25">
      <c r="A2932">
        <v>6071</v>
      </c>
      <c r="B2932" s="5">
        <v>43420.379861111112</v>
      </c>
      <c r="C2932" s="5">
        <v>43420.535416666666</v>
      </c>
      <c r="D2932">
        <v>17</v>
      </c>
      <c r="E2932">
        <v>2</v>
      </c>
      <c r="F2932" s="6">
        <v>186</v>
      </c>
      <c r="G2932" s="7">
        <f>Z[[#This Row],[Date de fin]]-Z[[#This Row],[Date de début]]</f>
        <v>0.15555555555329192</v>
      </c>
      <c r="H2932" s="8">
        <f>HOUR(Z[[#This Row],[Colonne1]])</f>
        <v>3</v>
      </c>
      <c r="I2932" s="9">
        <f>MINUTE(Z[[#This Row],[Colonne1]])</f>
        <v>44</v>
      </c>
      <c r="J2932" s="9">
        <f>Z[[#This Row],[h]]*60+Z[[#This Row],[min]]</f>
        <v>224</v>
      </c>
      <c r="U2932" s="4">
        <v>43420.379861111112</v>
      </c>
      <c r="V2932" s="4">
        <v>43420.535416666666</v>
      </c>
    </row>
    <row r="2933" spans="1:22" x14ac:dyDescent="0.25">
      <c r="A2933">
        <v>1755</v>
      </c>
      <c r="B2933" s="5">
        <v>43172.379166666666</v>
      </c>
      <c r="C2933" s="5">
        <v>43172.46875</v>
      </c>
      <c r="D2933">
        <v>4</v>
      </c>
      <c r="E2933">
        <v>2</v>
      </c>
      <c r="F2933" s="6">
        <v>186</v>
      </c>
      <c r="G2933" s="13">
        <f>Z[[#This Row],[Date de fin]]-Z[[#This Row],[Date de début]]</f>
        <v>8.9583333334303461E-2</v>
      </c>
      <c r="H2933">
        <f>HOUR(Z[[#This Row],[Colonne1]])</f>
        <v>2</v>
      </c>
      <c r="I2933" s="10">
        <f>MINUTE(Z[[#This Row],[Colonne1]])</f>
        <v>9</v>
      </c>
      <c r="J2933" s="10">
        <f>Z[[#This Row],[h]]*60+Z[[#This Row],[min]]</f>
        <v>129</v>
      </c>
      <c r="U2933" s="4">
        <v>43172.379166666666</v>
      </c>
      <c r="V2933" s="4">
        <v>43172.46875</v>
      </c>
    </row>
    <row r="2934" spans="1:22" x14ac:dyDescent="0.25">
      <c r="A2934">
        <v>6401</v>
      </c>
      <c r="B2934" s="5">
        <v>43431.376388888886</v>
      </c>
      <c r="C2934" s="5">
        <v>43431.502083333333</v>
      </c>
      <c r="D2934">
        <v>6</v>
      </c>
      <c r="E2934">
        <v>4</v>
      </c>
      <c r="F2934" s="6">
        <v>186</v>
      </c>
      <c r="G2934" s="7">
        <f>Z[[#This Row],[Date de fin]]-Z[[#This Row],[Date de début]]</f>
        <v>0.12569444444670808</v>
      </c>
      <c r="H2934" s="8">
        <f>HOUR(Z[[#This Row],[Colonne1]])</f>
        <v>3</v>
      </c>
      <c r="I2934" s="9">
        <f>MINUTE(Z[[#This Row],[Colonne1]])</f>
        <v>1</v>
      </c>
      <c r="J2934" s="9">
        <f>Z[[#This Row],[h]]*60+Z[[#This Row],[min]]</f>
        <v>181</v>
      </c>
      <c r="U2934" s="4">
        <v>43431.376388888886</v>
      </c>
      <c r="V2934" s="4">
        <v>43431.502083333333</v>
      </c>
    </row>
    <row r="2935" spans="1:22" x14ac:dyDescent="0.25">
      <c r="A2935">
        <v>4270</v>
      </c>
      <c r="B2935" s="5">
        <v>43304.379166666666</v>
      </c>
      <c r="C2935" s="5">
        <v>43304.484722222223</v>
      </c>
      <c r="D2935">
        <v>5</v>
      </c>
      <c r="E2935">
        <v>4</v>
      </c>
      <c r="F2935" s="6">
        <v>186</v>
      </c>
      <c r="G2935" s="13">
        <f>Z[[#This Row],[Date de fin]]-Z[[#This Row],[Date de début]]</f>
        <v>0.1055555555576575</v>
      </c>
      <c r="H2935">
        <f>HOUR(Z[[#This Row],[Colonne1]])</f>
        <v>2</v>
      </c>
      <c r="I2935" s="10">
        <f>MINUTE(Z[[#This Row],[Colonne1]])</f>
        <v>32</v>
      </c>
      <c r="J2935" s="10">
        <f>Z[[#This Row],[h]]*60+Z[[#This Row],[min]]</f>
        <v>152</v>
      </c>
      <c r="U2935" s="4">
        <v>43304.379166666666</v>
      </c>
      <c r="V2935" s="4">
        <v>43304.484722222223</v>
      </c>
    </row>
    <row r="2936" spans="1:22" x14ac:dyDescent="0.25">
      <c r="A2936">
        <v>4689</v>
      </c>
      <c r="B2936" s="5">
        <v>43367.636111111111</v>
      </c>
      <c r="C2936" s="5">
        <v>43367.729861111111</v>
      </c>
      <c r="D2936">
        <v>5</v>
      </c>
      <c r="E2936">
        <v>7</v>
      </c>
      <c r="F2936" s="6">
        <v>186</v>
      </c>
      <c r="G2936" s="7">
        <f>Z[[#This Row],[Date de fin]]-Z[[#This Row],[Date de début]]</f>
        <v>9.375E-2</v>
      </c>
      <c r="H2936" s="8">
        <f>HOUR(Z[[#This Row],[Colonne1]])</f>
        <v>2</v>
      </c>
      <c r="I2936" s="9">
        <f>MINUTE(Z[[#This Row],[Colonne1]])</f>
        <v>15</v>
      </c>
      <c r="J2936" s="9">
        <f>Z[[#This Row],[h]]*60+Z[[#This Row],[min]]</f>
        <v>135</v>
      </c>
      <c r="U2936" s="4">
        <v>43367.636111111111</v>
      </c>
      <c r="V2936" s="4">
        <v>43367.729861111111</v>
      </c>
    </row>
    <row r="2937" spans="1:22" x14ac:dyDescent="0.25">
      <c r="A2937">
        <v>3618</v>
      </c>
      <c r="B2937" s="5">
        <v>43280.552083333328</v>
      </c>
      <c r="C2937" s="5">
        <v>43280.673611111109</v>
      </c>
      <c r="D2937">
        <v>6</v>
      </c>
      <c r="E2937">
        <v>10</v>
      </c>
      <c r="F2937" s="6">
        <v>186</v>
      </c>
      <c r="G2937" s="13">
        <f>Z[[#This Row],[Date de fin]]-Z[[#This Row],[Date de début]]</f>
        <v>0.12152777778101154</v>
      </c>
      <c r="H2937">
        <f>HOUR(Z[[#This Row],[Colonne1]])</f>
        <v>2</v>
      </c>
      <c r="I2937" s="10">
        <f>MINUTE(Z[[#This Row],[Colonne1]])</f>
        <v>55</v>
      </c>
      <c r="J2937" s="10">
        <f>Z[[#This Row],[h]]*60+Z[[#This Row],[min]]</f>
        <v>175</v>
      </c>
      <c r="U2937" s="4">
        <v>43280.552083333328</v>
      </c>
      <c r="V2937" s="4">
        <v>43280.673611111109</v>
      </c>
    </row>
    <row r="2938" spans="1:22" x14ac:dyDescent="0.25">
      <c r="A2938">
        <v>3910</v>
      </c>
      <c r="B2938" s="5">
        <v>43280.675694444442</v>
      </c>
      <c r="C2938" s="5">
        <v>43280.739583333336</v>
      </c>
      <c r="D2938">
        <v>3</v>
      </c>
      <c r="E2938">
        <v>10</v>
      </c>
      <c r="F2938" s="6">
        <v>186</v>
      </c>
      <c r="G2938" s="7">
        <f>Z[[#This Row],[Date de fin]]-Z[[#This Row],[Date de début]]</f>
        <v>6.3888888893416151E-2</v>
      </c>
      <c r="H2938" s="8">
        <f>HOUR(Z[[#This Row],[Colonne1]])</f>
        <v>1</v>
      </c>
      <c r="I2938" s="9">
        <f>MINUTE(Z[[#This Row],[Colonne1]])</f>
        <v>32</v>
      </c>
      <c r="J2938" s="9">
        <f>Z[[#This Row],[h]]*60+Z[[#This Row],[min]]</f>
        <v>92</v>
      </c>
      <c r="U2938" s="4">
        <v>43280.675694444442</v>
      </c>
      <c r="V2938" s="4">
        <v>43280.739583333336</v>
      </c>
    </row>
    <row r="2939" spans="1:22" x14ac:dyDescent="0.25">
      <c r="A2939">
        <v>1252</v>
      </c>
      <c r="B2939" s="5">
        <v>43139.448611111111</v>
      </c>
      <c r="C2939" s="5">
        <v>43139.51458333333</v>
      </c>
      <c r="D2939">
        <v>3</v>
      </c>
      <c r="E2939">
        <v>10</v>
      </c>
      <c r="F2939" s="6">
        <v>186</v>
      </c>
      <c r="G2939" s="13">
        <f>Z[[#This Row],[Date de fin]]-Z[[#This Row],[Date de début]]</f>
        <v>6.5972222218988463E-2</v>
      </c>
      <c r="H2939">
        <f>HOUR(Z[[#This Row],[Colonne1]])</f>
        <v>1</v>
      </c>
      <c r="I2939" s="10">
        <f>MINUTE(Z[[#This Row],[Colonne1]])</f>
        <v>35</v>
      </c>
      <c r="J2939" s="10">
        <f>Z[[#This Row],[h]]*60+Z[[#This Row],[min]]</f>
        <v>95</v>
      </c>
      <c r="U2939" s="4">
        <v>43139.448611111111</v>
      </c>
      <c r="V2939" s="4">
        <v>43139.51458333333</v>
      </c>
    </row>
    <row r="2940" spans="1:22" x14ac:dyDescent="0.25">
      <c r="A2940">
        <v>550</v>
      </c>
      <c r="B2940" s="5">
        <v>43109.566666666666</v>
      </c>
      <c r="C2940" s="5">
        <v>43109.695833333331</v>
      </c>
      <c r="D2940">
        <v>7</v>
      </c>
      <c r="E2940">
        <v>11</v>
      </c>
      <c r="F2940" s="6">
        <v>186</v>
      </c>
      <c r="G2940" s="7">
        <f>Z[[#This Row],[Date de fin]]-Z[[#This Row],[Date de début]]</f>
        <v>0.12916666666569654</v>
      </c>
      <c r="H2940" s="8">
        <f>HOUR(Z[[#This Row],[Colonne1]])</f>
        <v>3</v>
      </c>
      <c r="I2940" s="9">
        <f>MINUTE(Z[[#This Row],[Colonne1]])</f>
        <v>6</v>
      </c>
      <c r="J2940" s="9">
        <f>Z[[#This Row],[h]]*60+Z[[#This Row],[min]]</f>
        <v>186</v>
      </c>
      <c r="U2940" s="4">
        <v>43109.566666666666</v>
      </c>
      <c r="V2940" s="4">
        <v>43109.695833333331</v>
      </c>
    </row>
    <row r="2941" spans="1:22" x14ac:dyDescent="0.25">
      <c r="A2941">
        <v>325</v>
      </c>
      <c r="B2941" s="5">
        <v>43109.519444444442</v>
      </c>
      <c r="C2941" s="5">
        <v>43109.68472222222</v>
      </c>
      <c r="D2941">
        <v>9</v>
      </c>
      <c r="E2941">
        <v>11</v>
      </c>
      <c r="F2941" s="6">
        <v>186</v>
      </c>
      <c r="G2941" s="13">
        <f>Z[[#This Row],[Date de fin]]-Z[[#This Row],[Date de début]]</f>
        <v>0.16527777777810115</v>
      </c>
      <c r="H2941">
        <f>HOUR(Z[[#This Row],[Colonne1]])</f>
        <v>3</v>
      </c>
      <c r="I2941" s="10">
        <f>MINUTE(Z[[#This Row],[Colonne1]])</f>
        <v>58</v>
      </c>
      <c r="J2941" s="10">
        <f>Z[[#This Row],[h]]*60+Z[[#This Row],[min]]</f>
        <v>238</v>
      </c>
      <c r="U2941" s="4">
        <v>43109.519444444442</v>
      </c>
      <c r="V2941" s="4">
        <v>43109.68472222222</v>
      </c>
    </row>
    <row r="2942" spans="1:22" x14ac:dyDescent="0.25">
      <c r="A2942">
        <v>658</v>
      </c>
      <c r="B2942" s="5">
        <v>43109.561111111107</v>
      </c>
      <c r="C2942" s="5">
        <v>43109.602083333339</v>
      </c>
      <c r="D2942">
        <v>2</v>
      </c>
      <c r="E2942">
        <v>11</v>
      </c>
      <c r="F2942" s="6">
        <v>186</v>
      </c>
      <c r="G2942" s="7">
        <f>Z[[#This Row],[Date de fin]]-Z[[#This Row],[Date de début]]</f>
        <v>4.0972222232085187E-2</v>
      </c>
      <c r="H2942" s="8">
        <f>HOUR(Z[[#This Row],[Colonne1]])</f>
        <v>0</v>
      </c>
      <c r="I2942" s="9">
        <f>MINUTE(Z[[#This Row],[Colonne1]])</f>
        <v>59</v>
      </c>
      <c r="J2942" s="9">
        <f>Z[[#This Row],[h]]*60+Z[[#This Row],[min]]</f>
        <v>59</v>
      </c>
      <c r="U2942" s="4">
        <v>43109.561111111107</v>
      </c>
      <c r="V2942" s="4">
        <v>43109.602083333339</v>
      </c>
    </row>
    <row r="2943" spans="1:22" x14ac:dyDescent="0.25">
      <c r="A2943">
        <v>1648</v>
      </c>
      <c r="B2943" s="5">
        <v>43158.384027777778</v>
      </c>
      <c r="C2943" s="5">
        <v>43158.474305555559</v>
      </c>
      <c r="D2943">
        <v>4</v>
      </c>
      <c r="E2943">
        <v>14</v>
      </c>
      <c r="F2943" s="6">
        <v>186</v>
      </c>
      <c r="G2943" s="13">
        <f>Z[[#This Row],[Date de fin]]-Z[[#This Row],[Date de début]]</f>
        <v>9.0277777781011537E-2</v>
      </c>
      <c r="H2943">
        <f>HOUR(Z[[#This Row],[Colonne1]])</f>
        <v>2</v>
      </c>
      <c r="I2943" s="10">
        <f>MINUTE(Z[[#This Row],[Colonne1]])</f>
        <v>10</v>
      </c>
      <c r="J2943" s="10">
        <f>Z[[#This Row],[h]]*60+Z[[#This Row],[min]]</f>
        <v>130</v>
      </c>
      <c r="U2943" s="4">
        <v>43158.384027777778</v>
      </c>
      <c r="V2943" s="4">
        <v>43158.474305555559</v>
      </c>
    </row>
    <row r="2944" spans="1:22" x14ac:dyDescent="0.25">
      <c r="A2944">
        <v>11</v>
      </c>
      <c r="B2944" s="5">
        <v>43101.689583333333</v>
      </c>
      <c r="C2944" s="5">
        <v>43101.736805555556</v>
      </c>
      <c r="D2944">
        <v>3</v>
      </c>
      <c r="E2944">
        <v>15</v>
      </c>
      <c r="F2944" s="6">
        <v>186</v>
      </c>
      <c r="G2944" s="7">
        <f>Z[[#This Row],[Date de fin]]-Z[[#This Row],[Date de début]]</f>
        <v>4.7222222223354038E-2</v>
      </c>
      <c r="H2944" s="8">
        <f>HOUR(Z[[#This Row],[Colonne1]])</f>
        <v>1</v>
      </c>
      <c r="I2944" s="9">
        <f>MINUTE(Z[[#This Row],[Colonne1]])</f>
        <v>8</v>
      </c>
      <c r="J2944" s="9">
        <f>Z[[#This Row],[h]]*60+Z[[#This Row],[min]]</f>
        <v>68</v>
      </c>
      <c r="U2944" s="4">
        <v>43101.689583333333</v>
      </c>
      <c r="V2944" s="4">
        <v>43101.736805555556</v>
      </c>
    </row>
    <row r="2945" spans="1:22" x14ac:dyDescent="0.25">
      <c r="A2945">
        <v>5666</v>
      </c>
      <c r="B2945" s="5">
        <v>43397.586111111115</v>
      </c>
      <c r="C2945" s="5">
        <v>43397.734027777777</v>
      </c>
      <c r="D2945">
        <v>8</v>
      </c>
      <c r="E2945">
        <v>15</v>
      </c>
      <c r="F2945" s="6">
        <v>186</v>
      </c>
      <c r="G2945" s="13">
        <f>Z[[#This Row],[Date de fin]]-Z[[#This Row],[Date de début]]</f>
        <v>0.14791666666133096</v>
      </c>
      <c r="H2945">
        <f>HOUR(Z[[#This Row],[Colonne1]])</f>
        <v>3</v>
      </c>
      <c r="I2945" s="10">
        <f>MINUTE(Z[[#This Row],[Colonne1]])</f>
        <v>33</v>
      </c>
      <c r="J2945" s="10">
        <f>Z[[#This Row],[h]]*60+Z[[#This Row],[min]]</f>
        <v>213</v>
      </c>
      <c r="U2945" s="4">
        <v>43397.586111111115</v>
      </c>
      <c r="V2945" s="4">
        <v>43397.734027777777</v>
      </c>
    </row>
    <row r="2946" spans="1:22" x14ac:dyDescent="0.25">
      <c r="A2946">
        <v>5327</v>
      </c>
      <c r="B2946" s="5">
        <v>43397.463888888895</v>
      </c>
      <c r="C2946" s="5">
        <v>43397.506249999999</v>
      </c>
      <c r="D2946">
        <v>3</v>
      </c>
      <c r="E2946">
        <v>15</v>
      </c>
      <c r="F2946" s="6">
        <v>186</v>
      </c>
      <c r="G2946" s="7">
        <f>Z[[#This Row],[Date de fin]]-Z[[#This Row],[Date de début]]</f>
        <v>4.2361111103673466E-2</v>
      </c>
      <c r="H2946" s="8">
        <f>HOUR(Z[[#This Row],[Colonne1]])</f>
        <v>1</v>
      </c>
      <c r="I2946" s="9">
        <f>MINUTE(Z[[#This Row],[Colonne1]])</f>
        <v>1</v>
      </c>
      <c r="J2946" s="9">
        <f>Z[[#This Row],[h]]*60+Z[[#This Row],[min]]</f>
        <v>61</v>
      </c>
      <c r="U2946" s="4">
        <v>43397.463888888895</v>
      </c>
      <c r="V2946" s="4">
        <v>43397.506249999999</v>
      </c>
    </row>
    <row r="2947" spans="1:22" x14ac:dyDescent="0.25">
      <c r="A2947">
        <v>6896</v>
      </c>
      <c r="B2947" s="5">
        <v>43465.579166666663</v>
      </c>
      <c r="C2947" s="5">
        <v>43465.73819444445</v>
      </c>
      <c r="D2947">
        <v>6</v>
      </c>
      <c r="E2947">
        <v>3</v>
      </c>
      <c r="F2947" s="6">
        <v>187</v>
      </c>
      <c r="G2947" s="13">
        <f>Z[[#This Row],[Date de fin]]-Z[[#This Row],[Date de début]]</f>
        <v>0.1590277777868323</v>
      </c>
      <c r="H2947">
        <f>HOUR(Z[[#This Row],[Colonne1]])</f>
        <v>3</v>
      </c>
      <c r="I2947" s="10">
        <f>MINUTE(Z[[#This Row],[Colonne1]])</f>
        <v>49</v>
      </c>
      <c r="J2947" s="10">
        <f>Z[[#This Row],[h]]*60+Z[[#This Row],[min]]</f>
        <v>229</v>
      </c>
      <c r="U2947" s="4">
        <v>43465.579166666663</v>
      </c>
      <c r="V2947" s="4">
        <v>43465.73819444445</v>
      </c>
    </row>
    <row r="2948" spans="1:22" x14ac:dyDescent="0.25">
      <c r="A2948">
        <v>6332</v>
      </c>
      <c r="B2948" s="5">
        <v>43431.608333333337</v>
      </c>
      <c r="C2948" s="5">
        <v>43431.729861111111</v>
      </c>
      <c r="D2948">
        <v>2</v>
      </c>
      <c r="E2948">
        <v>4</v>
      </c>
      <c r="F2948" s="6">
        <v>187</v>
      </c>
      <c r="G2948" s="7">
        <f>Z[[#This Row],[Date de fin]]-Z[[#This Row],[Date de début]]</f>
        <v>0.12152777777373558</v>
      </c>
      <c r="H2948" s="8">
        <f>HOUR(Z[[#This Row],[Colonne1]])</f>
        <v>2</v>
      </c>
      <c r="I2948" s="9">
        <f>MINUTE(Z[[#This Row],[Colonne1]])</f>
        <v>55</v>
      </c>
      <c r="J2948" s="9">
        <f>Z[[#This Row],[h]]*60+Z[[#This Row],[min]]</f>
        <v>175</v>
      </c>
      <c r="U2948" s="4">
        <v>43431.608333333337</v>
      </c>
      <c r="V2948" s="4">
        <v>43431.729861111111</v>
      </c>
    </row>
    <row r="2949" spans="1:22" x14ac:dyDescent="0.25">
      <c r="A2949">
        <v>4993</v>
      </c>
      <c r="B2949" s="5">
        <v>43382.384027777778</v>
      </c>
      <c r="C2949" s="5">
        <v>43382.490972222222</v>
      </c>
      <c r="D2949">
        <v>1</v>
      </c>
      <c r="E2949">
        <v>7</v>
      </c>
      <c r="F2949" s="6">
        <v>187</v>
      </c>
      <c r="G2949" s="13">
        <f>Z[[#This Row],[Date de fin]]-Z[[#This Row],[Date de début]]</f>
        <v>0.10694444444379769</v>
      </c>
      <c r="H2949">
        <f>HOUR(Z[[#This Row],[Colonne1]])</f>
        <v>2</v>
      </c>
      <c r="I2949" s="10">
        <f>MINUTE(Z[[#This Row],[Colonne1]])</f>
        <v>34</v>
      </c>
      <c r="J2949" s="10">
        <f>Z[[#This Row],[h]]*60+Z[[#This Row],[min]]</f>
        <v>154</v>
      </c>
      <c r="U2949" s="4">
        <v>43382.384027777778</v>
      </c>
      <c r="V2949" s="4">
        <v>43382.490972222222</v>
      </c>
    </row>
    <row r="2950" spans="1:22" x14ac:dyDescent="0.25">
      <c r="A2950">
        <v>4861</v>
      </c>
      <c r="B2950" s="5">
        <v>43367.640277777777</v>
      </c>
      <c r="C2950" s="5">
        <v>43367.734027777777</v>
      </c>
      <c r="D2950">
        <v>2</v>
      </c>
      <c r="E2950">
        <v>7</v>
      </c>
      <c r="F2950" s="6">
        <v>187</v>
      </c>
      <c r="G2950" s="7">
        <f>Z[[#This Row],[Date de fin]]-Z[[#This Row],[Date de début]]</f>
        <v>9.375E-2</v>
      </c>
      <c r="H2950" s="8">
        <f>HOUR(Z[[#This Row],[Colonne1]])</f>
        <v>2</v>
      </c>
      <c r="I2950" s="9">
        <f>MINUTE(Z[[#This Row],[Colonne1]])</f>
        <v>15</v>
      </c>
      <c r="J2950" s="9">
        <f>Z[[#This Row],[h]]*60+Z[[#This Row],[min]]</f>
        <v>135</v>
      </c>
      <c r="U2950" s="4">
        <v>43367.640277777777</v>
      </c>
      <c r="V2950" s="4">
        <v>43367.734027777777</v>
      </c>
    </row>
    <row r="2951" spans="1:22" x14ac:dyDescent="0.25">
      <c r="A2951">
        <v>2166</v>
      </c>
      <c r="B2951" s="5">
        <v>43175.65902777778</v>
      </c>
      <c r="C2951" s="5">
        <v>43175.730555555558</v>
      </c>
      <c r="D2951">
        <v>2</v>
      </c>
      <c r="E2951">
        <v>9</v>
      </c>
      <c r="F2951" s="6">
        <v>187</v>
      </c>
      <c r="G2951" s="13">
        <f>Z[[#This Row],[Date de fin]]-Z[[#This Row],[Date de début]]</f>
        <v>7.1527777778101154E-2</v>
      </c>
      <c r="H2951">
        <f>HOUR(Z[[#This Row],[Colonne1]])</f>
        <v>1</v>
      </c>
      <c r="I2951" s="10">
        <f>MINUTE(Z[[#This Row],[Colonne1]])</f>
        <v>43</v>
      </c>
      <c r="J2951" s="10">
        <f>Z[[#This Row],[h]]*60+Z[[#This Row],[min]]</f>
        <v>103</v>
      </c>
      <c r="U2951" s="4">
        <v>43175.65902777778</v>
      </c>
      <c r="V2951" s="4">
        <v>43175.730555555558</v>
      </c>
    </row>
    <row r="2952" spans="1:22" x14ac:dyDescent="0.25">
      <c r="A2952">
        <v>3866</v>
      </c>
      <c r="B2952" s="5">
        <v>43280.666666666664</v>
      </c>
      <c r="C2952" s="5">
        <v>43280.730555555558</v>
      </c>
      <c r="D2952">
        <v>1</v>
      </c>
      <c r="E2952">
        <v>10</v>
      </c>
      <c r="F2952" s="6">
        <v>187</v>
      </c>
      <c r="G2952" s="7">
        <f>Z[[#This Row],[Date de fin]]-Z[[#This Row],[Date de début]]</f>
        <v>6.3888888893416151E-2</v>
      </c>
      <c r="H2952" s="8">
        <f>HOUR(Z[[#This Row],[Colonne1]])</f>
        <v>1</v>
      </c>
      <c r="I2952" s="9">
        <f>MINUTE(Z[[#This Row],[Colonne1]])</f>
        <v>32</v>
      </c>
      <c r="J2952" s="9">
        <f>Z[[#This Row],[h]]*60+Z[[#This Row],[min]]</f>
        <v>92</v>
      </c>
      <c r="U2952" s="4">
        <v>43280.666666666664</v>
      </c>
      <c r="V2952" s="4">
        <v>43280.730555555558</v>
      </c>
    </row>
    <row r="2953" spans="1:22" x14ac:dyDescent="0.25">
      <c r="A2953">
        <v>3458</v>
      </c>
      <c r="B2953" s="5">
        <v>43280.468055555561</v>
      </c>
      <c r="C2953" s="5">
        <v>43280.620833333334</v>
      </c>
      <c r="D2953">
        <v>2</v>
      </c>
      <c r="E2953">
        <v>10</v>
      </c>
      <c r="F2953" s="6">
        <v>187</v>
      </c>
      <c r="G2953" s="13">
        <f>Z[[#This Row],[Date de fin]]-Z[[#This Row],[Date de début]]</f>
        <v>0.15277777777373558</v>
      </c>
      <c r="H2953">
        <f>HOUR(Z[[#This Row],[Colonne1]])</f>
        <v>3</v>
      </c>
      <c r="I2953" s="10">
        <f>MINUTE(Z[[#This Row],[Colonne1]])</f>
        <v>40</v>
      </c>
      <c r="J2953" s="10">
        <f>Z[[#This Row],[h]]*60+Z[[#This Row],[min]]</f>
        <v>220</v>
      </c>
      <c r="U2953" s="4">
        <v>43280.468055555561</v>
      </c>
      <c r="V2953" s="4">
        <v>43280.620833333334</v>
      </c>
    </row>
    <row r="2954" spans="1:22" x14ac:dyDescent="0.25">
      <c r="A2954">
        <v>782</v>
      </c>
      <c r="B2954" s="5">
        <v>43109.678472222222</v>
      </c>
      <c r="C2954" s="5">
        <v>43109.73541666667</v>
      </c>
      <c r="D2954">
        <v>1</v>
      </c>
      <c r="E2954">
        <v>11</v>
      </c>
      <c r="F2954" s="6">
        <v>187</v>
      </c>
      <c r="G2954" s="7">
        <f>Z[[#This Row],[Date de fin]]-Z[[#This Row],[Date de début]]</f>
        <v>5.6944444448163267E-2</v>
      </c>
      <c r="H2954" s="8">
        <f>HOUR(Z[[#This Row],[Colonne1]])</f>
        <v>1</v>
      </c>
      <c r="I2954" s="9">
        <f>MINUTE(Z[[#This Row],[Colonne1]])</f>
        <v>22</v>
      </c>
      <c r="J2954" s="9">
        <f>Z[[#This Row],[h]]*60+Z[[#This Row],[min]]</f>
        <v>82</v>
      </c>
      <c r="U2954" s="4">
        <v>43109.678472222222</v>
      </c>
      <c r="V2954" s="4">
        <v>43109.73541666667</v>
      </c>
    </row>
    <row r="2955" spans="1:22" x14ac:dyDescent="0.25">
      <c r="A2955">
        <v>749</v>
      </c>
      <c r="B2955" s="5">
        <v>43109.568749999999</v>
      </c>
      <c r="C2955" s="5">
        <v>43109.706944444442</v>
      </c>
      <c r="D2955">
        <v>2</v>
      </c>
      <c r="E2955">
        <v>11</v>
      </c>
      <c r="F2955" s="6">
        <v>187</v>
      </c>
      <c r="G2955" s="13">
        <f>Z[[#This Row],[Date de fin]]-Z[[#This Row],[Date de début]]</f>
        <v>0.13819444444379769</v>
      </c>
      <c r="H2955">
        <f>HOUR(Z[[#This Row],[Colonne1]])</f>
        <v>3</v>
      </c>
      <c r="I2955" s="10">
        <f>MINUTE(Z[[#This Row],[Colonne1]])</f>
        <v>19</v>
      </c>
      <c r="J2955" s="10">
        <f>Z[[#This Row],[h]]*60+Z[[#This Row],[min]]</f>
        <v>199</v>
      </c>
      <c r="U2955" s="4">
        <v>43109.568749999999</v>
      </c>
      <c r="V2955" s="4">
        <v>43109.706944444442</v>
      </c>
    </row>
    <row r="2956" spans="1:22" x14ac:dyDescent="0.25">
      <c r="A2956">
        <v>2941</v>
      </c>
      <c r="B2956" s="5">
        <v>43245.693055555552</v>
      </c>
      <c r="C2956" s="5">
        <v>43245.730555555558</v>
      </c>
      <c r="D2956">
        <v>1</v>
      </c>
      <c r="E2956">
        <v>12</v>
      </c>
      <c r="F2956" s="6">
        <v>187</v>
      </c>
      <c r="G2956" s="7">
        <f>Z[[#This Row],[Date de fin]]-Z[[#This Row],[Date de début]]</f>
        <v>3.7500000005820766E-2</v>
      </c>
      <c r="H2956" s="8">
        <f>HOUR(Z[[#This Row],[Colonne1]])</f>
        <v>0</v>
      </c>
      <c r="I2956" s="9">
        <f>MINUTE(Z[[#This Row],[Colonne1]])</f>
        <v>54</v>
      </c>
      <c r="J2956" s="9">
        <f>Z[[#This Row],[h]]*60+Z[[#This Row],[min]]</f>
        <v>54</v>
      </c>
      <c r="U2956" s="4">
        <v>43245.693055555552</v>
      </c>
      <c r="V2956" s="4">
        <v>43245.730555555558</v>
      </c>
    </row>
    <row r="2957" spans="1:22" x14ac:dyDescent="0.25">
      <c r="A2957">
        <v>6455</v>
      </c>
      <c r="B2957" s="5">
        <v>43438.384027777778</v>
      </c>
      <c r="C2957" s="5">
        <v>43438.459027777782</v>
      </c>
      <c r="D2957">
        <v>1</v>
      </c>
      <c r="E2957">
        <v>15</v>
      </c>
      <c r="F2957" s="6">
        <v>187</v>
      </c>
      <c r="G2957" s="13">
        <f>Z[[#This Row],[Date de fin]]-Z[[#This Row],[Date de début]]</f>
        <v>7.5000000004365575E-2</v>
      </c>
      <c r="H2957">
        <f>HOUR(Z[[#This Row],[Colonne1]])</f>
        <v>1</v>
      </c>
      <c r="I2957" s="10">
        <f>MINUTE(Z[[#This Row],[Colonne1]])</f>
        <v>48</v>
      </c>
      <c r="J2957" s="10">
        <f>Z[[#This Row],[h]]*60+Z[[#This Row],[min]]</f>
        <v>108</v>
      </c>
      <c r="U2957" s="4">
        <v>43438.384027777778</v>
      </c>
      <c r="V2957" s="4">
        <v>43438.459027777782</v>
      </c>
    </row>
    <row r="2958" spans="1:22" x14ac:dyDescent="0.25">
      <c r="A2958">
        <v>1740</v>
      </c>
      <c r="B2958" s="5">
        <v>43168.375</v>
      </c>
      <c r="C2958" s="5">
        <v>43168.465277777781</v>
      </c>
      <c r="D2958">
        <v>2</v>
      </c>
      <c r="E2958">
        <v>15</v>
      </c>
      <c r="F2958" s="6">
        <v>187</v>
      </c>
      <c r="G2958" s="7">
        <f>Z[[#This Row],[Date de fin]]-Z[[#This Row],[Date de début]]</f>
        <v>9.0277777781011537E-2</v>
      </c>
      <c r="H2958" s="8">
        <f>HOUR(Z[[#This Row],[Colonne1]])</f>
        <v>2</v>
      </c>
      <c r="I2958" s="9">
        <f>MINUTE(Z[[#This Row],[Colonne1]])</f>
        <v>10</v>
      </c>
      <c r="J2958" s="9">
        <f>Z[[#This Row],[h]]*60+Z[[#This Row],[min]]</f>
        <v>130</v>
      </c>
      <c r="U2958" s="4">
        <v>43168.375</v>
      </c>
      <c r="V2958" s="4">
        <v>43168.465277777781</v>
      </c>
    </row>
    <row r="2959" spans="1:22" x14ac:dyDescent="0.25">
      <c r="A2959">
        <v>5340</v>
      </c>
      <c r="B2959" s="5">
        <v>43397.460416666669</v>
      </c>
      <c r="C2959" s="5">
        <v>43397.557638888888</v>
      </c>
      <c r="D2959">
        <v>2</v>
      </c>
      <c r="E2959">
        <v>15</v>
      </c>
      <c r="F2959" s="6">
        <v>187</v>
      </c>
      <c r="G2959" s="13">
        <f>Z[[#This Row],[Date de fin]]-Z[[#This Row],[Date de début]]</f>
        <v>9.7222222218988463E-2</v>
      </c>
      <c r="H2959">
        <f>HOUR(Z[[#This Row],[Colonne1]])</f>
        <v>2</v>
      </c>
      <c r="I2959" s="10">
        <f>MINUTE(Z[[#This Row],[Colonne1]])</f>
        <v>20</v>
      </c>
      <c r="J2959" s="10">
        <f>Z[[#This Row],[h]]*60+Z[[#This Row],[min]]</f>
        <v>140</v>
      </c>
      <c r="U2959" s="4">
        <v>43397.460416666669</v>
      </c>
      <c r="V2959" s="4">
        <v>43397.557638888888</v>
      </c>
    </row>
    <row r="2960" spans="1:22" x14ac:dyDescent="0.25">
      <c r="A2960">
        <v>77</v>
      </c>
      <c r="B2960" s="5">
        <v>43103.383333333331</v>
      </c>
      <c r="C2960" s="5">
        <v>43103.429166666661</v>
      </c>
      <c r="D2960">
        <v>9</v>
      </c>
      <c r="E2960">
        <v>1</v>
      </c>
      <c r="F2960" s="6">
        <v>188</v>
      </c>
      <c r="G2960" s="7">
        <f>Z[[#This Row],[Date de fin]]-Z[[#This Row],[Date de début]]</f>
        <v>4.5833333329937886E-2</v>
      </c>
      <c r="H2960" s="8">
        <f>HOUR(Z[[#This Row],[Colonne1]])</f>
        <v>1</v>
      </c>
      <c r="I2960" s="9">
        <f>MINUTE(Z[[#This Row],[Colonne1]])</f>
        <v>6</v>
      </c>
      <c r="J2960" s="9">
        <f>Z[[#This Row],[h]]*60+Z[[#This Row],[min]]</f>
        <v>66</v>
      </c>
      <c r="U2960" s="4">
        <v>43103.383333333331</v>
      </c>
      <c r="V2960" s="4">
        <v>43103.429166666661</v>
      </c>
    </row>
    <row r="2961" spans="1:22" x14ac:dyDescent="0.25">
      <c r="A2961">
        <v>6827</v>
      </c>
      <c r="B2961" s="5">
        <v>43465.571527777778</v>
      </c>
      <c r="C2961" s="5">
        <v>43465.730555555558</v>
      </c>
      <c r="D2961">
        <v>76</v>
      </c>
      <c r="E2961">
        <v>3</v>
      </c>
      <c r="F2961" s="6">
        <v>188</v>
      </c>
      <c r="G2961" s="13">
        <f>Z[[#This Row],[Date de fin]]-Z[[#This Row],[Date de début]]</f>
        <v>0.15902777777955635</v>
      </c>
      <c r="H2961">
        <f>HOUR(Z[[#This Row],[Colonne1]])</f>
        <v>3</v>
      </c>
      <c r="I2961" s="10">
        <f>MINUTE(Z[[#This Row],[Colonne1]])</f>
        <v>49</v>
      </c>
      <c r="J2961" s="10">
        <f>Z[[#This Row],[h]]*60+Z[[#This Row],[min]]</f>
        <v>229</v>
      </c>
      <c r="U2961" s="4">
        <v>43465.571527777778</v>
      </c>
      <c r="V2961" s="4">
        <v>43465.730555555558</v>
      </c>
    </row>
    <row r="2962" spans="1:22" x14ac:dyDescent="0.25">
      <c r="A2962">
        <v>6847</v>
      </c>
      <c r="B2962" s="5">
        <v>43465.575694444444</v>
      </c>
      <c r="C2962" s="5">
        <v>43465.734722222223</v>
      </c>
      <c r="D2962">
        <v>76</v>
      </c>
      <c r="E2962">
        <v>3</v>
      </c>
      <c r="F2962" s="6">
        <v>188</v>
      </c>
      <c r="G2962" s="7">
        <f>Z[[#This Row],[Date de fin]]-Z[[#This Row],[Date de début]]</f>
        <v>0.15902777777955635</v>
      </c>
      <c r="H2962" s="8">
        <f>HOUR(Z[[#This Row],[Colonne1]])</f>
        <v>3</v>
      </c>
      <c r="I2962" s="9">
        <f>MINUTE(Z[[#This Row],[Colonne1]])</f>
        <v>49</v>
      </c>
      <c r="J2962" s="9">
        <f>Z[[#This Row],[h]]*60+Z[[#This Row],[min]]</f>
        <v>229</v>
      </c>
      <c r="U2962" s="4">
        <v>43465.575694444444</v>
      </c>
      <c r="V2962" s="4">
        <v>43465.734722222223</v>
      </c>
    </row>
    <row r="2963" spans="1:22" x14ac:dyDescent="0.25">
      <c r="A2963">
        <v>6870</v>
      </c>
      <c r="B2963" s="5">
        <v>43465.574999999997</v>
      </c>
      <c r="C2963" s="5">
        <v>43465.734027777777</v>
      </c>
      <c r="D2963">
        <v>76</v>
      </c>
      <c r="E2963">
        <v>3</v>
      </c>
      <c r="F2963" s="6">
        <v>188</v>
      </c>
      <c r="G2963" s="13">
        <f>Z[[#This Row],[Date de fin]]-Z[[#This Row],[Date de début]]</f>
        <v>0.15902777777955635</v>
      </c>
      <c r="H2963">
        <f>HOUR(Z[[#This Row],[Colonne1]])</f>
        <v>3</v>
      </c>
      <c r="I2963" s="10">
        <f>MINUTE(Z[[#This Row],[Colonne1]])</f>
        <v>49</v>
      </c>
      <c r="J2963" s="10">
        <f>Z[[#This Row],[h]]*60+Z[[#This Row],[min]]</f>
        <v>229</v>
      </c>
      <c r="U2963" s="4">
        <v>43465.574999999997</v>
      </c>
      <c r="V2963" s="4">
        <v>43465.734027777777</v>
      </c>
    </row>
    <row r="2964" spans="1:22" x14ac:dyDescent="0.25">
      <c r="A2964">
        <v>6266</v>
      </c>
      <c r="B2964" s="5">
        <v>43431.614583333336</v>
      </c>
      <c r="C2964" s="5">
        <v>43431.736111111117</v>
      </c>
      <c r="D2964">
        <v>22</v>
      </c>
      <c r="E2964">
        <v>4</v>
      </c>
      <c r="F2964" s="6">
        <v>188</v>
      </c>
      <c r="G2964" s="7">
        <f>Z[[#This Row],[Date de fin]]-Z[[#This Row],[Date de début]]</f>
        <v>0.12152777778101154</v>
      </c>
      <c r="H2964" s="8">
        <f>HOUR(Z[[#This Row],[Colonne1]])</f>
        <v>2</v>
      </c>
      <c r="I2964" s="9">
        <f>MINUTE(Z[[#This Row],[Colonne1]])</f>
        <v>55</v>
      </c>
      <c r="J2964" s="9">
        <f>Z[[#This Row],[h]]*60+Z[[#This Row],[min]]</f>
        <v>175</v>
      </c>
      <c r="U2964" s="4">
        <v>43431.614583333336</v>
      </c>
      <c r="V2964" s="4">
        <v>43431.736111111117</v>
      </c>
    </row>
    <row r="2965" spans="1:22" x14ac:dyDescent="0.25">
      <c r="A2965">
        <v>6321</v>
      </c>
      <c r="B2965" s="5">
        <v>43431.61041666667</v>
      </c>
      <c r="C2965" s="5">
        <v>43431.731944444444</v>
      </c>
      <c r="D2965">
        <v>22</v>
      </c>
      <c r="E2965">
        <v>4</v>
      </c>
      <c r="F2965" s="6">
        <v>188</v>
      </c>
      <c r="G2965" s="13">
        <f>Z[[#This Row],[Date de fin]]-Z[[#This Row],[Date de début]]</f>
        <v>0.12152777777373558</v>
      </c>
      <c r="H2965">
        <f>HOUR(Z[[#This Row],[Colonne1]])</f>
        <v>2</v>
      </c>
      <c r="I2965" s="10">
        <f>MINUTE(Z[[#This Row],[Colonne1]])</f>
        <v>55</v>
      </c>
      <c r="J2965" s="10">
        <f>Z[[#This Row],[h]]*60+Z[[#This Row],[min]]</f>
        <v>175</v>
      </c>
      <c r="U2965" s="4">
        <v>43431.61041666667</v>
      </c>
      <c r="V2965" s="4">
        <v>43431.731944444444</v>
      </c>
    </row>
    <row r="2966" spans="1:22" x14ac:dyDescent="0.25">
      <c r="A2966">
        <v>1303</v>
      </c>
      <c r="B2966" s="5">
        <v>43143.633333333331</v>
      </c>
      <c r="C2966" s="5">
        <v>43143.731250000004</v>
      </c>
      <c r="D2966">
        <v>17</v>
      </c>
      <c r="E2966">
        <v>8</v>
      </c>
      <c r="F2966" s="6">
        <v>188</v>
      </c>
      <c r="G2966" s="7">
        <f>Z[[#This Row],[Date de fin]]-Z[[#This Row],[Date de début]]</f>
        <v>9.7916666672972497E-2</v>
      </c>
      <c r="H2966" s="8">
        <f>HOUR(Z[[#This Row],[Colonne1]])</f>
        <v>2</v>
      </c>
      <c r="I2966" s="9">
        <f>MINUTE(Z[[#This Row],[Colonne1]])</f>
        <v>21</v>
      </c>
      <c r="J2966" s="9">
        <f>Z[[#This Row],[h]]*60+Z[[#This Row],[min]]</f>
        <v>141</v>
      </c>
      <c r="U2966" s="4">
        <v>43143.633333333331</v>
      </c>
      <c r="V2966" s="4">
        <v>43143.731250000004</v>
      </c>
    </row>
    <row r="2967" spans="1:22" x14ac:dyDescent="0.25">
      <c r="A2967">
        <v>1799</v>
      </c>
      <c r="B2967" s="5">
        <v>43175.547916666663</v>
      </c>
      <c r="C2967" s="5">
        <v>43175.63958333333</v>
      </c>
      <c r="D2967">
        <v>22</v>
      </c>
      <c r="E2967">
        <v>9</v>
      </c>
      <c r="F2967" s="6">
        <v>188</v>
      </c>
      <c r="G2967" s="13">
        <f>Z[[#This Row],[Date de fin]]-Z[[#This Row],[Date de début]]</f>
        <v>9.1666666667151731E-2</v>
      </c>
      <c r="H2967">
        <f>HOUR(Z[[#This Row],[Colonne1]])</f>
        <v>2</v>
      </c>
      <c r="I2967" s="10">
        <f>MINUTE(Z[[#This Row],[Colonne1]])</f>
        <v>12</v>
      </c>
      <c r="J2967" s="10">
        <f>Z[[#This Row],[h]]*60+Z[[#This Row],[min]]</f>
        <v>132</v>
      </c>
      <c r="U2967" s="4">
        <v>43175.547916666663</v>
      </c>
      <c r="V2967" s="4">
        <v>43175.63958333333</v>
      </c>
    </row>
    <row r="2968" spans="1:22" x14ac:dyDescent="0.25">
      <c r="A2968">
        <v>1877</v>
      </c>
      <c r="B2968" s="5">
        <v>43175.540972222225</v>
      </c>
      <c r="C2968" s="5">
        <v>43175.675694444442</v>
      </c>
      <c r="D2968">
        <v>33</v>
      </c>
      <c r="E2968">
        <v>9</v>
      </c>
      <c r="F2968" s="6">
        <v>188</v>
      </c>
      <c r="G2968" s="7">
        <f>Z[[#This Row],[Date de fin]]-Z[[#This Row],[Date de début]]</f>
        <v>0.13472222221753327</v>
      </c>
      <c r="H2968" s="8">
        <f>HOUR(Z[[#This Row],[Colonne1]])</f>
        <v>3</v>
      </c>
      <c r="I2968" s="9">
        <f>MINUTE(Z[[#This Row],[Colonne1]])</f>
        <v>14</v>
      </c>
      <c r="J2968" s="9">
        <f>Z[[#This Row],[h]]*60+Z[[#This Row],[min]]</f>
        <v>194</v>
      </c>
      <c r="U2968" s="4">
        <v>43175.540972222225</v>
      </c>
      <c r="V2968" s="4">
        <v>43175.675694444442</v>
      </c>
    </row>
    <row r="2969" spans="1:22" x14ac:dyDescent="0.25">
      <c r="A2969">
        <v>1906</v>
      </c>
      <c r="B2969" s="5">
        <v>43175.540972222225</v>
      </c>
      <c r="C2969" s="5">
        <v>43175.604166666672</v>
      </c>
      <c r="D2969">
        <v>16</v>
      </c>
      <c r="E2969">
        <v>9</v>
      </c>
      <c r="F2969" s="6">
        <v>188</v>
      </c>
      <c r="G2969" s="13">
        <f>Z[[#This Row],[Date de fin]]-Z[[#This Row],[Date de début]]</f>
        <v>6.3194444446708076E-2</v>
      </c>
      <c r="H2969">
        <f>HOUR(Z[[#This Row],[Colonne1]])</f>
        <v>1</v>
      </c>
      <c r="I2969" s="10">
        <f>MINUTE(Z[[#This Row],[Colonne1]])</f>
        <v>31</v>
      </c>
      <c r="J2969" s="10">
        <f>Z[[#This Row],[h]]*60+Z[[#This Row],[min]]</f>
        <v>91</v>
      </c>
      <c r="U2969" s="4">
        <v>43175.540972222225</v>
      </c>
      <c r="V2969" s="4">
        <v>43175.604166666672</v>
      </c>
    </row>
    <row r="2970" spans="1:22" x14ac:dyDescent="0.25">
      <c r="A2970">
        <v>3972</v>
      </c>
      <c r="B2970" s="5">
        <v>43280.665972222225</v>
      </c>
      <c r="C2970" s="5">
        <v>43280.729861111111</v>
      </c>
      <c r="D2970">
        <v>12</v>
      </c>
      <c r="E2970">
        <v>10</v>
      </c>
      <c r="F2970" s="6">
        <v>188</v>
      </c>
      <c r="G2970" s="7">
        <f>Z[[#This Row],[Date de fin]]-Z[[#This Row],[Date de début]]</f>
        <v>6.3888888886140194E-2</v>
      </c>
      <c r="H2970" s="8">
        <f>HOUR(Z[[#This Row],[Colonne1]])</f>
        <v>1</v>
      </c>
      <c r="I2970" s="9">
        <f>MINUTE(Z[[#This Row],[Colonne1]])</f>
        <v>32</v>
      </c>
      <c r="J2970" s="9">
        <f>Z[[#This Row],[h]]*60+Z[[#This Row],[min]]</f>
        <v>92</v>
      </c>
      <c r="U2970" s="4">
        <v>43280.665972222225</v>
      </c>
      <c r="V2970" s="4">
        <v>43280.729861111111</v>
      </c>
    </row>
    <row r="2971" spans="1:22" x14ac:dyDescent="0.25">
      <c r="A2971">
        <v>3530</v>
      </c>
      <c r="B2971" s="5">
        <v>43280.468055555561</v>
      </c>
      <c r="C2971" s="5">
        <v>43280.542361111111</v>
      </c>
      <c r="D2971">
        <v>14</v>
      </c>
      <c r="E2971">
        <v>10</v>
      </c>
      <c r="F2971" s="6">
        <v>188</v>
      </c>
      <c r="G2971" s="13">
        <f>Z[[#This Row],[Date de fin]]-Z[[#This Row],[Date de début]]</f>
        <v>7.4305555550381541E-2</v>
      </c>
      <c r="H2971">
        <f>HOUR(Z[[#This Row],[Colonne1]])</f>
        <v>1</v>
      </c>
      <c r="I2971" s="10">
        <f>MINUTE(Z[[#This Row],[Colonne1]])</f>
        <v>47</v>
      </c>
      <c r="J2971" s="10">
        <f>Z[[#This Row],[h]]*60+Z[[#This Row],[min]]</f>
        <v>107</v>
      </c>
      <c r="U2971" s="4">
        <v>43280.468055555561</v>
      </c>
      <c r="V2971" s="4">
        <v>43280.542361111111</v>
      </c>
    </row>
    <row r="2972" spans="1:22" x14ac:dyDescent="0.25">
      <c r="A2972">
        <v>886</v>
      </c>
      <c r="B2972" s="5">
        <v>43109.680555555555</v>
      </c>
      <c r="C2972" s="5">
        <v>43109.737500000003</v>
      </c>
      <c r="D2972">
        <v>11</v>
      </c>
      <c r="E2972">
        <v>11</v>
      </c>
      <c r="F2972" s="6">
        <v>188</v>
      </c>
      <c r="G2972" s="7">
        <f>Z[[#This Row],[Date de fin]]-Z[[#This Row],[Date de début]]</f>
        <v>5.6944444448163267E-2</v>
      </c>
      <c r="H2972" s="8">
        <f>HOUR(Z[[#This Row],[Colonne1]])</f>
        <v>1</v>
      </c>
      <c r="I2972" s="9">
        <f>MINUTE(Z[[#This Row],[Colonne1]])</f>
        <v>22</v>
      </c>
      <c r="J2972" s="9">
        <f>Z[[#This Row],[h]]*60+Z[[#This Row],[min]]</f>
        <v>82</v>
      </c>
      <c r="U2972" s="4">
        <v>43109.680555555555</v>
      </c>
      <c r="V2972" s="4">
        <v>43109.737500000003</v>
      </c>
    </row>
    <row r="2973" spans="1:22" x14ac:dyDescent="0.25">
      <c r="A2973">
        <v>6518</v>
      </c>
      <c r="B2973" s="5">
        <v>43445.379861111112</v>
      </c>
      <c r="C2973" s="5">
        <v>43445.461805555555</v>
      </c>
      <c r="D2973">
        <v>16</v>
      </c>
      <c r="E2973">
        <v>13</v>
      </c>
      <c r="F2973" s="6">
        <v>188</v>
      </c>
      <c r="G2973" s="13">
        <f>Z[[#This Row],[Date de fin]]-Z[[#This Row],[Date de début]]</f>
        <v>8.1944444442342501E-2</v>
      </c>
      <c r="H2973">
        <f>HOUR(Z[[#This Row],[Colonne1]])</f>
        <v>1</v>
      </c>
      <c r="I2973" s="10">
        <f>MINUTE(Z[[#This Row],[Colonne1]])</f>
        <v>58</v>
      </c>
      <c r="J2973" s="10">
        <f>Z[[#This Row],[h]]*60+Z[[#This Row],[min]]</f>
        <v>118</v>
      </c>
      <c r="U2973" s="4">
        <v>43445.379861111112</v>
      </c>
      <c r="V2973" s="4">
        <v>43445.461805555555</v>
      </c>
    </row>
    <row r="2974" spans="1:22" x14ac:dyDescent="0.25">
      <c r="A2974">
        <v>2685</v>
      </c>
      <c r="B2974" s="5">
        <v>43227.384027777778</v>
      </c>
      <c r="C2974" s="5">
        <v>43227.454861111109</v>
      </c>
      <c r="D2974">
        <v>13</v>
      </c>
      <c r="E2974">
        <v>13</v>
      </c>
      <c r="F2974" s="6">
        <v>188</v>
      </c>
      <c r="G2974" s="7">
        <f>Z[[#This Row],[Date de fin]]-Z[[#This Row],[Date de début]]</f>
        <v>7.0833333331393078E-2</v>
      </c>
      <c r="H2974" s="8">
        <f>HOUR(Z[[#This Row],[Colonne1]])</f>
        <v>1</v>
      </c>
      <c r="I2974" s="9">
        <f>MINUTE(Z[[#This Row],[Colonne1]])</f>
        <v>42</v>
      </c>
      <c r="J2974" s="9">
        <f>Z[[#This Row],[h]]*60+Z[[#This Row],[min]]</f>
        <v>102</v>
      </c>
      <c r="U2974" s="4">
        <v>43227.384027777778</v>
      </c>
      <c r="V2974" s="4">
        <v>43227.454861111109</v>
      </c>
    </row>
    <row r="2975" spans="1:22" x14ac:dyDescent="0.25">
      <c r="A2975">
        <v>5085</v>
      </c>
      <c r="B2975" s="5">
        <v>43395.381249999999</v>
      </c>
      <c r="C2975" s="5">
        <v>43395.527777777781</v>
      </c>
      <c r="D2975">
        <v>27</v>
      </c>
      <c r="E2975">
        <v>13</v>
      </c>
      <c r="F2975" s="6">
        <v>188</v>
      </c>
      <c r="G2975" s="13">
        <f>Z[[#This Row],[Date de fin]]-Z[[#This Row],[Date de début]]</f>
        <v>0.14652777778246673</v>
      </c>
      <c r="H2975">
        <f>HOUR(Z[[#This Row],[Colonne1]])</f>
        <v>3</v>
      </c>
      <c r="I2975" s="10">
        <f>MINUTE(Z[[#This Row],[Colonne1]])</f>
        <v>31</v>
      </c>
      <c r="J2975" s="10">
        <f>Z[[#This Row],[h]]*60+Z[[#This Row],[min]]</f>
        <v>211</v>
      </c>
      <c r="U2975" s="4">
        <v>43395.381249999999</v>
      </c>
      <c r="V2975" s="4">
        <v>43395.527777777781</v>
      </c>
    </row>
    <row r="2976" spans="1:22" x14ac:dyDescent="0.25">
      <c r="A2976">
        <v>5254</v>
      </c>
      <c r="B2976" s="5">
        <v>43397.457638888889</v>
      </c>
      <c r="C2976" s="5">
        <v>43397.538888888892</v>
      </c>
      <c r="D2976">
        <v>16</v>
      </c>
      <c r="E2976">
        <v>15</v>
      </c>
      <c r="F2976" s="6">
        <v>188</v>
      </c>
      <c r="G2976" s="7">
        <f>Z[[#This Row],[Date de fin]]-Z[[#This Row],[Date de début]]</f>
        <v>8.1250000002910383E-2</v>
      </c>
      <c r="H2976" s="8">
        <f>HOUR(Z[[#This Row],[Colonne1]])</f>
        <v>1</v>
      </c>
      <c r="I2976" s="9">
        <f>MINUTE(Z[[#This Row],[Colonne1]])</f>
        <v>57</v>
      </c>
      <c r="J2976" s="9">
        <f>Z[[#This Row],[h]]*60+Z[[#This Row],[min]]</f>
        <v>117</v>
      </c>
      <c r="U2976" s="4">
        <v>43397.457638888889</v>
      </c>
      <c r="V2976" s="4">
        <v>43397.538888888892</v>
      </c>
    </row>
    <row r="2977" spans="1:22" x14ac:dyDescent="0.25">
      <c r="A2977">
        <v>1555</v>
      </c>
      <c r="B2977" s="5">
        <v>43145.380555555559</v>
      </c>
      <c r="C2977" s="5">
        <v>43145.526388888888</v>
      </c>
      <c r="D2977">
        <v>16</v>
      </c>
      <c r="E2977">
        <v>6</v>
      </c>
      <c r="F2977" s="6">
        <v>189</v>
      </c>
      <c r="G2977" s="13">
        <f>Z[[#This Row],[Date de fin]]-Z[[#This Row],[Date de début]]</f>
        <v>0.14583333332848269</v>
      </c>
      <c r="H2977">
        <f>HOUR(Z[[#This Row],[Colonne1]])</f>
        <v>3</v>
      </c>
      <c r="I2977" s="10">
        <f>MINUTE(Z[[#This Row],[Colonne1]])</f>
        <v>30</v>
      </c>
      <c r="J2977" s="10">
        <f>Z[[#This Row],[h]]*60+Z[[#This Row],[min]]</f>
        <v>210</v>
      </c>
      <c r="U2977" s="4">
        <v>43145.380555555559</v>
      </c>
      <c r="V2977" s="4">
        <v>43145.526388888888</v>
      </c>
    </row>
    <row r="2978" spans="1:22" x14ac:dyDescent="0.25">
      <c r="A2978">
        <v>1283</v>
      </c>
      <c r="B2978" s="5">
        <v>43143.634027777778</v>
      </c>
      <c r="C2978" s="5">
        <v>43143.731944444444</v>
      </c>
      <c r="D2978">
        <v>8</v>
      </c>
      <c r="E2978">
        <v>8</v>
      </c>
      <c r="F2978" s="6">
        <v>189</v>
      </c>
      <c r="G2978" s="7">
        <f>Z[[#This Row],[Date de fin]]-Z[[#This Row],[Date de début]]</f>
        <v>9.7916666665696539E-2</v>
      </c>
      <c r="H2978" s="8">
        <f>HOUR(Z[[#This Row],[Colonne1]])</f>
        <v>2</v>
      </c>
      <c r="I2978" s="9">
        <f>MINUTE(Z[[#This Row],[Colonne1]])</f>
        <v>21</v>
      </c>
      <c r="J2978" s="9">
        <f>Z[[#This Row],[h]]*60+Z[[#This Row],[min]]</f>
        <v>141</v>
      </c>
      <c r="U2978" s="4">
        <v>43143.634027777778</v>
      </c>
      <c r="V2978" s="4">
        <v>43143.731944444444</v>
      </c>
    </row>
    <row r="2979" spans="1:22" x14ac:dyDescent="0.25">
      <c r="A2979">
        <v>1399</v>
      </c>
      <c r="B2979" s="5">
        <v>43143.635416666664</v>
      </c>
      <c r="C2979" s="5">
        <v>43143.733333333337</v>
      </c>
      <c r="D2979">
        <v>8</v>
      </c>
      <c r="E2979">
        <v>8</v>
      </c>
      <c r="F2979" s="6">
        <v>189</v>
      </c>
      <c r="G2979" s="13">
        <f>Z[[#This Row],[Date de fin]]-Z[[#This Row],[Date de début]]</f>
        <v>9.7916666672972497E-2</v>
      </c>
      <c r="H2979">
        <f>HOUR(Z[[#This Row],[Colonne1]])</f>
        <v>2</v>
      </c>
      <c r="I2979" s="10">
        <f>MINUTE(Z[[#This Row],[Colonne1]])</f>
        <v>21</v>
      </c>
      <c r="J2979" s="10">
        <f>Z[[#This Row],[h]]*60+Z[[#This Row],[min]]</f>
        <v>141</v>
      </c>
      <c r="U2979" s="4">
        <v>43143.635416666664</v>
      </c>
      <c r="V2979" s="4">
        <v>43143.733333333337</v>
      </c>
    </row>
    <row r="2980" spans="1:22" x14ac:dyDescent="0.25">
      <c r="A2980">
        <v>1487</v>
      </c>
      <c r="B2980" s="5">
        <v>43143.634027777778</v>
      </c>
      <c r="C2980" s="5">
        <v>43143.731944444444</v>
      </c>
      <c r="D2980">
        <v>8</v>
      </c>
      <c r="E2980">
        <v>8</v>
      </c>
      <c r="F2980" s="6">
        <v>189</v>
      </c>
      <c r="G2980" s="7">
        <f>Z[[#This Row],[Date de fin]]-Z[[#This Row],[Date de début]]</f>
        <v>9.7916666665696539E-2</v>
      </c>
      <c r="H2980" s="8">
        <f>HOUR(Z[[#This Row],[Colonne1]])</f>
        <v>2</v>
      </c>
      <c r="I2980" s="9">
        <f>MINUTE(Z[[#This Row],[Colonne1]])</f>
        <v>21</v>
      </c>
      <c r="J2980" s="9">
        <f>Z[[#This Row],[h]]*60+Z[[#This Row],[min]]</f>
        <v>141</v>
      </c>
      <c r="U2980" s="4">
        <v>43143.634027777778</v>
      </c>
      <c r="V2980" s="4">
        <v>43143.731944444444</v>
      </c>
    </row>
    <row r="2981" spans="1:22" x14ac:dyDescent="0.25">
      <c r="A2981">
        <v>1560</v>
      </c>
      <c r="B2981" s="5">
        <v>43145.384722222225</v>
      </c>
      <c r="C2981" s="5">
        <v>43145.477083333339</v>
      </c>
      <c r="D2981">
        <v>8</v>
      </c>
      <c r="E2981">
        <v>9</v>
      </c>
      <c r="F2981" s="6">
        <v>189</v>
      </c>
      <c r="G2981" s="13">
        <f>Z[[#This Row],[Date de fin]]-Z[[#This Row],[Date de début]]</f>
        <v>9.2361111113859806E-2</v>
      </c>
      <c r="H2981">
        <f>HOUR(Z[[#This Row],[Colonne1]])</f>
        <v>2</v>
      </c>
      <c r="I2981" s="10">
        <f>MINUTE(Z[[#This Row],[Colonne1]])</f>
        <v>13</v>
      </c>
      <c r="J2981" s="10">
        <f>Z[[#This Row],[h]]*60+Z[[#This Row],[min]]</f>
        <v>133</v>
      </c>
      <c r="U2981" s="4">
        <v>43145.384722222225</v>
      </c>
      <c r="V2981" s="4">
        <v>43145.477083333339</v>
      </c>
    </row>
    <row r="2982" spans="1:22" x14ac:dyDescent="0.25">
      <c r="A2982">
        <v>1996</v>
      </c>
      <c r="B2982" s="5">
        <v>43175.542361111111</v>
      </c>
      <c r="C2982" s="5">
        <v>43175.63958333333</v>
      </c>
      <c r="D2982">
        <v>11</v>
      </c>
      <c r="E2982">
        <v>9</v>
      </c>
      <c r="F2982" s="6">
        <v>189</v>
      </c>
      <c r="G2982" s="7">
        <f>Z[[#This Row],[Date de fin]]-Z[[#This Row],[Date de début]]</f>
        <v>9.7222222218988463E-2</v>
      </c>
      <c r="H2982" s="8">
        <f>HOUR(Z[[#This Row],[Colonne1]])</f>
        <v>2</v>
      </c>
      <c r="I2982" s="9">
        <f>MINUTE(Z[[#This Row],[Colonne1]])</f>
        <v>20</v>
      </c>
      <c r="J2982" s="9">
        <f>Z[[#This Row],[h]]*60+Z[[#This Row],[min]]</f>
        <v>140</v>
      </c>
      <c r="U2982" s="4">
        <v>43175.542361111111</v>
      </c>
      <c r="V2982" s="4">
        <v>43175.63958333333</v>
      </c>
    </row>
    <row r="2983" spans="1:22" x14ac:dyDescent="0.25">
      <c r="A2983">
        <v>4325</v>
      </c>
      <c r="B2983" s="5">
        <v>43311.381249999999</v>
      </c>
      <c r="C2983" s="5">
        <v>43311.527777777781</v>
      </c>
      <c r="D2983">
        <v>11</v>
      </c>
      <c r="E2983">
        <v>9</v>
      </c>
      <c r="F2983" s="6">
        <v>189</v>
      </c>
      <c r="G2983" s="13">
        <f>Z[[#This Row],[Date de fin]]-Z[[#This Row],[Date de début]]</f>
        <v>0.14652777778246673</v>
      </c>
      <c r="H2983">
        <f>HOUR(Z[[#This Row],[Colonne1]])</f>
        <v>3</v>
      </c>
      <c r="I2983" s="10">
        <f>MINUTE(Z[[#This Row],[Colonne1]])</f>
        <v>31</v>
      </c>
      <c r="J2983" s="10">
        <f>Z[[#This Row],[h]]*60+Z[[#This Row],[min]]</f>
        <v>211</v>
      </c>
      <c r="U2983" s="4">
        <v>43311.381249999999</v>
      </c>
      <c r="V2983" s="4">
        <v>43311.527777777781</v>
      </c>
    </row>
    <row r="2984" spans="1:22" x14ac:dyDescent="0.25">
      <c r="A2984">
        <v>3491</v>
      </c>
      <c r="B2984" s="5">
        <v>43280.465972222228</v>
      </c>
      <c r="C2984" s="5">
        <v>43280.623611111114</v>
      </c>
      <c r="D2984">
        <v>13</v>
      </c>
      <c r="E2984">
        <v>10</v>
      </c>
      <c r="F2984" s="6">
        <v>189</v>
      </c>
      <c r="G2984" s="7">
        <f>Z[[#This Row],[Date de fin]]-Z[[#This Row],[Date de début]]</f>
        <v>0.15763888888614019</v>
      </c>
      <c r="H2984" s="8">
        <f>HOUR(Z[[#This Row],[Colonne1]])</f>
        <v>3</v>
      </c>
      <c r="I2984" s="9">
        <f>MINUTE(Z[[#This Row],[Colonne1]])</f>
        <v>47</v>
      </c>
      <c r="J2984" s="9">
        <f>Z[[#This Row],[h]]*60+Z[[#This Row],[min]]</f>
        <v>227</v>
      </c>
      <c r="U2984" s="4">
        <v>43280.465972222228</v>
      </c>
      <c r="V2984" s="4">
        <v>43280.623611111114</v>
      </c>
    </row>
    <row r="2985" spans="1:22" x14ac:dyDescent="0.25">
      <c r="A2985">
        <v>853</v>
      </c>
      <c r="B2985" s="5">
        <v>43109.681249999994</v>
      </c>
      <c r="C2985" s="5">
        <v>43109.73819444445</v>
      </c>
      <c r="D2985">
        <v>5</v>
      </c>
      <c r="E2985">
        <v>11</v>
      </c>
      <c r="F2985" s="6">
        <v>189</v>
      </c>
      <c r="G2985" s="13">
        <f>Z[[#This Row],[Date de fin]]-Z[[#This Row],[Date de début]]</f>
        <v>5.6944444455439225E-2</v>
      </c>
      <c r="H2985">
        <f>HOUR(Z[[#This Row],[Colonne1]])</f>
        <v>1</v>
      </c>
      <c r="I2985" s="10">
        <f>MINUTE(Z[[#This Row],[Colonne1]])</f>
        <v>22</v>
      </c>
      <c r="J2985" s="10">
        <f>Z[[#This Row],[h]]*60+Z[[#This Row],[min]]</f>
        <v>82</v>
      </c>
      <c r="U2985" s="4">
        <v>43109.681249999994</v>
      </c>
      <c r="V2985" s="4">
        <v>43109.73819444445</v>
      </c>
    </row>
    <row r="2986" spans="1:22" x14ac:dyDescent="0.25">
      <c r="A2986">
        <v>955</v>
      </c>
      <c r="B2986" s="5">
        <v>43109.676388888889</v>
      </c>
      <c r="C2986" s="5">
        <v>43109.733333333337</v>
      </c>
      <c r="D2986">
        <v>5</v>
      </c>
      <c r="E2986">
        <v>11</v>
      </c>
      <c r="F2986" s="6">
        <v>189</v>
      </c>
      <c r="G2986" s="7">
        <f>Z[[#This Row],[Date de fin]]-Z[[#This Row],[Date de début]]</f>
        <v>5.6944444448163267E-2</v>
      </c>
      <c r="H2986" s="8">
        <f>HOUR(Z[[#This Row],[Colonne1]])</f>
        <v>1</v>
      </c>
      <c r="I2986" s="9">
        <f>MINUTE(Z[[#This Row],[Colonne1]])</f>
        <v>22</v>
      </c>
      <c r="J2986" s="9">
        <f>Z[[#This Row],[h]]*60+Z[[#This Row],[min]]</f>
        <v>82</v>
      </c>
      <c r="U2986" s="4">
        <v>43109.676388888889</v>
      </c>
      <c r="V2986" s="4">
        <v>43109.733333333337</v>
      </c>
    </row>
    <row r="2987" spans="1:22" x14ac:dyDescent="0.25">
      <c r="A2987">
        <v>2895</v>
      </c>
      <c r="B2987" s="5">
        <v>43245.693055555552</v>
      </c>
      <c r="C2987" s="5">
        <v>43245.730555555558</v>
      </c>
      <c r="D2987">
        <v>4</v>
      </c>
      <c r="E2987">
        <v>12</v>
      </c>
      <c r="F2987" s="6">
        <v>189</v>
      </c>
      <c r="G2987" s="13">
        <f>Z[[#This Row],[Date de fin]]-Z[[#This Row],[Date de début]]</f>
        <v>3.7500000005820766E-2</v>
      </c>
      <c r="H2987">
        <f>HOUR(Z[[#This Row],[Colonne1]])</f>
        <v>0</v>
      </c>
      <c r="I2987" s="10">
        <f>MINUTE(Z[[#This Row],[Colonne1]])</f>
        <v>54</v>
      </c>
      <c r="J2987" s="10">
        <f>Z[[#This Row],[h]]*60+Z[[#This Row],[min]]</f>
        <v>54</v>
      </c>
      <c r="U2987" s="4">
        <v>43245.693055555552</v>
      </c>
      <c r="V2987" s="4">
        <v>43245.730555555558</v>
      </c>
    </row>
    <row r="2988" spans="1:22" x14ac:dyDescent="0.25">
      <c r="A2988">
        <v>2964</v>
      </c>
      <c r="B2988" s="5">
        <v>43245.695138888885</v>
      </c>
      <c r="C2988" s="5">
        <v>43245.732638888891</v>
      </c>
      <c r="D2988">
        <v>4</v>
      </c>
      <c r="E2988">
        <v>12</v>
      </c>
      <c r="F2988" s="6">
        <v>189</v>
      </c>
      <c r="G2988" s="7">
        <f>Z[[#This Row],[Date de fin]]-Z[[#This Row],[Date de début]]</f>
        <v>3.7500000005820766E-2</v>
      </c>
      <c r="H2988" s="8">
        <f>HOUR(Z[[#This Row],[Colonne1]])</f>
        <v>0</v>
      </c>
      <c r="I2988" s="9">
        <f>MINUTE(Z[[#This Row],[Colonne1]])</f>
        <v>54</v>
      </c>
      <c r="J2988" s="9">
        <f>Z[[#This Row],[h]]*60+Z[[#This Row],[min]]</f>
        <v>54</v>
      </c>
      <c r="U2988" s="4">
        <v>43245.695138888885</v>
      </c>
      <c r="V2988" s="4">
        <v>43245.732638888891</v>
      </c>
    </row>
    <row r="2989" spans="1:22" x14ac:dyDescent="0.25">
      <c r="A2989">
        <v>3297</v>
      </c>
      <c r="B2989" s="5">
        <v>43278.377083333333</v>
      </c>
      <c r="C2989" s="5">
        <v>43278.476388888892</v>
      </c>
      <c r="D2989">
        <v>7</v>
      </c>
      <c r="E2989">
        <v>13</v>
      </c>
      <c r="F2989" s="6">
        <v>189</v>
      </c>
      <c r="G2989" s="13">
        <f>Z[[#This Row],[Date de fin]]-Z[[#This Row],[Date de début]]</f>
        <v>9.930555555911269E-2</v>
      </c>
      <c r="H2989">
        <f>HOUR(Z[[#This Row],[Colonne1]])</f>
        <v>2</v>
      </c>
      <c r="I2989" s="10">
        <f>MINUTE(Z[[#This Row],[Colonne1]])</f>
        <v>23</v>
      </c>
      <c r="J2989" s="10">
        <f>Z[[#This Row],[h]]*60+Z[[#This Row],[min]]</f>
        <v>143</v>
      </c>
      <c r="U2989" s="4">
        <v>43278.377083333333</v>
      </c>
      <c r="V2989" s="4">
        <v>43278.476388888892</v>
      </c>
    </row>
    <row r="2990" spans="1:22" x14ac:dyDescent="0.25">
      <c r="A2990">
        <v>5466</v>
      </c>
      <c r="B2990" s="5">
        <v>43397.529166666667</v>
      </c>
      <c r="C2990" s="5">
        <v>43397.645138888889</v>
      </c>
      <c r="D2990">
        <v>10</v>
      </c>
      <c r="E2990">
        <v>15</v>
      </c>
      <c r="F2990" s="6">
        <v>189</v>
      </c>
      <c r="G2990" s="7">
        <f>Z[[#This Row],[Date de fin]]-Z[[#This Row],[Date de début]]</f>
        <v>0.11597222222189885</v>
      </c>
      <c r="H2990" s="8">
        <f>HOUR(Z[[#This Row],[Colonne1]])</f>
        <v>2</v>
      </c>
      <c r="I2990" s="9">
        <f>MINUTE(Z[[#This Row],[Colonne1]])</f>
        <v>47</v>
      </c>
      <c r="J2990" s="9">
        <f>Z[[#This Row],[h]]*60+Z[[#This Row],[min]]</f>
        <v>167</v>
      </c>
      <c r="U2990" s="4">
        <v>43397.529166666667</v>
      </c>
      <c r="V2990" s="4">
        <v>43397.645138888889</v>
      </c>
    </row>
    <row r="2991" spans="1:22" x14ac:dyDescent="0.25">
      <c r="A2991">
        <v>5498</v>
      </c>
      <c r="B2991" s="5">
        <v>43397.52847222222</v>
      </c>
      <c r="C2991" s="5">
        <v>43397.674999999996</v>
      </c>
      <c r="D2991">
        <v>13</v>
      </c>
      <c r="E2991">
        <v>15</v>
      </c>
      <c r="F2991" s="6">
        <v>189</v>
      </c>
      <c r="G2991" s="13">
        <f>Z[[#This Row],[Date de fin]]-Z[[#This Row],[Date de début]]</f>
        <v>0.14652777777519077</v>
      </c>
      <c r="H2991">
        <f>HOUR(Z[[#This Row],[Colonne1]])</f>
        <v>3</v>
      </c>
      <c r="I2991" s="10">
        <f>MINUTE(Z[[#This Row],[Colonne1]])</f>
        <v>31</v>
      </c>
      <c r="J2991" s="10">
        <f>Z[[#This Row],[h]]*60+Z[[#This Row],[min]]</f>
        <v>211</v>
      </c>
      <c r="U2991" s="4">
        <v>43397.52847222222</v>
      </c>
      <c r="V2991" s="4">
        <v>43397.674999999996</v>
      </c>
    </row>
    <row r="2992" spans="1:22" x14ac:dyDescent="0.25">
      <c r="A2992">
        <v>5605</v>
      </c>
      <c r="B2992" s="5">
        <v>43397.529861111114</v>
      </c>
      <c r="C2992" s="5">
        <v>43397.676388888889</v>
      </c>
      <c r="D2992">
        <v>13</v>
      </c>
      <c r="E2992">
        <v>15</v>
      </c>
      <c r="F2992" s="6">
        <v>189</v>
      </c>
      <c r="G2992" s="7">
        <f>Z[[#This Row],[Date de fin]]-Z[[#This Row],[Date de début]]</f>
        <v>0.14652777777519077</v>
      </c>
      <c r="H2992" s="8">
        <f>HOUR(Z[[#This Row],[Colonne1]])</f>
        <v>3</v>
      </c>
      <c r="I2992" s="9">
        <f>MINUTE(Z[[#This Row],[Colonne1]])</f>
        <v>31</v>
      </c>
      <c r="J2992" s="9">
        <f>Z[[#This Row],[h]]*60+Z[[#This Row],[min]]</f>
        <v>211</v>
      </c>
      <c r="U2992" s="4">
        <v>43397.529861111114</v>
      </c>
      <c r="V2992" s="4">
        <v>43397.676388888889</v>
      </c>
    </row>
    <row r="2993" spans="1:22" x14ac:dyDescent="0.25">
      <c r="A2993">
        <v>6676</v>
      </c>
      <c r="B2993" s="5">
        <v>43465.57430555555</v>
      </c>
      <c r="C2993" s="5">
        <v>43465.733333333337</v>
      </c>
      <c r="D2993">
        <v>18</v>
      </c>
      <c r="E2993">
        <v>3</v>
      </c>
      <c r="F2993" s="6">
        <v>190</v>
      </c>
      <c r="G2993" s="13">
        <f>Z[[#This Row],[Date de fin]]-Z[[#This Row],[Date de début]]</f>
        <v>0.1590277777868323</v>
      </c>
      <c r="H2993">
        <f>HOUR(Z[[#This Row],[Colonne1]])</f>
        <v>3</v>
      </c>
      <c r="I2993" s="10">
        <f>MINUTE(Z[[#This Row],[Colonne1]])</f>
        <v>49</v>
      </c>
      <c r="J2993" s="10">
        <f>Z[[#This Row],[h]]*60+Z[[#This Row],[min]]</f>
        <v>229</v>
      </c>
      <c r="U2993" s="4">
        <v>43465.57430555555</v>
      </c>
      <c r="V2993" s="4">
        <v>43465.733333333337</v>
      </c>
    </row>
    <row r="2994" spans="1:22" x14ac:dyDescent="0.25">
      <c r="A2994">
        <v>6048</v>
      </c>
      <c r="B2994" s="5">
        <v>43418.379166666666</v>
      </c>
      <c r="C2994" s="5">
        <v>43418.50277777778</v>
      </c>
      <c r="D2994">
        <v>14</v>
      </c>
      <c r="E2994">
        <v>3</v>
      </c>
      <c r="F2994" s="6">
        <v>190</v>
      </c>
      <c r="G2994" s="7">
        <f>Z[[#This Row],[Date de fin]]-Z[[#This Row],[Date de début]]</f>
        <v>0.12361111111385981</v>
      </c>
      <c r="H2994" s="8">
        <f>HOUR(Z[[#This Row],[Colonne1]])</f>
        <v>2</v>
      </c>
      <c r="I2994" s="9">
        <f>MINUTE(Z[[#This Row],[Colonne1]])</f>
        <v>58</v>
      </c>
      <c r="J2994" s="9">
        <f>Z[[#This Row],[h]]*60+Z[[#This Row],[min]]</f>
        <v>178</v>
      </c>
      <c r="U2994" s="4">
        <v>43418.379166666666</v>
      </c>
      <c r="V2994" s="4">
        <v>43418.50277777778</v>
      </c>
    </row>
    <row r="2995" spans="1:22" x14ac:dyDescent="0.25">
      <c r="A2995">
        <v>2682</v>
      </c>
      <c r="B2995" s="5">
        <v>43227.384027777778</v>
      </c>
      <c r="C2995" s="5">
        <v>43227.536805555559</v>
      </c>
      <c r="D2995">
        <v>7</v>
      </c>
      <c r="E2995">
        <v>5</v>
      </c>
      <c r="F2995" s="6">
        <v>190</v>
      </c>
      <c r="G2995" s="13">
        <f>Z[[#This Row],[Date de fin]]-Z[[#This Row],[Date de début]]</f>
        <v>0.15277777778101154</v>
      </c>
      <c r="H2995">
        <f>HOUR(Z[[#This Row],[Colonne1]])</f>
        <v>3</v>
      </c>
      <c r="I2995" s="10">
        <f>MINUTE(Z[[#This Row],[Colonne1]])</f>
        <v>40</v>
      </c>
      <c r="J2995" s="10">
        <f>Z[[#This Row],[h]]*60+Z[[#This Row],[min]]</f>
        <v>220</v>
      </c>
      <c r="U2995" s="4">
        <v>43227.384027777778</v>
      </c>
      <c r="V2995" s="4">
        <v>43227.536805555559</v>
      </c>
    </row>
    <row r="2996" spans="1:22" x14ac:dyDescent="0.25">
      <c r="A2996">
        <v>6917</v>
      </c>
      <c r="B2996" s="5">
        <v>43465.383333333331</v>
      </c>
      <c r="C2996" s="5">
        <v>43465.541666666664</v>
      </c>
      <c r="D2996">
        <v>7</v>
      </c>
      <c r="E2996">
        <v>7</v>
      </c>
      <c r="F2996" s="6">
        <v>190</v>
      </c>
      <c r="G2996" s="7">
        <f>Z[[#This Row],[Date de fin]]-Z[[#This Row],[Date de début]]</f>
        <v>0.15833333333284827</v>
      </c>
      <c r="H2996" s="8">
        <f>HOUR(Z[[#This Row],[Colonne1]])</f>
        <v>3</v>
      </c>
      <c r="I2996" s="9">
        <f>MINUTE(Z[[#This Row],[Colonne1]])</f>
        <v>48</v>
      </c>
      <c r="J2996" s="9">
        <f>Z[[#This Row],[h]]*60+Z[[#This Row],[min]]</f>
        <v>228</v>
      </c>
      <c r="U2996" s="4">
        <v>43465.383333333331</v>
      </c>
      <c r="V2996" s="4">
        <v>43465.541666666664</v>
      </c>
    </row>
    <row r="2997" spans="1:22" x14ac:dyDescent="0.25">
      <c r="A2997">
        <v>1034</v>
      </c>
      <c r="B2997" s="5">
        <v>43110.384027777778</v>
      </c>
      <c r="C2997" s="5">
        <v>43110.529166666667</v>
      </c>
      <c r="D2997">
        <v>7</v>
      </c>
      <c r="E2997">
        <v>7</v>
      </c>
      <c r="F2997" s="6">
        <v>190</v>
      </c>
      <c r="G2997" s="13">
        <f>Z[[#This Row],[Date de fin]]-Z[[#This Row],[Date de début]]</f>
        <v>0.14513888888905058</v>
      </c>
      <c r="H2997">
        <f>HOUR(Z[[#This Row],[Colonne1]])</f>
        <v>3</v>
      </c>
      <c r="I2997" s="10">
        <f>MINUTE(Z[[#This Row],[Colonne1]])</f>
        <v>29</v>
      </c>
      <c r="J2997" s="10">
        <f>Z[[#This Row],[h]]*60+Z[[#This Row],[min]]</f>
        <v>209</v>
      </c>
      <c r="U2997" s="4">
        <v>43110.384027777778</v>
      </c>
      <c r="V2997" s="4">
        <v>43110.529166666667</v>
      </c>
    </row>
    <row r="2998" spans="1:22" x14ac:dyDescent="0.25">
      <c r="A2998">
        <v>2185</v>
      </c>
      <c r="B2998" s="5">
        <v>43175.660416666666</v>
      </c>
      <c r="C2998" s="5">
        <v>43175.731944444444</v>
      </c>
      <c r="D2998">
        <v>5</v>
      </c>
      <c r="E2998">
        <v>9</v>
      </c>
      <c r="F2998" s="6">
        <v>190</v>
      </c>
      <c r="G2998" s="7">
        <f>Z[[#This Row],[Date de fin]]-Z[[#This Row],[Date de début]]</f>
        <v>7.1527777778101154E-2</v>
      </c>
      <c r="H2998" s="8">
        <f>HOUR(Z[[#This Row],[Colonne1]])</f>
        <v>1</v>
      </c>
      <c r="I2998" s="9">
        <f>MINUTE(Z[[#This Row],[Colonne1]])</f>
        <v>43</v>
      </c>
      <c r="J2998" s="9">
        <f>Z[[#This Row],[h]]*60+Z[[#This Row],[min]]</f>
        <v>103</v>
      </c>
      <c r="U2998" s="4">
        <v>43175.660416666666</v>
      </c>
      <c r="V2998" s="4">
        <v>43175.731944444444</v>
      </c>
    </row>
    <row r="2999" spans="1:22" x14ac:dyDescent="0.25">
      <c r="A2999">
        <v>2207</v>
      </c>
      <c r="B2999" s="5">
        <v>43175.666666666664</v>
      </c>
      <c r="C2999" s="5">
        <v>43175.73819444445</v>
      </c>
      <c r="D2999">
        <v>5</v>
      </c>
      <c r="E2999">
        <v>9</v>
      </c>
      <c r="F2999" s="6">
        <v>190</v>
      </c>
      <c r="G2999" s="13">
        <f>Z[[#This Row],[Date de fin]]-Z[[#This Row],[Date de début]]</f>
        <v>7.1527777785377111E-2</v>
      </c>
      <c r="H2999">
        <f>HOUR(Z[[#This Row],[Colonne1]])</f>
        <v>1</v>
      </c>
      <c r="I2999" s="10">
        <f>MINUTE(Z[[#This Row],[Colonne1]])</f>
        <v>43</v>
      </c>
      <c r="J2999" s="10">
        <f>Z[[#This Row],[h]]*60+Z[[#This Row],[min]]</f>
        <v>103</v>
      </c>
      <c r="U2999" s="4">
        <v>43175.666666666664</v>
      </c>
      <c r="V2999" s="4">
        <v>43175.73819444445</v>
      </c>
    </row>
    <row r="3000" spans="1:22" x14ac:dyDescent="0.25">
      <c r="A3000">
        <v>1985</v>
      </c>
      <c r="B3000" s="5">
        <v>43175.542361111111</v>
      </c>
      <c r="C3000" s="5">
        <v>43175.612500000003</v>
      </c>
      <c r="D3000">
        <v>5</v>
      </c>
      <c r="E3000">
        <v>9</v>
      </c>
      <c r="F3000" s="6">
        <v>190</v>
      </c>
      <c r="G3000" s="7">
        <f>Z[[#This Row],[Date de fin]]-Z[[#This Row],[Date de début]]</f>
        <v>7.013888889196096E-2</v>
      </c>
      <c r="H3000" s="8">
        <f>HOUR(Z[[#This Row],[Colonne1]])</f>
        <v>1</v>
      </c>
      <c r="I3000" s="9">
        <f>MINUTE(Z[[#This Row],[Colonne1]])</f>
        <v>41</v>
      </c>
      <c r="J3000" s="9">
        <f>Z[[#This Row],[h]]*60+Z[[#This Row],[min]]</f>
        <v>101</v>
      </c>
      <c r="U3000" s="4">
        <v>43175.542361111111</v>
      </c>
      <c r="V3000" s="4">
        <v>43175.612500000003</v>
      </c>
    </row>
    <row r="3001" spans="1:22" x14ac:dyDescent="0.25">
      <c r="A3001">
        <v>3669</v>
      </c>
      <c r="B3001" s="5">
        <v>43280.55972222222</v>
      </c>
      <c r="C3001" s="5">
        <v>43280.713194444448</v>
      </c>
      <c r="D3001">
        <v>7</v>
      </c>
      <c r="E3001">
        <v>10</v>
      </c>
      <c r="F3001" s="6">
        <v>190</v>
      </c>
      <c r="G3001" s="13">
        <f>Z[[#This Row],[Date de fin]]-Z[[#This Row],[Date de début]]</f>
        <v>0.15347222222771961</v>
      </c>
      <c r="H3001">
        <f>HOUR(Z[[#This Row],[Colonne1]])</f>
        <v>3</v>
      </c>
      <c r="I3001" s="10">
        <f>MINUTE(Z[[#This Row],[Colonne1]])</f>
        <v>41</v>
      </c>
      <c r="J3001" s="10">
        <f>Z[[#This Row],[h]]*60+Z[[#This Row],[min]]</f>
        <v>221</v>
      </c>
      <c r="U3001" s="4">
        <v>43280.55972222222</v>
      </c>
      <c r="V3001" s="4">
        <v>43280.713194444448</v>
      </c>
    </row>
    <row r="3002" spans="1:22" x14ac:dyDescent="0.25">
      <c r="A3002">
        <v>846</v>
      </c>
      <c r="B3002" s="5">
        <v>43109.680555555555</v>
      </c>
      <c r="C3002" s="5">
        <v>43109.737500000003</v>
      </c>
      <c r="D3002">
        <v>3</v>
      </c>
      <c r="E3002">
        <v>11</v>
      </c>
      <c r="F3002" s="6">
        <v>190</v>
      </c>
      <c r="G3002" s="7">
        <f>Z[[#This Row],[Date de fin]]-Z[[#This Row],[Date de début]]</f>
        <v>5.6944444448163267E-2</v>
      </c>
      <c r="H3002" s="8">
        <f>HOUR(Z[[#This Row],[Colonne1]])</f>
        <v>1</v>
      </c>
      <c r="I3002" s="9">
        <f>MINUTE(Z[[#This Row],[Colonne1]])</f>
        <v>22</v>
      </c>
      <c r="J3002" s="9">
        <f>Z[[#This Row],[h]]*60+Z[[#This Row],[min]]</f>
        <v>82</v>
      </c>
      <c r="U3002" s="4">
        <v>43109.680555555555</v>
      </c>
      <c r="V3002" s="4">
        <v>43109.737500000003</v>
      </c>
    </row>
    <row r="3003" spans="1:22" x14ac:dyDescent="0.25">
      <c r="A3003">
        <v>349</v>
      </c>
      <c r="B3003" s="5">
        <v>43109.51666666667</v>
      </c>
      <c r="C3003" s="5">
        <v>43109.65902777778</v>
      </c>
      <c r="D3003">
        <v>7</v>
      </c>
      <c r="E3003">
        <v>11</v>
      </c>
      <c r="F3003" s="6">
        <v>190</v>
      </c>
      <c r="G3003" s="13">
        <f>Z[[#This Row],[Date de fin]]-Z[[#This Row],[Date de début]]</f>
        <v>0.14236111110949423</v>
      </c>
      <c r="H3003">
        <f>HOUR(Z[[#This Row],[Colonne1]])</f>
        <v>3</v>
      </c>
      <c r="I3003" s="10">
        <f>MINUTE(Z[[#This Row],[Colonne1]])</f>
        <v>25</v>
      </c>
      <c r="J3003" s="10">
        <f>Z[[#This Row],[h]]*60+Z[[#This Row],[min]]</f>
        <v>205</v>
      </c>
      <c r="U3003" s="4">
        <v>43109.51666666667</v>
      </c>
      <c r="V3003" s="4">
        <v>43109.65902777778</v>
      </c>
    </row>
    <row r="3004" spans="1:22" x14ac:dyDescent="0.25">
      <c r="A3004">
        <v>3053</v>
      </c>
      <c r="B3004" s="5">
        <v>43245.695138888885</v>
      </c>
      <c r="C3004" s="5">
        <v>43245.732638888891</v>
      </c>
      <c r="D3004">
        <v>2</v>
      </c>
      <c r="E3004">
        <v>12</v>
      </c>
      <c r="F3004" s="6">
        <v>190</v>
      </c>
      <c r="G3004" s="7">
        <f>Z[[#This Row],[Date de fin]]-Z[[#This Row],[Date de début]]</f>
        <v>3.7500000005820766E-2</v>
      </c>
      <c r="H3004" s="8">
        <f>HOUR(Z[[#This Row],[Colonne1]])</f>
        <v>0</v>
      </c>
      <c r="I3004" s="9">
        <f>MINUTE(Z[[#This Row],[Colonne1]])</f>
        <v>54</v>
      </c>
      <c r="J3004" s="9">
        <f>Z[[#This Row],[h]]*60+Z[[#This Row],[min]]</f>
        <v>54</v>
      </c>
      <c r="U3004" s="4">
        <v>43245.695138888885</v>
      </c>
      <c r="V3004" s="4">
        <v>43245.732638888891</v>
      </c>
    </row>
    <row r="3005" spans="1:22" x14ac:dyDescent="0.25">
      <c r="A3005">
        <v>12</v>
      </c>
      <c r="B3005" s="5">
        <v>43101.379166666666</v>
      </c>
      <c r="C3005" s="5">
        <v>43101.46875</v>
      </c>
      <c r="D3005">
        <v>4</v>
      </c>
      <c r="E3005">
        <v>13</v>
      </c>
      <c r="F3005" s="6">
        <v>190</v>
      </c>
      <c r="G3005" s="13">
        <f>Z[[#This Row],[Date de fin]]-Z[[#This Row],[Date de début]]</f>
        <v>8.9583333334303461E-2</v>
      </c>
      <c r="H3005">
        <f>HOUR(Z[[#This Row],[Colonne1]])</f>
        <v>2</v>
      </c>
      <c r="I3005" s="10">
        <f>MINUTE(Z[[#This Row],[Colonne1]])</f>
        <v>9</v>
      </c>
      <c r="J3005" s="10">
        <f>Z[[#This Row],[h]]*60+Z[[#This Row],[min]]</f>
        <v>129</v>
      </c>
      <c r="U3005" s="4">
        <v>43101.379166666666</v>
      </c>
      <c r="V3005" s="4">
        <v>43101.46875</v>
      </c>
    </row>
    <row r="3006" spans="1:22" x14ac:dyDescent="0.25">
      <c r="A3006">
        <v>1094</v>
      </c>
      <c r="B3006" s="5">
        <v>43122.379861111112</v>
      </c>
      <c r="C3006" s="5">
        <v>43122.470833333333</v>
      </c>
      <c r="D3006">
        <v>4</v>
      </c>
      <c r="E3006">
        <v>13</v>
      </c>
      <c r="F3006" s="6">
        <v>190</v>
      </c>
      <c r="G3006" s="7">
        <f>Z[[#This Row],[Date de fin]]-Z[[#This Row],[Date de début]]</f>
        <v>9.0972222220443655E-2</v>
      </c>
      <c r="H3006" s="8">
        <f>HOUR(Z[[#This Row],[Colonne1]])</f>
        <v>2</v>
      </c>
      <c r="I3006" s="9">
        <f>MINUTE(Z[[#This Row],[Colonne1]])</f>
        <v>11</v>
      </c>
      <c r="J3006" s="9">
        <f>Z[[#This Row],[h]]*60+Z[[#This Row],[min]]</f>
        <v>131</v>
      </c>
      <c r="U3006" s="4">
        <v>43122.379861111112</v>
      </c>
      <c r="V3006" s="4">
        <v>43122.470833333333</v>
      </c>
    </row>
    <row r="3007" spans="1:22" x14ac:dyDescent="0.25">
      <c r="A3007">
        <v>5619</v>
      </c>
      <c r="B3007" s="5">
        <v>43397.529861111114</v>
      </c>
      <c r="C3007" s="5">
        <v>43397.607638888891</v>
      </c>
      <c r="D3007">
        <v>4</v>
      </c>
      <c r="E3007">
        <v>15</v>
      </c>
      <c r="F3007" s="6">
        <v>190</v>
      </c>
      <c r="G3007" s="13">
        <f>Z[[#This Row],[Date de fin]]-Z[[#This Row],[Date de début]]</f>
        <v>7.7777777776645962E-2</v>
      </c>
      <c r="H3007">
        <f>HOUR(Z[[#This Row],[Colonne1]])</f>
        <v>1</v>
      </c>
      <c r="I3007" s="10">
        <f>MINUTE(Z[[#This Row],[Colonne1]])</f>
        <v>52</v>
      </c>
      <c r="J3007" s="10">
        <f>Z[[#This Row],[h]]*60+Z[[#This Row],[min]]</f>
        <v>112</v>
      </c>
      <c r="U3007" s="4">
        <v>43397.529861111114</v>
      </c>
      <c r="V3007" s="4">
        <v>43397.607638888891</v>
      </c>
    </row>
    <row r="3008" spans="1:22" x14ac:dyDescent="0.25">
      <c r="A3008">
        <v>2754</v>
      </c>
      <c r="B3008" s="5">
        <v>43237.37777777778</v>
      </c>
      <c r="C3008" s="5">
        <v>43237.445138888885</v>
      </c>
      <c r="D3008">
        <v>7</v>
      </c>
      <c r="E3008">
        <v>3</v>
      </c>
      <c r="F3008" s="6">
        <v>191</v>
      </c>
      <c r="G3008" s="7">
        <f>Z[[#This Row],[Date de fin]]-Z[[#This Row],[Date de début]]</f>
        <v>6.7361111105128657E-2</v>
      </c>
      <c r="H3008" s="8">
        <f>HOUR(Z[[#This Row],[Colonne1]])</f>
        <v>1</v>
      </c>
      <c r="I3008" s="9">
        <f>MINUTE(Z[[#This Row],[Colonne1]])</f>
        <v>37</v>
      </c>
      <c r="J3008" s="9">
        <f>Z[[#This Row],[h]]*60+Z[[#This Row],[min]]</f>
        <v>97</v>
      </c>
      <c r="U3008" s="4">
        <v>43237.37777777778</v>
      </c>
      <c r="V3008" s="4">
        <v>43237.445138888885</v>
      </c>
    </row>
    <row r="3009" spans="1:22" x14ac:dyDescent="0.25">
      <c r="A3009">
        <v>6541</v>
      </c>
      <c r="B3009" s="5">
        <v>43448.384027777778</v>
      </c>
      <c r="C3009" s="5">
        <v>43448.456944444442</v>
      </c>
      <c r="D3009">
        <v>5</v>
      </c>
      <c r="E3009">
        <v>4</v>
      </c>
      <c r="F3009" s="6">
        <v>191</v>
      </c>
      <c r="G3009" s="13">
        <f>Z[[#This Row],[Date de fin]]-Z[[#This Row],[Date de début]]</f>
        <v>7.2916666664241347E-2</v>
      </c>
      <c r="H3009">
        <f>HOUR(Z[[#This Row],[Colonne1]])</f>
        <v>1</v>
      </c>
      <c r="I3009" s="10">
        <f>MINUTE(Z[[#This Row],[Colonne1]])</f>
        <v>45</v>
      </c>
      <c r="J3009" s="10">
        <f>Z[[#This Row],[h]]*60+Z[[#This Row],[min]]</f>
        <v>105</v>
      </c>
      <c r="U3009" s="4">
        <v>43448.384027777778</v>
      </c>
      <c r="V3009" s="4">
        <v>43448.456944444442</v>
      </c>
    </row>
    <row r="3010" spans="1:22" x14ac:dyDescent="0.25">
      <c r="A3010">
        <v>6335</v>
      </c>
      <c r="B3010" s="5">
        <v>43431.61041666667</v>
      </c>
      <c r="C3010" s="5">
        <v>43431.731944444444</v>
      </c>
      <c r="D3010">
        <v>7</v>
      </c>
      <c r="E3010">
        <v>4</v>
      </c>
      <c r="F3010" s="6">
        <v>191</v>
      </c>
      <c r="G3010" s="7">
        <f>Z[[#This Row],[Date de fin]]-Z[[#This Row],[Date de début]]</f>
        <v>0.12152777777373558</v>
      </c>
      <c r="H3010" s="8">
        <f>HOUR(Z[[#This Row],[Colonne1]])</f>
        <v>2</v>
      </c>
      <c r="I3010" s="9">
        <f>MINUTE(Z[[#This Row],[Colonne1]])</f>
        <v>55</v>
      </c>
      <c r="J3010" s="9">
        <f>Z[[#This Row],[h]]*60+Z[[#This Row],[min]]</f>
        <v>175</v>
      </c>
      <c r="U3010" s="4">
        <v>43431.61041666667</v>
      </c>
      <c r="V3010" s="4">
        <v>43431.731944444444</v>
      </c>
    </row>
    <row r="3011" spans="1:22" x14ac:dyDescent="0.25">
      <c r="A3011">
        <v>2431</v>
      </c>
      <c r="B3011" s="5">
        <v>43194.375694444447</v>
      </c>
      <c r="C3011" s="5">
        <v>43194.424305555556</v>
      </c>
      <c r="D3011">
        <v>3</v>
      </c>
      <c r="E3011">
        <v>5</v>
      </c>
      <c r="F3011" s="6">
        <v>191</v>
      </c>
      <c r="G3011" s="13">
        <f>Z[[#This Row],[Date de fin]]-Z[[#This Row],[Date de début]]</f>
        <v>4.8611111109494232E-2</v>
      </c>
      <c r="H3011">
        <f>HOUR(Z[[#This Row],[Colonne1]])</f>
        <v>1</v>
      </c>
      <c r="I3011" s="10">
        <f>MINUTE(Z[[#This Row],[Colonne1]])</f>
        <v>10</v>
      </c>
      <c r="J3011" s="10">
        <f>Z[[#This Row],[h]]*60+Z[[#This Row],[min]]</f>
        <v>70</v>
      </c>
      <c r="U3011" s="4">
        <v>43194.375694444447</v>
      </c>
      <c r="V3011" s="4">
        <v>43194.424305555556</v>
      </c>
    </row>
    <row r="3012" spans="1:22" x14ac:dyDescent="0.25">
      <c r="A3012">
        <v>1144</v>
      </c>
      <c r="B3012" s="5">
        <v>43129.381249999999</v>
      </c>
      <c r="C3012" s="5">
        <v>43129.494444444448</v>
      </c>
      <c r="D3012">
        <v>6</v>
      </c>
      <c r="E3012">
        <v>6</v>
      </c>
      <c r="F3012" s="6">
        <v>191</v>
      </c>
      <c r="G3012" s="7">
        <f>Z[[#This Row],[Date de fin]]-Z[[#This Row],[Date de début]]</f>
        <v>0.11319444444961846</v>
      </c>
      <c r="H3012" s="8">
        <f>HOUR(Z[[#This Row],[Colonne1]])</f>
        <v>2</v>
      </c>
      <c r="I3012" s="9">
        <f>MINUTE(Z[[#This Row],[Colonne1]])</f>
        <v>43</v>
      </c>
      <c r="J3012" s="9">
        <f>Z[[#This Row],[h]]*60+Z[[#This Row],[min]]</f>
        <v>163</v>
      </c>
      <c r="U3012" s="4">
        <v>43129.381249999999</v>
      </c>
      <c r="V3012" s="4">
        <v>43129.494444444448</v>
      </c>
    </row>
    <row r="3013" spans="1:22" x14ac:dyDescent="0.25">
      <c r="A3013">
        <v>4914</v>
      </c>
      <c r="B3013" s="5">
        <v>43371.384027777778</v>
      </c>
      <c r="C3013" s="5">
        <v>43371.536111111112</v>
      </c>
      <c r="D3013">
        <v>8</v>
      </c>
      <c r="E3013">
        <v>9</v>
      </c>
      <c r="F3013" s="6">
        <v>191</v>
      </c>
      <c r="G3013" s="13">
        <f>Z[[#This Row],[Date de fin]]-Z[[#This Row],[Date de début]]</f>
        <v>0.15208333333430346</v>
      </c>
      <c r="H3013">
        <f>HOUR(Z[[#This Row],[Colonne1]])</f>
        <v>3</v>
      </c>
      <c r="I3013" s="10">
        <f>MINUTE(Z[[#This Row],[Colonne1]])</f>
        <v>39</v>
      </c>
      <c r="J3013" s="10">
        <f>Z[[#This Row],[h]]*60+Z[[#This Row],[min]]</f>
        <v>219</v>
      </c>
      <c r="U3013" s="4">
        <v>43371.384027777778</v>
      </c>
      <c r="V3013" s="4">
        <v>43371.536111111112</v>
      </c>
    </row>
    <row r="3014" spans="1:22" x14ac:dyDescent="0.25">
      <c r="A3014">
        <v>2153</v>
      </c>
      <c r="B3014" s="5">
        <v>43175.662499999999</v>
      </c>
      <c r="C3014" s="5">
        <v>43175.734027777777</v>
      </c>
      <c r="D3014">
        <v>6</v>
      </c>
      <c r="E3014">
        <v>9</v>
      </c>
      <c r="F3014" s="6">
        <v>191</v>
      </c>
      <c r="G3014" s="7">
        <f>Z[[#This Row],[Date de fin]]-Z[[#This Row],[Date de début]]</f>
        <v>7.1527777778101154E-2</v>
      </c>
      <c r="H3014" s="8">
        <f>HOUR(Z[[#This Row],[Colonne1]])</f>
        <v>1</v>
      </c>
      <c r="I3014" s="9">
        <f>MINUTE(Z[[#This Row],[Colonne1]])</f>
        <v>43</v>
      </c>
      <c r="J3014" s="9">
        <f>Z[[#This Row],[h]]*60+Z[[#This Row],[min]]</f>
        <v>103</v>
      </c>
      <c r="U3014" s="4">
        <v>43175.662499999999</v>
      </c>
      <c r="V3014" s="4">
        <v>43175.734027777777</v>
      </c>
    </row>
    <row r="3015" spans="1:22" x14ac:dyDescent="0.25">
      <c r="A3015">
        <v>1925</v>
      </c>
      <c r="B3015" s="5">
        <v>43175.544444444444</v>
      </c>
      <c r="C3015" s="5">
        <v>43175.616666666669</v>
      </c>
      <c r="D3015">
        <v>6</v>
      </c>
      <c r="E3015">
        <v>9</v>
      </c>
      <c r="F3015" s="6">
        <v>191</v>
      </c>
      <c r="G3015" s="13">
        <f>Z[[#This Row],[Date de fin]]-Z[[#This Row],[Date de début]]</f>
        <v>7.2222222224809229E-2</v>
      </c>
      <c r="H3015">
        <f>HOUR(Z[[#This Row],[Colonne1]])</f>
        <v>1</v>
      </c>
      <c r="I3015" s="10">
        <f>MINUTE(Z[[#This Row],[Colonne1]])</f>
        <v>44</v>
      </c>
      <c r="J3015" s="10">
        <f>Z[[#This Row],[h]]*60+Z[[#This Row],[min]]</f>
        <v>104</v>
      </c>
      <c r="U3015" s="4">
        <v>43175.544444444444</v>
      </c>
      <c r="V3015" s="4">
        <v>43175.616666666669</v>
      </c>
    </row>
    <row r="3016" spans="1:22" x14ac:dyDescent="0.25">
      <c r="A3016">
        <v>1940</v>
      </c>
      <c r="B3016" s="5">
        <v>43175.540972222225</v>
      </c>
      <c r="C3016" s="5">
        <v>43175.66805555555</v>
      </c>
      <c r="D3016">
        <v>10</v>
      </c>
      <c r="E3016">
        <v>9</v>
      </c>
      <c r="F3016" s="6">
        <v>191</v>
      </c>
      <c r="G3016" s="7">
        <f>Z[[#This Row],[Date de fin]]-Z[[#This Row],[Date de début]]</f>
        <v>0.12708333332557231</v>
      </c>
      <c r="H3016" s="8">
        <f>HOUR(Z[[#This Row],[Colonne1]])</f>
        <v>3</v>
      </c>
      <c r="I3016" s="9">
        <f>MINUTE(Z[[#This Row],[Colonne1]])</f>
        <v>3</v>
      </c>
      <c r="J3016" s="9">
        <f>Z[[#This Row],[h]]*60+Z[[#This Row],[min]]</f>
        <v>183</v>
      </c>
      <c r="U3016" s="4">
        <v>43175.540972222225</v>
      </c>
      <c r="V3016" s="4">
        <v>43175.66805555555</v>
      </c>
    </row>
    <row r="3017" spans="1:22" x14ac:dyDescent="0.25">
      <c r="A3017">
        <v>3757</v>
      </c>
      <c r="B3017" s="5">
        <v>43280.553472222222</v>
      </c>
      <c r="C3017" s="5">
        <v>43280.660416666666</v>
      </c>
      <c r="D3017">
        <v>6</v>
      </c>
      <c r="E3017">
        <v>10</v>
      </c>
      <c r="F3017" s="6">
        <v>191</v>
      </c>
      <c r="G3017" s="13">
        <f>Z[[#This Row],[Date de fin]]-Z[[#This Row],[Date de début]]</f>
        <v>0.10694444444379769</v>
      </c>
      <c r="H3017">
        <f>HOUR(Z[[#This Row],[Colonne1]])</f>
        <v>2</v>
      </c>
      <c r="I3017" s="10">
        <f>MINUTE(Z[[#This Row],[Colonne1]])</f>
        <v>34</v>
      </c>
      <c r="J3017" s="10">
        <f>Z[[#This Row],[h]]*60+Z[[#This Row],[min]]</f>
        <v>154</v>
      </c>
      <c r="U3017" s="4">
        <v>43280.553472222222</v>
      </c>
      <c r="V3017" s="4">
        <v>43280.660416666666</v>
      </c>
    </row>
    <row r="3018" spans="1:22" x14ac:dyDescent="0.25">
      <c r="A3018">
        <v>3550</v>
      </c>
      <c r="B3018" s="5">
        <v>43280.472916666666</v>
      </c>
      <c r="C3018" s="5">
        <v>43280.554166666661</v>
      </c>
      <c r="D3018">
        <v>5</v>
      </c>
      <c r="E3018">
        <v>10</v>
      </c>
      <c r="F3018" s="6">
        <v>191</v>
      </c>
      <c r="G3018" s="7">
        <f>Z[[#This Row],[Date de fin]]-Z[[#This Row],[Date de début]]</f>
        <v>8.1249999995634425E-2</v>
      </c>
      <c r="H3018" s="8">
        <f>HOUR(Z[[#This Row],[Colonne1]])</f>
        <v>1</v>
      </c>
      <c r="I3018" s="9">
        <f>MINUTE(Z[[#This Row],[Colonne1]])</f>
        <v>57</v>
      </c>
      <c r="J3018" s="9">
        <f>Z[[#This Row],[h]]*60+Z[[#This Row],[min]]</f>
        <v>117</v>
      </c>
      <c r="U3018" s="4">
        <v>43280.472916666666</v>
      </c>
      <c r="V3018" s="4">
        <v>43280.554166666661</v>
      </c>
    </row>
    <row r="3019" spans="1:22" x14ac:dyDescent="0.25">
      <c r="A3019">
        <v>713</v>
      </c>
      <c r="B3019" s="5">
        <v>43109.563888888886</v>
      </c>
      <c r="C3019" s="5">
        <v>43109.679166666661</v>
      </c>
      <c r="D3019">
        <v>7</v>
      </c>
      <c r="E3019">
        <v>11</v>
      </c>
      <c r="F3019" s="6">
        <v>191</v>
      </c>
      <c r="G3019" s="13">
        <f>Z[[#This Row],[Date de fin]]-Z[[#This Row],[Date de début]]</f>
        <v>0.11527777777519077</v>
      </c>
      <c r="H3019">
        <f>HOUR(Z[[#This Row],[Colonne1]])</f>
        <v>2</v>
      </c>
      <c r="I3019" s="10">
        <f>MINUTE(Z[[#This Row],[Colonne1]])</f>
        <v>46</v>
      </c>
      <c r="J3019" s="10">
        <f>Z[[#This Row],[h]]*60+Z[[#This Row],[min]]</f>
        <v>166</v>
      </c>
      <c r="U3019" s="4">
        <v>43109.563888888886</v>
      </c>
      <c r="V3019" s="4">
        <v>43109.679166666661</v>
      </c>
    </row>
    <row r="3020" spans="1:22" x14ac:dyDescent="0.25">
      <c r="A3020">
        <v>4940</v>
      </c>
      <c r="B3020" s="5">
        <v>43376.379861111112</v>
      </c>
      <c r="C3020" s="5">
        <v>43376.475694444445</v>
      </c>
      <c r="D3020">
        <v>5</v>
      </c>
      <c r="E3020">
        <v>12</v>
      </c>
      <c r="F3020" s="6">
        <v>191</v>
      </c>
      <c r="G3020" s="7">
        <f>Z[[#This Row],[Date de fin]]-Z[[#This Row],[Date de début]]</f>
        <v>9.5833333332848269E-2</v>
      </c>
      <c r="H3020" s="8">
        <f>HOUR(Z[[#This Row],[Colonne1]])</f>
        <v>2</v>
      </c>
      <c r="I3020" s="9">
        <f>MINUTE(Z[[#This Row],[Colonne1]])</f>
        <v>18</v>
      </c>
      <c r="J3020" s="9">
        <f>Z[[#This Row],[h]]*60+Z[[#This Row],[min]]</f>
        <v>138</v>
      </c>
      <c r="U3020" s="4">
        <v>43376.379861111112</v>
      </c>
      <c r="V3020" s="4">
        <v>43376.475694444445</v>
      </c>
    </row>
    <row r="3021" spans="1:22" x14ac:dyDescent="0.25">
      <c r="A3021">
        <v>3304</v>
      </c>
      <c r="B3021" s="5">
        <v>43279.378472222219</v>
      </c>
      <c r="C3021" s="5">
        <v>43279.513888888891</v>
      </c>
      <c r="D3021">
        <v>9</v>
      </c>
      <c r="E3021">
        <v>12</v>
      </c>
      <c r="F3021" s="6">
        <v>191</v>
      </c>
      <c r="G3021" s="13">
        <f>Z[[#This Row],[Date de fin]]-Z[[#This Row],[Date de début]]</f>
        <v>0.13541666667151731</v>
      </c>
      <c r="H3021">
        <f>HOUR(Z[[#This Row],[Colonne1]])</f>
        <v>3</v>
      </c>
      <c r="I3021" s="10">
        <f>MINUTE(Z[[#This Row],[Colonne1]])</f>
        <v>15</v>
      </c>
      <c r="J3021" s="10">
        <f>Z[[#This Row],[h]]*60+Z[[#This Row],[min]]</f>
        <v>195</v>
      </c>
      <c r="U3021" s="4">
        <v>43279.378472222219</v>
      </c>
      <c r="V3021" s="4">
        <v>43279.513888888891</v>
      </c>
    </row>
    <row r="3022" spans="1:22" x14ac:dyDescent="0.25">
      <c r="A3022">
        <v>1770</v>
      </c>
      <c r="B3022" s="5">
        <v>43174.379166666666</v>
      </c>
      <c r="C3022" s="5">
        <v>43174.522222222222</v>
      </c>
      <c r="D3022">
        <v>11</v>
      </c>
      <c r="E3022">
        <v>12</v>
      </c>
      <c r="F3022" s="6">
        <v>191</v>
      </c>
      <c r="G3022" s="7">
        <f>Z[[#This Row],[Date de fin]]-Z[[#This Row],[Date de début]]</f>
        <v>0.14305555555620231</v>
      </c>
      <c r="H3022" s="8">
        <f>HOUR(Z[[#This Row],[Colonne1]])</f>
        <v>3</v>
      </c>
      <c r="I3022" s="9">
        <f>MINUTE(Z[[#This Row],[Colonne1]])</f>
        <v>26</v>
      </c>
      <c r="J3022" s="9">
        <f>Z[[#This Row],[h]]*60+Z[[#This Row],[min]]</f>
        <v>206</v>
      </c>
      <c r="U3022" s="4">
        <v>43174.379166666666</v>
      </c>
      <c r="V3022" s="4">
        <v>43174.522222222222</v>
      </c>
    </row>
    <row r="3023" spans="1:22" x14ac:dyDescent="0.25">
      <c r="A3023">
        <v>3322</v>
      </c>
      <c r="B3023" s="5">
        <v>43280.508333333331</v>
      </c>
      <c r="C3023" s="5">
        <v>43280.599305555559</v>
      </c>
      <c r="D3023">
        <v>6</v>
      </c>
      <c r="E3023">
        <v>14</v>
      </c>
      <c r="F3023" s="6">
        <v>191</v>
      </c>
      <c r="G3023" s="13">
        <f>Z[[#This Row],[Date de fin]]-Z[[#This Row],[Date de début]]</f>
        <v>9.0972222227719612E-2</v>
      </c>
      <c r="H3023">
        <f>HOUR(Z[[#This Row],[Colonne1]])</f>
        <v>2</v>
      </c>
      <c r="I3023" s="10">
        <f>MINUTE(Z[[#This Row],[Colonne1]])</f>
        <v>11</v>
      </c>
      <c r="J3023" s="10">
        <f>Z[[#This Row],[h]]*60+Z[[#This Row],[min]]</f>
        <v>131</v>
      </c>
      <c r="U3023" s="4">
        <v>43280.508333333331</v>
      </c>
      <c r="V3023" s="4">
        <v>43280.599305555559</v>
      </c>
    </row>
    <row r="3024" spans="1:22" x14ac:dyDescent="0.25">
      <c r="A3024">
        <v>5712</v>
      </c>
      <c r="B3024" s="5">
        <v>43397.585416666669</v>
      </c>
      <c r="C3024" s="5">
        <v>43397.733333333337</v>
      </c>
      <c r="D3024">
        <v>9</v>
      </c>
      <c r="E3024">
        <v>15</v>
      </c>
      <c r="F3024" s="6">
        <v>191</v>
      </c>
      <c r="G3024" s="7">
        <f>Z[[#This Row],[Date de fin]]-Z[[#This Row],[Date de début]]</f>
        <v>0.14791666666860692</v>
      </c>
      <c r="H3024" s="8">
        <f>HOUR(Z[[#This Row],[Colonne1]])</f>
        <v>3</v>
      </c>
      <c r="I3024" s="9">
        <f>MINUTE(Z[[#This Row],[Colonne1]])</f>
        <v>33</v>
      </c>
      <c r="J3024" s="9">
        <f>Z[[#This Row],[h]]*60+Z[[#This Row],[min]]</f>
        <v>213</v>
      </c>
      <c r="U3024" s="4">
        <v>43397.585416666669</v>
      </c>
      <c r="V3024" s="4">
        <v>43397.733333333337</v>
      </c>
    </row>
    <row r="3025" spans="1:22" x14ac:dyDescent="0.25">
      <c r="A3025">
        <v>5761</v>
      </c>
      <c r="B3025" s="5">
        <v>43397.583333333336</v>
      </c>
      <c r="C3025" s="5">
        <v>43397.731250000004</v>
      </c>
      <c r="D3025">
        <v>9</v>
      </c>
      <c r="E3025">
        <v>15</v>
      </c>
      <c r="F3025" s="6">
        <v>191</v>
      </c>
      <c r="G3025" s="13">
        <f>Z[[#This Row],[Date de fin]]-Z[[#This Row],[Date de début]]</f>
        <v>0.14791666666860692</v>
      </c>
      <c r="H3025">
        <f>HOUR(Z[[#This Row],[Colonne1]])</f>
        <v>3</v>
      </c>
      <c r="I3025" s="10">
        <f>MINUTE(Z[[#This Row],[Colonne1]])</f>
        <v>33</v>
      </c>
      <c r="J3025" s="10">
        <f>Z[[#This Row],[h]]*60+Z[[#This Row],[min]]</f>
        <v>213</v>
      </c>
      <c r="U3025" s="4">
        <v>43397.583333333336</v>
      </c>
      <c r="V3025" s="4">
        <v>43397.731250000004</v>
      </c>
    </row>
    <row r="3026" spans="1:22" x14ac:dyDescent="0.25">
      <c r="A3026">
        <v>5518</v>
      </c>
      <c r="B3026" s="5">
        <v>43397.524305555555</v>
      </c>
      <c r="C3026" s="5">
        <v>43397.62777777778</v>
      </c>
      <c r="D3026">
        <v>7</v>
      </c>
      <c r="E3026">
        <v>15</v>
      </c>
      <c r="F3026" s="6">
        <v>191</v>
      </c>
      <c r="G3026" s="7">
        <f>Z[[#This Row],[Date de fin]]-Z[[#This Row],[Date de début]]</f>
        <v>0.10347222222480923</v>
      </c>
      <c r="H3026" s="8">
        <f>HOUR(Z[[#This Row],[Colonne1]])</f>
        <v>2</v>
      </c>
      <c r="I3026" s="9">
        <f>MINUTE(Z[[#This Row],[Colonne1]])</f>
        <v>29</v>
      </c>
      <c r="J3026" s="9">
        <f>Z[[#This Row],[h]]*60+Z[[#This Row],[min]]</f>
        <v>149</v>
      </c>
      <c r="U3026" s="4">
        <v>43397.524305555555</v>
      </c>
      <c r="V3026" s="4">
        <v>43397.62777777778</v>
      </c>
    </row>
    <row r="3027" spans="1:22" x14ac:dyDescent="0.25">
      <c r="A3027">
        <v>79</v>
      </c>
      <c r="B3027" s="5">
        <v>43103.597222222226</v>
      </c>
      <c r="C3027" s="5">
        <v>43103.731944444444</v>
      </c>
      <c r="D3027">
        <v>15</v>
      </c>
      <c r="E3027">
        <v>1</v>
      </c>
      <c r="F3027" s="6">
        <v>192</v>
      </c>
      <c r="G3027" s="13">
        <f>Z[[#This Row],[Date de fin]]-Z[[#This Row],[Date de début]]</f>
        <v>0.13472222221753327</v>
      </c>
      <c r="H3027">
        <f>HOUR(Z[[#This Row],[Colonne1]])</f>
        <v>3</v>
      </c>
      <c r="I3027" s="10">
        <f>MINUTE(Z[[#This Row],[Colonne1]])</f>
        <v>14</v>
      </c>
      <c r="J3027" s="10">
        <f>Z[[#This Row],[h]]*60+Z[[#This Row],[min]]</f>
        <v>194</v>
      </c>
      <c r="U3027" s="4">
        <v>43103.597222222226</v>
      </c>
      <c r="V3027" s="4">
        <v>43103.731944444444</v>
      </c>
    </row>
    <row r="3028" spans="1:22" x14ac:dyDescent="0.25">
      <c r="A3028">
        <v>1100</v>
      </c>
      <c r="B3028" s="5">
        <v>43122.37777777778</v>
      </c>
      <c r="C3028" s="5">
        <v>43122.487500000003</v>
      </c>
      <c r="D3028">
        <v>14</v>
      </c>
      <c r="E3028">
        <v>2</v>
      </c>
      <c r="F3028" s="6">
        <v>192</v>
      </c>
      <c r="G3028" s="7">
        <f>Z[[#This Row],[Date de fin]]-Z[[#This Row],[Date de début]]</f>
        <v>0.10972222222335404</v>
      </c>
      <c r="H3028" s="8">
        <f>HOUR(Z[[#This Row],[Colonne1]])</f>
        <v>2</v>
      </c>
      <c r="I3028" s="9">
        <f>MINUTE(Z[[#This Row],[Colonne1]])</f>
        <v>38</v>
      </c>
      <c r="J3028" s="9">
        <f>Z[[#This Row],[h]]*60+Z[[#This Row],[min]]</f>
        <v>158</v>
      </c>
      <c r="U3028" s="4">
        <v>43122.37777777778</v>
      </c>
      <c r="V3028" s="4">
        <v>43122.487500000003</v>
      </c>
    </row>
    <row r="3029" spans="1:22" x14ac:dyDescent="0.25">
      <c r="A3029">
        <v>3242</v>
      </c>
      <c r="B3029" s="5">
        <v>43271.385416666664</v>
      </c>
      <c r="C3029" s="5">
        <v>43271.534722222219</v>
      </c>
      <c r="D3029">
        <v>13</v>
      </c>
      <c r="E3029">
        <v>2</v>
      </c>
      <c r="F3029" s="6">
        <v>192</v>
      </c>
      <c r="G3029" s="13">
        <f>Z[[#This Row],[Date de fin]]-Z[[#This Row],[Date de début]]</f>
        <v>0.14930555555474712</v>
      </c>
      <c r="H3029">
        <f>HOUR(Z[[#This Row],[Colonne1]])</f>
        <v>3</v>
      </c>
      <c r="I3029" s="10">
        <f>MINUTE(Z[[#This Row],[Colonne1]])</f>
        <v>35</v>
      </c>
      <c r="J3029" s="10">
        <f>Z[[#This Row],[h]]*60+Z[[#This Row],[min]]</f>
        <v>215</v>
      </c>
      <c r="U3029" s="4">
        <v>43271.385416666664</v>
      </c>
      <c r="V3029" s="4">
        <v>43271.534722222219</v>
      </c>
    </row>
    <row r="3030" spans="1:22" x14ac:dyDescent="0.25">
      <c r="A3030">
        <v>4601</v>
      </c>
      <c r="B3030" s="5">
        <v>43364.538888888892</v>
      </c>
      <c r="C3030" s="5">
        <v>43364.686111111107</v>
      </c>
      <c r="D3030">
        <v>28</v>
      </c>
      <c r="E3030">
        <v>3</v>
      </c>
      <c r="F3030" s="6">
        <v>192</v>
      </c>
      <c r="G3030" s="7">
        <f>Z[[#This Row],[Date de fin]]-Z[[#This Row],[Date de début]]</f>
        <v>0.14722222221462289</v>
      </c>
      <c r="H3030" s="8">
        <f>HOUR(Z[[#This Row],[Colonne1]])</f>
        <v>3</v>
      </c>
      <c r="I3030" s="9">
        <f>MINUTE(Z[[#This Row],[Colonne1]])</f>
        <v>32</v>
      </c>
      <c r="J3030" s="9">
        <f>Z[[#This Row],[h]]*60+Z[[#This Row],[min]]</f>
        <v>212</v>
      </c>
      <c r="U3030" s="4">
        <v>43364.538888888892</v>
      </c>
      <c r="V3030" s="4">
        <v>43364.686111111107</v>
      </c>
    </row>
    <row r="3031" spans="1:22" x14ac:dyDescent="0.25">
      <c r="A3031">
        <v>1618</v>
      </c>
      <c r="B3031" s="5">
        <v>43153.37777777778</v>
      </c>
      <c r="C3031" s="5">
        <v>43153.431249999994</v>
      </c>
      <c r="D3031">
        <v>5</v>
      </c>
      <c r="E3031">
        <v>7</v>
      </c>
      <c r="F3031" s="6">
        <v>192</v>
      </c>
      <c r="G3031" s="13">
        <f>Z[[#This Row],[Date de fin]]-Z[[#This Row],[Date de début]]</f>
        <v>5.3472222214622889E-2</v>
      </c>
      <c r="H3031">
        <f>HOUR(Z[[#This Row],[Colonne1]])</f>
        <v>1</v>
      </c>
      <c r="I3031" s="10">
        <f>MINUTE(Z[[#This Row],[Colonne1]])</f>
        <v>17</v>
      </c>
      <c r="J3031" s="10">
        <f>Z[[#This Row],[h]]*60+Z[[#This Row],[min]]</f>
        <v>77</v>
      </c>
      <c r="U3031" s="4">
        <v>43153.37777777778</v>
      </c>
      <c r="V3031" s="4">
        <v>43153.431249999994</v>
      </c>
    </row>
    <row r="3032" spans="1:22" x14ac:dyDescent="0.25">
      <c r="A3032">
        <v>1905</v>
      </c>
      <c r="B3032" s="5">
        <v>43175.540277777778</v>
      </c>
      <c r="C3032" s="5">
        <v>43175.63958333333</v>
      </c>
      <c r="D3032">
        <v>13</v>
      </c>
      <c r="E3032">
        <v>9</v>
      </c>
      <c r="F3032" s="6">
        <v>192</v>
      </c>
      <c r="G3032" s="7">
        <f>Z[[#This Row],[Date de fin]]-Z[[#This Row],[Date de début]]</f>
        <v>9.9305555551836733E-2</v>
      </c>
      <c r="H3032" s="8">
        <f>HOUR(Z[[#This Row],[Colonne1]])</f>
        <v>2</v>
      </c>
      <c r="I3032" s="9">
        <f>MINUTE(Z[[#This Row],[Colonne1]])</f>
        <v>23</v>
      </c>
      <c r="J3032" s="9">
        <f>Z[[#This Row],[h]]*60+Z[[#This Row],[min]]</f>
        <v>143</v>
      </c>
      <c r="U3032" s="4">
        <v>43175.540277777778</v>
      </c>
      <c r="V3032" s="4">
        <v>43175.63958333333</v>
      </c>
    </row>
    <row r="3033" spans="1:22" x14ac:dyDescent="0.25">
      <c r="A3033">
        <v>6545</v>
      </c>
      <c r="B3033" s="5">
        <v>43448.375</v>
      </c>
      <c r="C3033" s="5">
        <v>43448.438194444439</v>
      </c>
      <c r="D3033">
        <v>8</v>
      </c>
      <c r="E3033">
        <v>9</v>
      </c>
      <c r="F3033" s="6">
        <v>192</v>
      </c>
      <c r="G3033" s="13">
        <f>Z[[#This Row],[Date de fin]]-Z[[#This Row],[Date de début]]</f>
        <v>6.3194444439432118E-2</v>
      </c>
      <c r="H3033">
        <f>HOUR(Z[[#This Row],[Colonne1]])</f>
        <v>1</v>
      </c>
      <c r="I3033" s="10">
        <f>MINUTE(Z[[#This Row],[Colonne1]])</f>
        <v>31</v>
      </c>
      <c r="J3033" s="10">
        <f>Z[[#This Row],[h]]*60+Z[[#This Row],[min]]</f>
        <v>91</v>
      </c>
      <c r="U3033" s="4">
        <v>43448.375</v>
      </c>
      <c r="V3033" s="4">
        <v>43448.438194444439</v>
      </c>
    </row>
    <row r="3034" spans="1:22" x14ac:dyDescent="0.25">
      <c r="A3034">
        <v>2801</v>
      </c>
      <c r="B3034" s="5">
        <v>43245.37777777778</v>
      </c>
      <c r="C3034" s="5">
        <v>43245.51666666667</v>
      </c>
      <c r="D3034">
        <v>15</v>
      </c>
      <c r="E3034">
        <v>9</v>
      </c>
      <c r="F3034" s="6">
        <v>192</v>
      </c>
      <c r="G3034" s="7">
        <f>Z[[#This Row],[Date de fin]]-Z[[#This Row],[Date de début]]</f>
        <v>0.13888888889050577</v>
      </c>
      <c r="H3034" s="8">
        <f>HOUR(Z[[#This Row],[Colonne1]])</f>
        <v>3</v>
      </c>
      <c r="I3034" s="9">
        <f>MINUTE(Z[[#This Row],[Colonne1]])</f>
        <v>20</v>
      </c>
      <c r="J3034" s="9">
        <f>Z[[#This Row],[h]]*60+Z[[#This Row],[min]]</f>
        <v>200</v>
      </c>
      <c r="U3034" s="4">
        <v>43245.37777777778</v>
      </c>
      <c r="V3034" s="4">
        <v>43245.51666666667</v>
      </c>
    </row>
    <row r="3035" spans="1:22" x14ac:dyDescent="0.25">
      <c r="A3035">
        <v>5978</v>
      </c>
      <c r="B3035" s="5">
        <v>43410.380555555559</v>
      </c>
      <c r="C3035" s="5">
        <v>43410.479861111111</v>
      </c>
      <c r="D3035">
        <v>9</v>
      </c>
      <c r="E3035">
        <v>11</v>
      </c>
      <c r="F3035" s="6">
        <v>192</v>
      </c>
      <c r="G3035" s="13">
        <f>Z[[#This Row],[Date de fin]]-Z[[#This Row],[Date de début]]</f>
        <v>9.9305555551836733E-2</v>
      </c>
      <c r="H3035">
        <f>HOUR(Z[[#This Row],[Colonne1]])</f>
        <v>2</v>
      </c>
      <c r="I3035" s="10">
        <f>MINUTE(Z[[#This Row],[Colonne1]])</f>
        <v>23</v>
      </c>
      <c r="J3035" s="10">
        <f>Z[[#This Row],[h]]*60+Z[[#This Row],[min]]</f>
        <v>143</v>
      </c>
      <c r="U3035" s="4">
        <v>43410.380555555559</v>
      </c>
      <c r="V3035" s="4">
        <v>43410.479861111111</v>
      </c>
    </row>
    <row r="3036" spans="1:22" x14ac:dyDescent="0.25">
      <c r="A3036">
        <v>393</v>
      </c>
      <c r="B3036" s="5">
        <v>43109.51458333333</v>
      </c>
      <c r="C3036" s="5">
        <v>43109.65625</v>
      </c>
      <c r="D3036">
        <v>14</v>
      </c>
      <c r="E3036">
        <v>11</v>
      </c>
      <c r="F3036" s="6">
        <v>192</v>
      </c>
      <c r="G3036" s="7">
        <f>Z[[#This Row],[Date de fin]]-Z[[#This Row],[Date de début]]</f>
        <v>0.14166666667006211</v>
      </c>
      <c r="H3036" s="8">
        <f>HOUR(Z[[#This Row],[Colonne1]])</f>
        <v>3</v>
      </c>
      <c r="I3036" s="9">
        <f>MINUTE(Z[[#This Row],[Colonne1]])</f>
        <v>24</v>
      </c>
      <c r="J3036" s="9">
        <f>Z[[#This Row],[h]]*60+Z[[#This Row],[min]]</f>
        <v>204</v>
      </c>
      <c r="U3036" s="4">
        <v>43109.51458333333</v>
      </c>
      <c r="V3036" s="4">
        <v>43109.65625</v>
      </c>
    </row>
    <row r="3037" spans="1:22" x14ac:dyDescent="0.25">
      <c r="A3037">
        <v>1066</v>
      </c>
      <c r="B3037" s="5">
        <v>43116.381944444445</v>
      </c>
      <c r="C3037" s="5">
        <v>43116.445138888885</v>
      </c>
      <c r="D3037">
        <v>6</v>
      </c>
      <c r="E3037">
        <v>15</v>
      </c>
      <c r="F3037" s="6">
        <v>192</v>
      </c>
      <c r="G3037" s="13">
        <f>Z[[#This Row],[Date de fin]]-Z[[#This Row],[Date de début]]</f>
        <v>6.3194444439432118E-2</v>
      </c>
      <c r="H3037">
        <f>HOUR(Z[[#This Row],[Colonne1]])</f>
        <v>1</v>
      </c>
      <c r="I3037" s="10">
        <f>MINUTE(Z[[#This Row],[Colonne1]])</f>
        <v>31</v>
      </c>
      <c r="J3037" s="10">
        <f>Z[[#This Row],[h]]*60+Z[[#This Row],[min]]</f>
        <v>91</v>
      </c>
      <c r="U3037" s="4">
        <v>43116.381944444445</v>
      </c>
      <c r="V3037" s="4">
        <v>43116.445138888885</v>
      </c>
    </row>
    <row r="3038" spans="1:22" x14ac:dyDescent="0.25">
      <c r="A3038">
        <v>6058</v>
      </c>
      <c r="B3038" s="5">
        <v>43419.384027777778</v>
      </c>
      <c r="C3038" s="5">
        <v>43419.531944444447</v>
      </c>
      <c r="D3038">
        <v>13</v>
      </c>
      <c r="E3038">
        <v>1</v>
      </c>
      <c r="F3038" s="6">
        <v>193</v>
      </c>
      <c r="G3038" s="7">
        <f>Z[[#This Row],[Date de fin]]-Z[[#This Row],[Date de début]]</f>
        <v>0.14791666666860692</v>
      </c>
      <c r="H3038" s="8">
        <f>HOUR(Z[[#This Row],[Colonne1]])</f>
        <v>3</v>
      </c>
      <c r="I3038" s="9">
        <f>MINUTE(Z[[#This Row],[Colonne1]])</f>
        <v>33</v>
      </c>
      <c r="J3038" s="9">
        <f>Z[[#This Row],[h]]*60+Z[[#This Row],[min]]</f>
        <v>213</v>
      </c>
      <c r="U3038" s="4">
        <v>43419.384027777778</v>
      </c>
      <c r="V3038" s="4">
        <v>43419.531944444447</v>
      </c>
    </row>
    <row r="3039" spans="1:22" x14ac:dyDescent="0.25">
      <c r="A3039">
        <v>6759</v>
      </c>
      <c r="B3039" s="5">
        <v>43465.572916666664</v>
      </c>
      <c r="C3039" s="5">
        <v>43465.731944444444</v>
      </c>
      <c r="D3039">
        <v>20</v>
      </c>
      <c r="E3039">
        <v>3</v>
      </c>
      <c r="F3039" s="6">
        <v>193</v>
      </c>
      <c r="G3039" s="13">
        <f>Z[[#This Row],[Date de fin]]-Z[[#This Row],[Date de début]]</f>
        <v>0.15902777777955635</v>
      </c>
      <c r="H3039">
        <f>HOUR(Z[[#This Row],[Colonne1]])</f>
        <v>3</v>
      </c>
      <c r="I3039" s="10">
        <f>MINUTE(Z[[#This Row],[Colonne1]])</f>
        <v>49</v>
      </c>
      <c r="J3039" s="10">
        <f>Z[[#This Row],[h]]*60+Z[[#This Row],[min]]</f>
        <v>229</v>
      </c>
      <c r="U3039" s="4">
        <v>43465.572916666664</v>
      </c>
      <c r="V3039" s="4">
        <v>43465.731944444444</v>
      </c>
    </row>
    <row r="3040" spans="1:22" x14ac:dyDescent="0.25">
      <c r="A3040">
        <v>5111</v>
      </c>
      <c r="B3040" s="5">
        <v>43397.411805555559</v>
      </c>
      <c r="C3040" s="5">
        <v>43397.529166666667</v>
      </c>
      <c r="D3040">
        <v>8</v>
      </c>
      <c r="E3040">
        <v>4</v>
      </c>
      <c r="F3040" s="6">
        <v>193</v>
      </c>
      <c r="G3040" s="7">
        <f>Z[[#This Row],[Date de fin]]-Z[[#This Row],[Date de début]]</f>
        <v>0.11736111110803904</v>
      </c>
      <c r="H3040" s="8">
        <f>HOUR(Z[[#This Row],[Colonne1]])</f>
        <v>2</v>
      </c>
      <c r="I3040" s="9">
        <f>MINUTE(Z[[#This Row],[Colonne1]])</f>
        <v>49</v>
      </c>
      <c r="J3040" s="9">
        <f>Z[[#This Row],[h]]*60+Z[[#This Row],[min]]</f>
        <v>169</v>
      </c>
      <c r="U3040" s="4">
        <v>43397.411805555559</v>
      </c>
      <c r="V3040" s="4">
        <v>43397.529166666667</v>
      </c>
    </row>
    <row r="3041" spans="1:22" x14ac:dyDescent="0.25">
      <c r="A3041">
        <v>5116</v>
      </c>
      <c r="B3041" s="5">
        <v>43397.627083333333</v>
      </c>
      <c r="C3041" s="5">
        <v>43397.731944444444</v>
      </c>
      <c r="D3041">
        <v>6</v>
      </c>
      <c r="E3041">
        <v>4</v>
      </c>
      <c r="F3041" s="6">
        <v>193</v>
      </c>
      <c r="G3041" s="13">
        <f>Z[[#This Row],[Date de fin]]-Z[[#This Row],[Date de début]]</f>
        <v>0.10486111111094942</v>
      </c>
      <c r="H3041">
        <f>HOUR(Z[[#This Row],[Colonne1]])</f>
        <v>2</v>
      </c>
      <c r="I3041" s="10">
        <f>MINUTE(Z[[#This Row],[Colonne1]])</f>
        <v>31</v>
      </c>
      <c r="J3041" s="10">
        <f>Z[[#This Row],[h]]*60+Z[[#This Row],[min]]</f>
        <v>151</v>
      </c>
      <c r="U3041" s="4">
        <v>43397.627083333333</v>
      </c>
      <c r="V3041" s="4">
        <v>43397.731944444444</v>
      </c>
    </row>
    <row r="3042" spans="1:22" x14ac:dyDescent="0.25">
      <c r="A3042">
        <v>5888</v>
      </c>
      <c r="B3042" s="5">
        <v>43398.381944444445</v>
      </c>
      <c r="C3042" s="5">
        <v>43398.425694444442</v>
      </c>
      <c r="D3042">
        <v>2</v>
      </c>
      <c r="E3042">
        <v>7</v>
      </c>
      <c r="F3042" s="6">
        <v>193</v>
      </c>
      <c r="G3042" s="7">
        <f>Z[[#This Row],[Date de fin]]-Z[[#This Row],[Date de début]]</f>
        <v>4.3749999997089617E-2</v>
      </c>
      <c r="H3042" s="8">
        <f>HOUR(Z[[#This Row],[Colonne1]])</f>
        <v>1</v>
      </c>
      <c r="I3042" s="9">
        <f>MINUTE(Z[[#This Row],[Colonne1]])</f>
        <v>3</v>
      </c>
      <c r="J3042" s="9">
        <f>Z[[#This Row],[h]]*60+Z[[#This Row],[min]]</f>
        <v>63</v>
      </c>
      <c r="U3042" s="4">
        <v>43398.381944444445</v>
      </c>
      <c r="V3042" s="4">
        <v>43398.425694444442</v>
      </c>
    </row>
    <row r="3043" spans="1:22" x14ac:dyDescent="0.25">
      <c r="A3043">
        <v>2121</v>
      </c>
      <c r="B3043" s="5">
        <v>43175.662499999999</v>
      </c>
      <c r="C3043" s="5">
        <v>43175.734027777777</v>
      </c>
      <c r="D3043">
        <v>5</v>
      </c>
      <c r="E3043">
        <v>9</v>
      </c>
      <c r="F3043" s="6">
        <v>193</v>
      </c>
      <c r="G3043" s="13">
        <f>Z[[#This Row],[Date de fin]]-Z[[#This Row],[Date de début]]</f>
        <v>7.1527777778101154E-2</v>
      </c>
      <c r="H3043">
        <f>HOUR(Z[[#This Row],[Colonne1]])</f>
        <v>1</v>
      </c>
      <c r="I3043" s="10">
        <f>MINUTE(Z[[#This Row],[Colonne1]])</f>
        <v>43</v>
      </c>
      <c r="J3043" s="10">
        <f>Z[[#This Row],[h]]*60+Z[[#This Row],[min]]</f>
        <v>103</v>
      </c>
      <c r="U3043" s="4">
        <v>43175.662499999999</v>
      </c>
      <c r="V3043" s="4">
        <v>43175.734027777777</v>
      </c>
    </row>
    <row r="3044" spans="1:22" x14ac:dyDescent="0.25">
      <c r="A3044">
        <v>4234</v>
      </c>
      <c r="B3044" s="5">
        <v>43299.382638888892</v>
      </c>
      <c r="C3044" s="5">
        <v>43299.53125</v>
      </c>
      <c r="D3044">
        <v>7</v>
      </c>
      <c r="E3044">
        <v>9</v>
      </c>
      <c r="F3044" s="6">
        <v>193</v>
      </c>
      <c r="G3044" s="7">
        <f>Z[[#This Row],[Date de fin]]-Z[[#This Row],[Date de début]]</f>
        <v>0.14861111110803904</v>
      </c>
      <c r="H3044" s="8">
        <f>HOUR(Z[[#This Row],[Colonne1]])</f>
        <v>3</v>
      </c>
      <c r="I3044" s="9">
        <f>MINUTE(Z[[#This Row],[Colonne1]])</f>
        <v>34</v>
      </c>
      <c r="J3044" s="9">
        <f>Z[[#This Row],[h]]*60+Z[[#This Row],[min]]</f>
        <v>214</v>
      </c>
      <c r="U3044" s="4">
        <v>43299.382638888892</v>
      </c>
      <c r="V3044" s="4">
        <v>43299.53125</v>
      </c>
    </row>
    <row r="3045" spans="1:22" x14ac:dyDescent="0.25">
      <c r="A3045">
        <v>2208</v>
      </c>
      <c r="B3045" s="5">
        <v>43175.663194444445</v>
      </c>
      <c r="C3045" s="5">
        <v>43175.734722222223</v>
      </c>
      <c r="D3045">
        <v>5</v>
      </c>
      <c r="E3045">
        <v>9</v>
      </c>
      <c r="F3045" s="6">
        <v>193</v>
      </c>
      <c r="G3045" s="13">
        <f>Z[[#This Row],[Date de fin]]-Z[[#This Row],[Date de début]]</f>
        <v>7.1527777778101154E-2</v>
      </c>
      <c r="H3045">
        <f>HOUR(Z[[#This Row],[Colonne1]])</f>
        <v>1</v>
      </c>
      <c r="I3045" s="10">
        <f>MINUTE(Z[[#This Row],[Colonne1]])</f>
        <v>43</v>
      </c>
      <c r="J3045" s="10">
        <f>Z[[#This Row],[h]]*60+Z[[#This Row],[min]]</f>
        <v>103</v>
      </c>
      <c r="U3045" s="4">
        <v>43175.663194444445</v>
      </c>
      <c r="V3045" s="4">
        <v>43175.734722222223</v>
      </c>
    </row>
    <row r="3046" spans="1:22" x14ac:dyDescent="0.25">
      <c r="A3046">
        <v>3445</v>
      </c>
      <c r="B3046" s="5">
        <v>43280.472222222226</v>
      </c>
      <c r="C3046" s="5">
        <v>43280.525694444441</v>
      </c>
      <c r="D3046">
        <v>3</v>
      </c>
      <c r="E3046">
        <v>10</v>
      </c>
      <c r="F3046" s="6">
        <v>193</v>
      </c>
      <c r="G3046" s="7">
        <f>Z[[#This Row],[Date de fin]]-Z[[#This Row],[Date de début]]</f>
        <v>5.3472222214622889E-2</v>
      </c>
      <c r="H3046" s="8">
        <f>HOUR(Z[[#This Row],[Colonne1]])</f>
        <v>1</v>
      </c>
      <c r="I3046" s="9">
        <f>MINUTE(Z[[#This Row],[Colonne1]])</f>
        <v>17</v>
      </c>
      <c r="J3046" s="9">
        <f>Z[[#This Row],[h]]*60+Z[[#This Row],[min]]</f>
        <v>77</v>
      </c>
      <c r="U3046" s="4">
        <v>43280.472222222226</v>
      </c>
      <c r="V3046" s="4">
        <v>43280.525694444441</v>
      </c>
    </row>
    <row r="3047" spans="1:22" x14ac:dyDescent="0.25">
      <c r="A3047">
        <v>3800</v>
      </c>
      <c r="B3047" s="5">
        <v>43280.558333333334</v>
      </c>
      <c r="C3047" s="5">
        <v>43280.604166666672</v>
      </c>
      <c r="D3047">
        <v>3</v>
      </c>
      <c r="E3047">
        <v>10</v>
      </c>
      <c r="F3047" s="6">
        <v>193</v>
      </c>
      <c r="G3047" s="13">
        <f>Z[[#This Row],[Date de fin]]-Z[[#This Row],[Date de début]]</f>
        <v>4.5833333337213844E-2</v>
      </c>
      <c r="H3047">
        <f>HOUR(Z[[#This Row],[Colonne1]])</f>
        <v>1</v>
      </c>
      <c r="I3047" s="10">
        <f>MINUTE(Z[[#This Row],[Colonne1]])</f>
        <v>6</v>
      </c>
      <c r="J3047" s="10">
        <f>Z[[#This Row],[h]]*60+Z[[#This Row],[min]]</f>
        <v>66</v>
      </c>
      <c r="U3047" s="4">
        <v>43280.558333333334</v>
      </c>
      <c r="V3047" s="4">
        <v>43280.604166666672</v>
      </c>
    </row>
    <row r="3048" spans="1:22" x14ac:dyDescent="0.25">
      <c r="A3048">
        <v>350</v>
      </c>
      <c r="B3048" s="5">
        <v>43109.517361111109</v>
      </c>
      <c r="C3048" s="5">
        <v>43109.580555555556</v>
      </c>
      <c r="D3048">
        <v>4</v>
      </c>
      <c r="E3048">
        <v>11</v>
      </c>
      <c r="F3048" s="6">
        <v>193</v>
      </c>
      <c r="G3048" s="7">
        <f>Z[[#This Row],[Date de fin]]-Z[[#This Row],[Date de début]]</f>
        <v>6.3194444446708076E-2</v>
      </c>
      <c r="H3048" s="8">
        <f>HOUR(Z[[#This Row],[Colonne1]])</f>
        <v>1</v>
      </c>
      <c r="I3048" s="9">
        <f>MINUTE(Z[[#This Row],[Colonne1]])</f>
        <v>31</v>
      </c>
      <c r="J3048" s="9">
        <f>Z[[#This Row],[h]]*60+Z[[#This Row],[min]]</f>
        <v>91</v>
      </c>
      <c r="U3048" s="4">
        <v>43109.517361111109</v>
      </c>
      <c r="V3048" s="4">
        <v>43109.580555555556</v>
      </c>
    </row>
    <row r="3049" spans="1:22" x14ac:dyDescent="0.25">
      <c r="A3049">
        <v>1710</v>
      </c>
      <c r="B3049" s="5">
        <v>43166.37777777778</v>
      </c>
      <c r="C3049" s="5">
        <v>43166.470833333333</v>
      </c>
      <c r="D3049">
        <v>4</v>
      </c>
      <c r="E3049">
        <v>11</v>
      </c>
      <c r="F3049" s="6">
        <v>193</v>
      </c>
      <c r="G3049" s="13">
        <f>Z[[#This Row],[Date de fin]]-Z[[#This Row],[Date de début]]</f>
        <v>9.3055555553291924E-2</v>
      </c>
      <c r="H3049">
        <f>HOUR(Z[[#This Row],[Colonne1]])</f>
        <v>2</v>
      </c>
      <c r="I3049" s="10">
        <f>MINUTE(Z[[#This Row],[Colonne1]])</f>
        <v>14</v>
      </c>
      <c r="J3049" s="10">
        <f>Z[[#This Row],[h]]*60+Z[[#This Row],[min]]</f>
        <v>134</v>
      </c>
      <c r="U3049" s="4">
        <v>43166.37777777778</v>
      </c>
      <c r="V3049" s="4">
        <v>43166.470833333333</v>
      </c>
    </row>
    <row r="3050" spans="1:22" x14ac:dyDescent="0.25">
      <c r="A3050">
        <v>978</v>
      </c>
      <c r="B3050" s="5">
        <v>43109.681249999994</v>
      </c>
      <c r="C3050" s="5">
        <v>43109.73819444445</v>
      </c>
      <c r="D3050">
        <v>3</v>
      </c>
      <c r="E3050">
        <v>11</v>
      </c>
      <c r="F3050" s="6">
        <v>193</v>
      </c>
      <c r="G3050" s="7">
        <f>Z[[#This Row],[Date de fin]]-Z[[#This Row],[Date de début]]</f>
        <v>5.6944444455439225E-2</v>
      </c>
      <c r="H3050" s="8">
        <f>HOUR(Z[[#This Row],[Colonne1]])</f>
        <v>1</v>
      </c>
      <c r="I3050" s="9">
        <f>MINUTE(Z[[#This Row],[Colonne1]])</f>
        <v>22</v>
      </c>
      <c r="J3050" s="9">
        <f>Z[[#This Row],[h]]*60+Z[[#This Row],[min]]</f>
        <v>82</v>
      </c>
      <c r="U3050" s="4">
        <v>43109.681249999994</v>
      </c>
      <c r="V3050" s="4">
        <v>43109.73819444445</v>
      </c>
    </row>
    <row r="3051" spans="1:22" x14ac:dyDescent="0.25">
      <c r="A3051">
        <v>3006</v>
      </c>
      <c r="B3051" s="5">
        <v>43245.70208333333</v>
      </c>
      <c r="C3051" s="5">
        <v>43245.739583333336</v>
      </c>
      <c r="D3051">
        <v>2</v>
      </c>
      <c r="E3051">
        <v>12</v>
      </c>
      <c r="F3051" s="6">
        <v>193</v>
      </c>
      <c r="G3051" s="13">
        <f>Z[[#This Row],[Date de fin]]-Z[[#This Row],[Date de début]]</f>
        <v>3.7500000005820766E-2</v>
      </c>
      <c r="H3051">
        <f>HOUR(Z[[#This Row],[Colonne1]])</f>
        <v>0</v>
      </c>
      <c r="I3051" s="10">
        <f>MINUTE(Z[[#This Row],[Colonne1]])</f>
        <v>54</v>
      </c>
      <c r="J3051" s="10">
        <f>Z[[#This Row],[h]]*60+Z[[#This Row],[min]]</f>
        <v>54</v>
      </c>
      <c r="U3051" s="4">
        <v>43245.70208333333</v>
      </c>
      <c r="V3051" s="4">
        <v>43245.739583333336</v>
      </c>
    </row>
    <row r="3052" spans="1:22" x14ac:dyDescent="0.25">
      <c r="A3052">
        <v>1083</v>
      </c>
      <c r="B3052" s="5">
        <v>43118.382638888892</v>
      </c>
      <c r="C3052" s="5">
        <v>43118.523611111108</v>
      </c>
      <c r="D3052">
        <v>6</v>
      </c>
      <c r="E3052">
        <v>13</v>
      </c>
      <c r="F3052" s="6">
        <v>193</v>
      </c>
      <c r="G3052" s="7">
        <f>Z[[#This Row],[Date de fin]]-Z[[#This Row],[Date de début]]</f>
        <v>0.14097222221607808</v>
      </c>
      <c r="H3052" s="8">
        <f>HOUR(Z[[#This Row],[Colonne1]])</f>
        <v>3</v>
      </c>
      <c r="I3052" s="9">
        <f>MINUTE(Z[[#This Row],[Colonne1]])</f>
        <v>23</v>
      </c>
      <c r="J3052" s="9">
        <f>Z[[#This Row],[h]]*60+Z[[#This Row],[min]]</f>
        <v>203</v>
      </c>
      <c r="U3052" s="4">
        <v>43118.382638888892</v>
      </c>
      <c r="V3052" s="4">
        <v>43118.523611111108</v>
      </c>
    </row>
    <row r="3053" spans="1:22" x14ac:dyDescent="0.25">
      <c r="A3053">
        <v>5183</v>
      </c>
      <c r="B3053" s="5">
        <v>43397.464583333334</v>
      </c>
      <c r="C3053" s="5">
        <v>43397.522222222222</v>
      </c>
      <c r="D3053">
        <v>3</v>
      </c>
      <c r="E3053">
        <v>15</v>
      </c>
      <c r="F3053" s="6">
        <v>193</v>
      </c>
      <c r="G3053" s="13">
        <f>Z[[#This Row],[Date de fin]]-Z[[#This Row],[Date de début]]</f>
        <v>5.7638888887595385E-2</v>
      </c>
      <c r="H3053">
        <f>HOUR(Z[[#This Row],[Colonne1]])</f>
        <v>1</v>
      </c>
      <c r="I3053" s="10">
        <f>MINUTE(Z[[#This Row],[Colonne1]])</f>
        <v>23</v>
      </c>
      <c r="J3053" s="10">
        <f>Z[[#This Row],[h]]*60+Z[[#This Row],[min]]</f>
        <v>83</v>
      </c>
      <c r="U3053" s="4">
        <v>43397.464583333334</v>
      </c>
      <c r="V3053" s="4">
        <v>43397.522222222222</v>
      </c>
    </row>
    <row r="3054" spans="1:22" x14ac:dyDescent="0.25">
      <c r="A3054">
        <v>5290</v>
      </c>
      <c r="B3054" s="5">
        <v>43397.459027777782</v>
      </c>
      <c r="C3054" s="5">
        <v>43397.582638888889</v>
      </c>
      <c r="D3054">
        <v>7</v>
      </c>
      <c r="E3054">
        <v>15</v>
      </c>
      <c r="F3054" s="6">
        <v>193</v>
      </c>
      <c r="G3054" s="7">
        <f>Z[[#This Row],[Date de fin]]-Z[[#This Row],[Date de début]]</f>
        <v>0.12361111110658385</v>
      </c>
      <c r="H3054" s="8">
        <f>HOUR(Z[[#This Row],[Colonne1]])</f>
        <v>2</v>
      </c>
      <c r="I3054" s="9">
        <f>MINUTE(Z[[#This Row],[Colonne1]])</f>
        <v>58</v>
      </c>
      <c r="J3054" s="9">
        <f>Z[[#This Row],[h]]*60+Z[[#This Row],[min]]</f>
        <v>178</v>
      </c>
      <c r="U3054" s="4">
        <v>43397.459027777782</v>
      </c>
      <c r="V3054" s="4">
        <v>43397.582638888889</v>
      </c>
    </row>
    <row r="3055" spans="1:22" x14ac:dyDescent="0.25">
      <c r="A3055">
        <v>5548</v>
      </c>
      <c r="B3055" s="5">
        <v>43397.529166666667</v>
      </c>
      <c r="C3055" s="5">
        <v>43397.681249999994</v>
      </c>
      <c r="D3055">
        <v>8</v>
      </c>
      <c r="E3055">
        <v>15</v>
      </c>
      <c r="F3055" s="6">
        <v>193</v>
      </c>
      <c r="G3055" s="13">
        <f>Z[[#This Row],[Date de fin]]-Z[[#This Row],[Date de début]]</f>
        <v>0.1520833333270275</v>
      </c>
      <c r="H3055">
        <f>HOUR(Z[[#This Row],[Colonne1]])</f>
        <v>3</v>
      </c>
      <c r="I3055" s="10">
        <f>MINUTE(Z[[#This Row],[Colonne1]])</f>
        <v>39</v>
      </c>
      <c r="J3055" s="10">
        <f>Z[[#This Row],[h]]*60+Z[[#This Row],[min]]</f>
        <v>219</v>
      </c>
      <c r="U3055" s="4">
        <v>43397.529166666667</v>
      </c>
      <c r="V3055" s="4">
        <v>43397.681249999994</v>
      </c>
    </row>
    <row r="3056" spans="1:22" x14ac:dyDescent="0.25">
      <c r="A3056">
        <v>3230</v>
      </c>
      <c r="B3056" s="5">
        <v>43270.37777777778</v>
      </c>
      <c r="C3056" s="5">
        <v>43270.469444444447</v>
      </c>
      <c r="D3056">
        <v>5</v>
      </c>
      <c r="E3056">
        <v>5</v>
      </c>
      <c r="F3056" s="6">
        <v>194</v>
      </c>
      <c r="G3056" s="7">
        <f>Z[[#This Row],[Date de fin]]-Z[[#This Row],[Date de début]]</f>
        <v>9.1666666667151731E-2</v>
      </c>
      <c r="H3056" s="8">
        <f>HOUR(Z[[#This Row],[Colonne1]])</f>
        <v>2</v>
      </c>
      <c r="I3056" s="9">
        <f>MINUTE(Z[[#This Row],[Colonne1]])</f>
        <v>12</v>
      </c>
      <c r="J3056" s="9">
        <f>Z[[#This Row],[h]]*60+Z[[#This Row],[min]]</f>
        <v>132</v>
      </c>
      <c r="U3056" s="4">
        <v>43270.37777777778</v>
      </c>
      <c r="V3056" s="4">
        <v>43270.469444444447</v>
      </c>
    </row>
    <row r="3057" spans="1:22" x14ac:dyDescent="0.25">
      <c r="A3057">
        <v>1304</v>
      </c>
      <c r="B3057" s="5">
        <v>43143.638194444444</v>
      </c>
      <c r="C3057" s="5">
        <v>43143.736111111117</v>
      </c>
      <c r="D3057">
        <v>5</v>
      </c>
      <c r="E3057">
        <v>8</v>
      </c>
      <c r="F3057" s="6">
        <v>194</v>
      </c>
      <c r="G3057" s="13">
        <f>Z[[#This Row],[Date de fin]]-Z[[#This Row],[Date de début]]</f>
        <v>9.7916666672972497E-2</v>
      </c>
      <c r="H3057">
        <f>HOUR(Z[[#This Row],[Colonne1]])</f>
        <v>2</v>
      </c>
      <c r="I3057" s="10">
        <f>MINUTE(Z[[#This Row],[Colonne1]])</f>
        <v>21</v>
      </c>
      <c r="J3057" s="10">
        <f>Z[[#This Row],[h]]*60+Z[[#This Row],[min]]</f>
        <v>141</v>
      </c>
      <c r="U3057" s="4">
        <v>43143.638194444444</v>
      </c>
      <c r="V3057" s="4">
        <v>43143.736111111117</v>
      </c>
    </row>
    <row r="3058" spans="1:22" x14ac:dyDescent="0.25">
      <c r="A3058">
        <v>1476</v>
      </c>
      <c r="B3058" s="5">
        <v>43143.638888888891</v>
      </c>
      <c r="C3058" s="5">
        <v>43143.736805555556</v>
      </c>
      <c r="D3058">
        <v>5</v>
      </c>
      <c r="E3058">
        <v>8</v>
      </c>
      <c r="F3058" s="6">
        <v>194</v>
      </c>
      <c r="G3058" s="7">
        <f>Z[[#This Row],[Date de fin]]-Z[[#This Row],[Date de début]]</f>
        <v>9.7916666665696539E-2</v>
      </c>
      <c r="H3058" s="8">
        <f>HOUR(Z[[#This Row],[Colonne1]])</f>
        <v>2</v>
      </c>
      <c r="I3058" s="9">
        <f>MINUTE(Z[[#This Row],[Colonne1]])</f>
        <v>21</v>
      </c>
      <c r="J3058" s="9">
        <f>Z[[#This Row],[h]]*60+Z[[#This Row],[min]]</f>
        <v>141</v>
      </c>
      <c r="U3058" s="4">
        <v>43143.638888888891</v>
      </c>
      <c r="V3058" s="4">
        <v>43143.736805555556</v>
      </c>
    </row>
    <row r="3059" spans="1:22" x14ac:dyDescent="0.25">
      <c r="A3059">
        <v>5117</v>
      </c>
      <c r="B3059" s="5">
        <v>43397.376388888886</v>
      </c>
      <c r="C3059" s="5">
        <v>43397.431249999994</v>
      </c>
      <c r="D3059">
        <v>2</v>
      </c>
      <c r="E3059">
        <v>9</v>
      </c>
      <c r="F3059" s="6">
        <v>194</v>
      </c>
      <c r="G3059" s="13">
        <f>Z[[#This Row],[Date de fin]]-Z[[#This Row],[Date de début]]</f>
        <v>5.486111110803904E-2</v>
      </c>
      <c r="H3059">
        <f>HOUR(Z[[#This Row],[Colonne1]])</f>
        <v>1</v>
      </c>
      <c r="I3059" s="10">
        <f>MINUTE(Z[[#This Row],[Colonne1]])</f>
        <v>19</v>
      </c>
      <c r="J3059" s="10">
        <f>Z[[#This Row],[h]]*60+Z[[#This Row],[min]]</f>
        <v>79</v>
      </c>
      <c r="U3059" s="4">
        <v>43397.376388888886</v>
      </c>
      <c r="V3059" s="4">
        <v>43397.431249999994</v>
      </c>
    </row>
    <row r="3060" spans="1:22" x14ac:dyDescent="0.25">
      <c r="A3060">
        <v>4902</v>
      </c>
      <c r="B3060" s="5">
        <v>43370.379166666666</v>
      </c>
      <c r="C3060" s="5">
        <v>43370.52847222222</v>
      </c>
      <c r="D3060">
        <v>8</v>
      </c>
      <c r="E3060">
        <v>10</v>
      </c>
      <c r="F3060" s="6">
        <v>194</v>
      </c>
      <c r="G3060" s="7">
        <f>Z[[#This Row],[Date de fin]]-Z[[#This Row],[Date de début]]</f>
        <v>0.14930555555474712</v>
      </c>
      <c r="H3060" s="8">
        <f>HOUR(Z[[#This Row],[Colonne1]])</f>
        <v>3</v>
      </c>
      <c r="I3060" s="9">
        <f>MINUTE(Z[[#This Row],[Colonne1]])</f>
        <v>35</v>
      </c>
      <c r="J3060" s="9">
        <f>Z[[#This Row],[h]]*60+Z[[#This Row],[min]]</f>
        <v>215</v>
      </c>
      <c r="U3060" s="4">
        <v>43370.379166666666</v>
      </c>
      <c r="V3060" s="4">
        <v>43370.52847222222</v>
      </c>
    </row>
    <row r="3061" spans="1:22" x14ac:dyDescent="0.25">
      <c r="A3061">
        <v>3890</v>
      </c>
      <c r="B3061" s="5">
        <v>43280.672916666663</v>
      </c>
      <c r="C3061" s="5">
        <v>43280.736805555556</v>
      </c>
      <c r="D3061">
        <v>3</v>
      </c>
      <c r="E3061">
        <v>10</v>
      </c>
      <c r="F3061" s="6">
        <v>194</v>
      </c>
      <c r="G3061" s="13">
        <f>Z[[#This Row],[Date de fin]]-Z[[#This Row],[Date de début]]</f>
        <v>6.3888888893416151E-2</v>
      </c>
      <c r="H3061">
        <f>HOUR(Z[[#This Row],[Colonne1]])</f>
        <v>1</v>
      </c>
      <c r="I3061" s="10">
        <f>MINUTE(Z[[#This Row],[Colonne1]])</f>
        <v>32</v>
      </c>
      <c r="J3061" s="10">
        <f>Z[[#This Row],[h]]*60+Z[[#This Row],[min]]</f>
        <v>92</v>
      </c>
      <c r="U3061" s="4">
        <v>43280.672916666663</v>
      </c>
      <c r="V3061" s="4">
        <v>43280.736805555556</v>
      </c>
    </row>
    <row r="3062" spans="1:22" x14ac:dyDescent="0.25">
      <c r="A3062">
        <v>5985</v>
      </c>
      <c r="B3062" s="5">
        <v>43410.380555555559</v>
      </c>
      <c r="C3062" s="5">
        <v>43410.461111111115</v>
      </c>
      <c r="D3062">
        <v>4</v>
      </c>
      <c r="E3062">
        <v>10</v>
      </c>
      <c r="F3062" s="6">
        <v>194</v>
      </c>
      <c r="G3062" s="7">
        <f>Z[[#This Row],[Date de fin]]-Z[[#This Row],[Date de début]]</f>
        <v>8.0555555556202307E-2</v>
      </c>
      <c r="H3062" s="8">
        <f>HOUR(Z[[#This Row],[Colonne1]])</f>
        <v>1</v>
      </c>
      <c r="I3062" s="9">
        <f>MINUTE(Z[[#This Row],[Colonne1]])</f>
        <v>56</v>
      </c>
      <c r="J3062" s="9">
        <f>Z[[#This Row],[h]]*60+Z[[#This Row],[min]]</f>
        <v>116</v>
      </c>
      <c r="U3062" s="4">
        <v>43410.380555555559</v>
      </c>
      <c r="V3062" s="4">
        <v>43410.461111111115</v>
      </c>
    </row>
    <row r="3063" spans="1:22" x14ac:dyDescent="0.25">
      <c r="A3063">
        <v>4037</v>
      </c>
      <c r="B3063" s="5">
        <v>43280.668749999997</v>
      </c>
      <c r="C3063" s="5">
        <v>43280.732638888891</v>
      </c>
      <c r="D3063">
        <v>3</v>
      </c>
      <c r="E3063">
        <v>10</v>
      </c>
      <c r="F3063" s="6">
        <v>194</v>
      </c>
      <c r="G3063" s="13">
        <f>Z[[#This Row],[Date de fin]]-Z[[#This Row],[Date de début]]</f>
        <v>6.3888888893416151E-2</v>
      </c>
      <c r="H3063">
        <f>HOUR(Z[[#This Row],[Colonne1]])</f>
        <v>1</v>
      </c>
      <c r="I3063" s="10">
        <f>MINUTE(Z[[#This Row],[Colonne1]])</f>
        <v>32</v>
      </c>
      <c r="J3063" s="10">
        <f>Z[[#This Row],[h]]*60+Z[[#This Row],[min]]</f>
        <v>92</v>
      </c>
      <c r="U3063" s="4">
        <v>43280.668749999997</v>
      </c>
      <c r="V3063" s="4">
        <v>43280.732638888891</v>
      </c>
    </row>
    <row r="3064" spans="1:22" x14ac:dyDescent="0.25">
      <c r="A3064">
        <v>526</v>
      </c>
      <c r="B3064" s="5">
        <v>43109.561111111107</v>
      </c>
      <c r="C3064" s="5">
        <v>43109.691666666666</v>
      </c>
      <c r="D3064">
        <v>7</v>
      </c>
      <c r="E3064">
        <v>11</v>
      </c>
      <c r="F3064" s="6">
        <v>194</v>
      </c>
      <c r="G3064" s="7">
        <f>Z[[#This Row],[Date de fin]]-Z[[#This Row],[Date de début]]</f>
        <v>0.13055555555911269</v>
      </c>
      <c r="H3064" s="8">
        <f>HOUR(Z[[#This Row],[Colonne1]])</f>
        <v>3</v>
      </c>
      <c r="I3064" s="9">
        <f>MINUTE(Z[[#This Row],[Colonne1]])</f>
        <v>8</v>
      </c>
      <c r="J3064" s="9">
        <f>Z[[#This Row],[h]]*60+Z[[#This Row],[min]]</f>
        <v>188</v>
      </c>
      <c r="U3064" s="4">
        <v>43109.561111111107</v>
      </c>
      <c r="V3064" s="4">
        <v>43109.691666666666</v>
      </c>
    </row>
    <row r="3065" spans="1:22" x14ac:dyDescent="0.25">
      <c r="A3065">
        <v>539</v>
      </c>
      <c r="B3065" s="5">
        <v>43109.571527777778</v>
      </c>
      <c r="C3065" s="5">
        <v>43109.668749999997</v>
      </c>
      <c r="D3065">
        <v>5</v>
      </c>
      <c r="E3065">
        <v>11</v>
      </c>
      <c r="F3065" s="6">
        <v>194</v>
      </c>
      <c r="G3065" s="13">
        <f>Z[[#This Row],[Date de fin]]-Z[[#This Row],[Date de début]]</f>
        <v>9.7222222218988463E-2</v>
      </c>
      <c r="H3065">
        <f>HOUR(Z[[#This Row],[Colonne1]])</f>
        <v>2</v>
      </c>
      <c r="I3065" s="10">
        <f>MINUTE(Z[[#This Row],[Colonne1]])</f>
        <v>20</v>
      </c>
      <c r="J3065" s="10">
        <f>Z[[#This Row],[h]]*60+Z[[#This Row],[min]]</f>
        <v>140</v>
      </c>
      <c r="U3065" s="4">
        <v>43109.571527777778</v>
      </c>
      <c r="V3065" s="4">
        <v>43109.668749999997</v>
      </c>
    </row>
    <row r="3066" spans="1:22" x14ac:dyDescent="0.25">
      <c r="A3066">
        <v>4495</v>
      </c>
      <c r="B3066" s="5">
        <v>43353.381944444445</v>
      </c>
      <c r="C3066" s="5">
        <v>43353.539583333331</v>
      </c>
      <c r="D3066">
        <v>7</v>
      </c>
      <c r="E3066">
        <v>11</v>
      </c>
      <c r="F3066" s="6">
        <v>194</v>
      </c>
      <c r="G3066" s="7">
        <f>Z[[#This Row],[Date de fin]]-Z[[#This Row],[Date de début]]</f>
        <v>0.15763888888614019</v>
      </c>
      <c r="H3066" s="8">
        <f>HOUR(Z[[#This Row],[Colonne1]])</f>
        <v>3</v>
      </c>
      <c r="I3066" s="9">
        <f>MINUTE(Z[[#This Row],[Colonne1]])</f>
        <v>47</v>
      </c>
      <c r="J3066" s="9">
        <f>Z[[#This Row],[h]]*60+Z[[#This Row],[min]]</f>
        <v>227</v>
      </c>
      <c r="U3066" s="4">
        <v>43353.381944444445</v>
      </c>
      <c r="V3066" s="4">
        <v>43353.539583333331</v>
      </c>
    </row>
    <row r="3067" spans="1:22" x14ac:dyDescent="0.25">
      <c r="A3067">
        <v>706</v>
      </c>
      <c r="B3067" s="5">
        <v>43109.568055555552</v>
      </c>
      <c r="C3067" s="5">
        <v>43109.613888888889</v>
      </c>
      <c r="D3067">
        <v>3</v>
      </c>
      <c r="E3067">
        <v>11</v>
      </c>
      <c r="F3067" s="6">
        <v>194</v>
      </c>
      <c r="G3067" s="13">
        <f>Z[[#This Row],[Date de fin]]-Z[[#This Row],[Date de début]]</f>
        <v>4.5833333337213844E-2</v>
      </c>
      <c r="H3067">
        <f>HOUR(Z[[#This Row],[Colonne1]])</f>
        <v>1</v>
      </c>
      <c r="I3067" s="10">
        <f>MINUTE(Z[[#This Row],[Colonne1]])</f>
        <v>6</v>
      </c>
      <c r="J3067" s="10">
        <f>Z[[#This Row],[h]]*60+Z[[#This Row],[min]]</f>
        <v>66</v>
      </c>
      <c r="U3067" s="4">
        <v>43109.568055555552</v>
      </c>
      <c r="V3067" s="4">
        <v>43109.613888888889</v>
      </c>
    </row>
    <row r="3068" spans="1:22" x14ac:dyDescent="0.25">
      <c r="A3068">
        <v>740</v>
      </c>
      <c r="B3068" s="5">
        <v>43109.564583333333</v>
      </c>
      <c r="C3068" s="5">
        <v>43109.600694444445</v>
      </c>
      <c r="D3068">
        <v>2</v>
      </c>
      <c r="E3068">
        <v>11</v>
      </c>
      <c r="F3068" s="6">
        <v>194</v>
      </c>
      <c r="G3068" s="7">
        <f>Z[[#This Row],[Date de fin]]-Z[[#This Row],[Date de début]]</f>
        <v>3.6111111112404615E-2</v>
      </c>
      <c r="H3068" s="8">
        <f>HOUR(Z[[#This Row],[Colonne1]])</f>
        <v>0</v>
      </c>
      <c r="I3068" s="9">
        <f>MINUTE(Z[[#This Row],[Colonne1]])</f>
        <v>52</v>
      </c>
      <c r="J3068" s="9">
        <f>Z[[#This Row],[h]]*60+Z[[#This Row],[min]]</f>
        <v>52</v>
      </c>
      <c r="U3068" s="4">
        <v>43109.564583333333</v>
      </c>
      <c r="V3068" s="4">
        <v>43109.600694444445</v>
      </c>
    </row>
    <row r="3069" spans="1:22" x14ac:dyDescent="0.25">
      <c r="A3069">
        <v>2824</v>
      </c>
      <c r="B3069" s="5">
        <v>43245.693749999999</v>
      </c>
      <c r="C3069" s="5">
        <v>43245.731250000004</v>
      </c>
      <c r="D3069">
        <v>2</v>
      </c>
      <c r="E3069">
        <v>12</v>
      </c>
      <c r="F3069" s="6">
        <v>194</v>
      </c>
      <c r="G3069" s="13">
        <f>Z[[#This Row],[Date de fin]]-Z[[#This Row],[Date de début]]</f>
        <v>3.7500000005820766E-2</v>
      </c>
      <c r="H3069">
        <f>HOUR(Z[[#This Row],[Colonne1]])</f>
        <v>0</v>
      </c>
      <c r="I3069" s="10">
        <f>MINUTE(Z[[#This Row],[Colonne1]])</f>
        <v>54</v>
      </c>
      <c r="J3069" s="10">
        <f>Z[[#This Row],[h]]*60+Z[[#This Row],[min]]</f>
        <v>54</v>
      </c>
      <c r="U3069" s="4">
        <v>43245.693749999999</v>
      </c>
      <c r="V3069" s="4">
        <v>43245.731250000004</v>
      </c>
    </row>
    <row r="3070" spans="1:22" x14ac:dyDescent="0.25">
      <c r="A3070">
        <v>1547</v>
      </c>
      <c r="B3070" s="5">
        <v>43144.384722222225</v>
      </c>
      <c r="C3070" s="5">
        <v>43144.520833333336</v>
      </c>
      <c r="D3070">
        <v>6</v>
      </c>
      <c r="E3070">
        <v>12</v>
      </c>
      <c r="F3070" s="6">
        <v>194</v>
      </c>
      <c r="G3070" s="7">
        <f>Z[[#This Row],[Date de fin]]-Z[[#This Row],[Date de début]]</f>
        <v>0.13611111111094942</v>
      </c>
      <c r="H3070" s="8">
        <f>HOUR(Z[[#This Row],[Colonne1]])</f>
        <v>3</v>
      </c>
      <c r="I3070" s="9">
        <f>MINUTE(Z[[#This Row],[Colonne1]])</f>
        <v>16</v>
      </c>
      <c r="J3070" s="9">
        <f>Z[[#This Row],[h]]*60+Z[[#This Row],[min]]</f>
        <v>196</v>
      </c>
      <c r="U3070" s="4">
        <v>43144.384722222225</v>
      </c>
      <c r="V3070" s="4">
        <v>43144.520833333336</v>
      </c>
    </row>
    <row r="3071" spans="1:22" x14ac:dyDescent="0.25">
      <c r="A3071">
        <v>5441</v>
      </c>
      <c r="B3071" s="5">
        <v>43397.533333333333</v>
      </c>
      <c r="C3071" s="5">
        <v>43397.686111111107</v>
      </c>
      <c r="D3071">
        <v>8</v>
      </c>
      <c r="E3071">
        <v>15</v>
      </c>
      <c r="F3071" s="6">
        <v>194</v>
      </c>
      <c r="G3071" s="13">
        <f>Z[[#This Row],[Date de fin]]-Z[[#This Row],[Date de début]]</f>
        <v>0.15277777777373558</v>
      </c>
      <c r="H3071">
        <f>HOUR(Z[[#This Row],[Colonne1]])</f>
        <v>3</v>
      </c>
      <c r="I3071" s="10">
        <f>MINUTE(Z[[#This Row],[Colonne1]])</f>
        <v>40</v>
      </c>
      <c r="J3071" s="10">
        <f>Z[[#This Row],[h]]*60+Z[[#This Row],[min]]</f>
        <v>220</v>
      </c>
      <c r="U3071" s="4">
        <v>43397.533333333333</v>
      </c>
      <c r="V3071" s="4">
        <v>43397.686111111107</v>
      </c>
    </row>
    <row r="3072" spans="1:22" x14ac:dyDescent="0.25">
      <c r="A3072">
        <v>5511</v>
      </c>
      <c r="B3072" s="5">
        <v>43397.525694444441</v>
      </c>
      <c r="C3072" s="5">
        <v>43397.59652777778</v>
      </c>
      <c r="D3072">
        <v>4</v>
      </c>
      <c r="E3072">
        <v>15</v>
      </c>
      <c r="F3072" s="6">
        <v>194</v>
      </c>
      <c r="G3072" s="7">
        <f>Z[[#This Row],[Date de fin]]-Z[[#This Row],[Date de début]]</f>
        <v>7.0833333338669036E-2</v>
      </c>
      <c r="H3072" s="8">
        <f>HOUR(Z[[#This Row],[Colonne1]])</f>
        <v>1</v>
      </c>
      <c r="I3072" s="9">
        <f>MINUTE(Z[[#This Row],[Colonne1]])</f>
        <v>42</v>
      </c>
      <c r="J3072" s="9">
        <f>Z[[#This Row],[h]]*60+Z[[#This Row],[min]]</f>
        <v>102</v>
      </c>
      <c r="U3072" s="4">
        <v>43397.525694444441</v>
      </c>
      <c r="V3072" s="4">
        <v>43397.59652777778</v>
      </c>
    </row>
    <row r="3073" spans="1:22" x14ac:dyDescent="0.25">
      <c r="A3073">
        <v>4541</v>
      </c>
      <c r="B3073" s="5">
        <v>43357.375</v>
      </c>
      <c r="C3073" s="5">
        <v>43357.430555555555</v>
      </c>
      <c r="D3073">
        <v>1</v>
      </c>
      <c r="E3073">
        <v>2</v>
      </c>
      <c r="F3073" s="6">
        <v>195</v>
      </c>
      <c r="G3073" s="13">
        <f>Z[[#This Row],[Date de fin]]-Z[[#This Row],[Date de début]]</f>
        <v>5.5555555554747116E-2</v>
      </c>
      <c r="H3073">
        <f>HOUR(Z[[#This Row],[Colonne1]])</f>
        <v>1</v>
      </c>
      <c r="I3073" s="10">
        <f>MINUTE(Z[[#This Row],[Colonne1]])</f>
        <v>20</v>
      </c>
      <c r="J3073" s="10">
        <f>Z[[#This Row],[h]]*60+Z[[#This Row],[min]]</f>
        <v>80</v>
      </c>
      <c r="U3073" s="4">
        <v>43357.375</v>
      </c>
      <c r="V3073" s="4">
        <v>43357.430555555555</v>
      </c>
    </row>
    <row r="3074" spans="1:22" x14ac:dyDescent="0.25">
      <c r="A3074">
        <v>6779</v>
      </c>
      <c r="B3074" s="5">
        <v>43465.570138888885</v>
      </c>
      <c r="C3074" s="5">
        <v>43465.729166666672</v>
      </c>
      <c r="D3074">
        <v>7</v>
      </c>
      <c r="E3074">
        <v>3</v>
      </c>
      <c r="F3074" s="6">
        <v>195</v>
      </c>
      <c r="G3074" s="7">
        <f>Z[[#This Row],[Date de fin]]-Z[[#This Row],[Date de début]]</f>
        <v>0.1590277777868323</v>
      </c>
      <c r="H3074" s="8">
        <f>HOUR(Z[[#This Row],[Colonne1]])</f>
        <v>3</v>
      </c>
      <c r="I3074" s="9">
        <f>MINUTE(Z[[#This Row],[Colonne1]])</f>
        <v>49</v>
      </c>
      <c r="J3074" s="9">
        <f>Z[[#This Row],[h]]*60+Z[[#This Row],[min]]</f>
        <v>229</v>
      </c>
      <c r="U3074" s="4">
        <v>43465.570138888885</v>
      </c>
      <c r="V3074" s="4">
        <v>43465.729166666672</v>
      </c>
    </row>
    <row r="3075" spans="1:22" x14ac:dyDescent="0.25">
      <c r="A3075">
        <v>1522</v>
      </c>
      <c r="B3075" s="5">
        <v>43143.631249999999</v>
      </c>
      <c r="C3075" s="5">
        <v>43143.729166666672</v>
      </c>
      <c r="D3075">
        <v>2</v>
      </c>
      <c r="E3075">
        <v>8</v>
      </c>
      <c r="F3075" s="6">
        <v>195</v>
      </c>
      <c r="G3075" s="13">
        <f>Z[[#This Row],[Date de fin]]-Z[[#This Row],[Date de début]]</f>
        <v>9.7916666672972497E-2</v>
      </c>
      <c r="H3075">
        <f>HOUR(Z[[#This Row],[Colonne1]])</f>
        <v>2</v>
      </c>
      <c r="I3075" s="10">
        <f>MINUTE(Z[[#This Row],[Colonne1]])</f>
        <v>21</v>
      </c>
      <c r="J3075" s="10">
        <f>Z[[#This Row],[h]]*60+Z[[#This Row],[min]]</f>
        <v>141</v>
      </c>
      <c r="U3075" s="4">
        <v>43143.631249999999</v>
      </c>
      <c r="V3075" s="4">
        <v>43143.729166666672</v>
      </c>
    </row>
    <row r="3076" spans="1:22" x14ac:dyDescent="0.25">
      <c r="A3076">
        <v>1810</v>
      </c>
      <c r="B3076" s="5">
        <v>43175.538194444445</v>
      </c>
      <c r="C3076" s="5">
        <v>43175.652777777781</v>
      </c>
      <c r="D3076">
        <v>3</v>
      </c>
      <c r="E3076">
        <v>9</v>
      </c>
      <c r="F3076" s="6">
        <v>195</v>
      </c>
      <c r="G3076" s="7">
        <f>Z[[#This Row],[Date de fin]]-Z[[#This Row],[Date de début]]</f>
        <v>0.11458333333575865</v>
      </c>
      <c r="H3076" s="8">
        <f>HOUR(Z[[#This Row],[Colonne1]])</f>
        <v>2</v>
      </c>
      <c r="I3076" s="9">
        <f>MINUTE(Z[[#This Row],[Colonne1]])</f>
        <v>45</v>
      </c>
      <c r="J3076" s="9">
        <f>Z[[#This Row],[h]]*60+Z[[#This Row],[min]]</f>
        <v>165</v>
      </c>
      <c r="U3076" s="4">
        <v>43175.538194444445</v>
      </c>
      <c r="V3076" s="4">
        <v>43175.652777777781</v>
      </c>
    </row>
    <row r="3077" spans="1:22" x14ac:dyDescent="0.25">
      <c r="A3077">
        <v>1584</v>
      </c>
      <c r="B3077" s="5">
        <v>43150.380555555559</v>
      </c>
      <c r="C3077" s="5">
        <v>43150.429861111108</v>
      </c>
      <c r="D3077">
        <v>1</v>
      </c>
      <c r="E3077">
        <v>9</v>
      </c>
      <c r="F3077" s="6">
        <v>195</v>
      </c>
      <c r="G3077" s="13">
        <f>Z[[#This Row],[Date de fin]]-Z[[#This Row],[Date de début]]</f>
        <v>4.930555554892635E-2</v>
      </c>
      <c r="H3077">
        <f>HOUR(Z[[#This Row],[Colonne1]])</f>
        <v>1</v>
      </c>
      <c r="I3077" s="10">
        <f>MINUTE(Z[[#This Row],[Colonne1]])</f>
        <v>11</v>
      </c>
      <c r="J3077" s="10">
        <f>Z[[#This Row],[h]]*60+Z[[#This Row],[min]]</f>
        <v>71</v>
      </c>
      <c r="U3077" s="4">
        <v>43150.380555555559</v>
      </c>
      <c r="V3077" s="4">
        <v>43150.429861111108</v>
      </c>
    </row>
    <row r="3078" spans="1:22" x14ac:dyDescent="0.25">
      <c r="A3078">
        <v>2278</v>
      </c>
      <c r="B3078" s="5">
        <v>43175.657638888886</v>
      </c>
      <c r="C3078" s="5">
        <v>43175.729166666672</v>
      </c>
      <c r="D3078">
        <v>2</v>
      </c>
      <c r="E3078">
        <v>9</v>
      </c>
      <c r="F3078" s="6">
        <v>195</v>
      </c>
      <c r="G3078" s="7">
        <f>Z[[#This Row],[Date de fin]]-Z[[#This Row],[Date de début]]</f>
        <v>7.1527777785377111E-2</v>
      </c>
      <c r="H3078" s="8">
        <f>HOUR(Z[[#This Row],[Colonne1]])</f>
        <v>1</v>
      </c>
      <c r="I3078" s="9">
        <f>MINUTE(Z[[#This Row],[Colonne1]])</f>
        <v>43</v>
      </c>
      <c r="J3078" s="9">
        <f>Z[[#This Row],[h]]*60+Z[[#This Row],[min]]</f>
        <v>103</v>
      </c>
      <c r="U3078" s="4">
        <v>43175.657638888886</v>
      </c>
      <c r="V3078" s="4">
        <v>43175.729166666672</v>
      </c>
    </row>
    <row r="3079" spans="1:22" x14ac:dyDescent="0.25">
      <c r="A3079">
        <v>3476</v>
      </c>
      <c r="B3079" s="5">
        <v>43280.470833333333</v>
      </c>
      <c r="C3079" s="5">
        <v>43280.581249999996</v>
      </c>
      <c r="D3079">
        <v>2</v>
      </c>
      <c r="E3079">
        <v>10</v>
      </c>
      <c r="F3079" s="6">
        <v>195</v>
      </c>
      <c r="G3079" s="13">
        <f>Z[[#This Row],[Date de fin]]-Z[[#This Row],[Date de début]]</f>
        <v>0.11041666666278616</v>
      </c>
      <c r="H3079">
        <f>HOUR(Z[[#This Row],[Colonne1]])</f>
        <v>2</v>
      </c>
      <c r="I3079" s="10">
        <f>MINUTE(Z[[#This Row],[Colonne1]])</f>
        <v>39</v>
      </c>
      <c r="J3079" s="10">
        <f>Z[[#This Row],[h]]*60+Z[[#This Row],[min]]</f>
        <v>159</v>
      </c>
      <c r="U3079" s="4">
        <v>43280.470833333333</v>
      </c>
      <c r="V3079" s="4">
        <v>43280.581249999996</v>
      </c>
    </row>
    <row r="3080" spans="1:22" x14ac:dyDescent="0.25">
      <c r="A3080">
        <v>3123</v>
      </c>
      <c r="B3080" s="5">
        <v>43255.381944444445</v>
      </c>
      <c r="C3080" s="5">
        <v>43255.456944444442</v>
      </c>
      <c r="D3080">
        <v>1</v>
      </c>
      <c r="E3080">
        <v>11</v>
      </c>
      <c r="F3080" s="6">
        <v>195</v>
      </c>
      <c r="G3080" s="7">
        <f>Z[[#This Row],[Date de fin]]-Z[[#This Row],[Date de début]]</f>
        <v>7.4999999997089617E-2</v>
      </c>
      <c r="H3080" s="8">
        <f>HOUR(Z[[#This Row],[Colonne1]])</f>
        <v>1</v>
      </c>
      <c r="I3080" s="9">
        <f>MINUTE(Z[[#This Row],[Colonne1]])</f>
        <v>48</v>
      </c>
      <c r="J3080" s="9">
        <f>Z[[#This Row],[h]]*60+Z[[#This Row],[min]]</f>
        <v>108</v>
      </c>
      <c r="U3080" s="4">
        <v>43255.381944444445</v>
      </c>
      <c r="V3080" s="4">
        <v>43255.456944444442</v>
      </c>
    </row>
    <row r="3081" spans="1:22" x14ac:dyDescent="0.25">
      <c r="A3081">
        <v>367</v>
      </c>
      <c r="B3081" s="5">
        <v>43109.515277777777</v>
      </c>
      <c r="C3081" s="5">
        <v>43109.558333333334</v>
      </c>
      <c r="D3081">
        <v>1</v>
      </c>
      <c r="E3081">
        <v>11</v>
      </c>
      <c r="F3081" s="6">
        <v>195</v>
      </c>
      <c r="G3081" s="13">
        <f>Z[[#This Row],[Date de fin]]-Z[[#This Row],[Date de début]]</f>
        <v>4.3055555557657499E-2</v>
      </c>
      <c r="H3081">
        <f>HOUR(Z[[#This Row],[Colonne1]])</f>
        <v>1</v>
      </c>
      <c r="I3081" s="10">
        <f>MINUTE(Z[[#This Row],[Colonne1]])</f>
        <v>2</v>
      </c>
      <c r="J3081" s="10">
        <f>Z[[#This Row],[h]]*60+Z[[#This Row],[min]]</f>
        <v>62</v>
      </c>
      <c r="U3081" s="4">
        <v>43109.515277777777</v>
      </c>
      <c r="V3081" s="4">
        <v>43109.558333333334</v>
      </c>
    </row>
    <row r="3082" spans="1:22" x14ac:dyDescent="0.25">
      <c r="A3082">
        <v>4994</v>
      </c>
      <c r="B3082" s="5">
        <v>43383.382638888892</v>
      </c>
      <c r="C3082" s="5">
        <v>43383.419444444444</v>
      </c>
      <c r="D3082">
        <v>1</v>
      </c>
      <c r="E3082">
        <v>11</v>
      </c>
      <c r="F3082" s="6">
        <v>195</v>
      </c>
      <c r="G3082" s="7">
        <f>Z[[#This Row],[Date de fin]]-Z[[#This Row],[Date de début]]</f>
        <v>3.6805555551836733E-2</v>
      </c>
      <c r="H3082" s="8">
        <f>HOUR(Z[[#This Row],[Colonne1]])</f>
        <v>0</v>
      </c>
      <c r="I3082" s="9">
        <f>MINUTE(Z[[#This Row],[Colonne1]])</f>
        <v>53</v>
      </c>
      <c r="J3082" s="9">
        <f>Z[[#This Row],[h]]*60+Z[[#This Row],[min]]</f>
        <v>53</v>
      </c>
      <c r="U3082" s="4">
        <v>43383.382638888892</v>
      </c>
      <c r="V3082" s="4">
        <v>43383.419444444444</v>
      </c>
    </row>
    <row r="3083" spans="1:22" x14ac:dyDescent="0.25">
      <c r="A3083">
        <v>1772</v>
      </c>
      <c r="B3083" s="5">
        <v>43174.384027777778</v>
      </c>
      <c r="C3083" s="5">
        <v>43174.423611111109</v>
      </c>
      <c r="D3083">
        <v>1</v>
      </c>
      <c r="E3083">
        <v>14</v>
      </c>
      <c r="F3083" s="6">
        <v>195</v>
      </c>
      <c r="G3083" s="13">
        <f>Z[[#This Row],[Date de fin]]-Z[[#This Row],[Date de début]]</f>
        <v>3.9583333331393078E-2</v>
      </c>
      <c r="H3083">
        <f>HOUR(Z[[#This Row],[Colonne1]])</f>
        <v>0</v>
      </c>
      <c r="I3083" s="10">
        <f>MINUTE(Z[[#This Row],[Colonne1]])</f>
        <v>57</v>
      </c>
      <c r="J3083" s="10">
        <f>Z[[#This Row],[h]]*60+Z[[#This Row],[min]]</f>
        <v>57</v>
      </c>
      <c r="U3083" s="4">
        <v>43174.384027777778</v>
      </c>
      <c r="V3083" s="4">
        <v>43174.423611111109</v>
      </c>
    </row>
    <row r="3084" spans="1:22" x14ac:dyDescent="0.25">
      <c r="A3084">
        <v>5101</v>
      </c>
      <c r="B3084" s="5">
        <v>43396.383333333331</v>
      </c>
      <c r="C3084" s="5">
        <v>43396.486111111117</v>
      </c>
      <c r="D3084">
        <v>2</v>
      </c>
      <c r="E3084">
        <v>14</v>
      </c>
      <c r="F3084" s="6">
        <v>195</v>
      </c>
      <c r="G3084" s="7">
        <f>Z[[#This Row],[Date de fin]]-Z[[#This Row],[Date de début]]</f>
        <v>0.10277777778537711</v>
      </c>
      <c r="H3084" s="8">
        <f>HOUR(Z[[#This Row],[Colonne1]])</f>
        <v>2</v>
      </c>
      <c r="I3084" s="9">
        <f>MINUTE(Z[[#This Row],[Colonne1]])</f>
        <v>28</v>
      </c>
      <c r="J3084" s="9">
        <f>Z[[#This Row],[h]]*60+Z[[#This Row],[min]]</f>
        <v>148</v>
      </c>
      <c r="U3084" s="4">
        <v>43396.383333333331</v>
      </c>
      <c r="V3084" s="4">
        <v>43396.486111111117</v>
      </c>
    </row>
    <row r="3085" spans="1:22" x14ac:dyDescent="0.25">
      <c r="A3085">
        <v>5386</v>
      </c>
      <c r="B3085" s="5">
        <v>43397.525694444441</v>
      </c>
      <c r="C3085" s="5">
        <v>43397.57708333333</v>
      </c>
      <c r="D3085">
        <v>1</v>
      </c>
      <c r="E3085">
        <v>15</v>
      </c>
      <c r="F3085" s="6">
        <v>195</v>
      </c>
      <c r="G3085" s="13">
        <f>Z[[#This Row],[Date de fin]]-Z[[#This Row],[Date de début]]</f>
        <v>5.1388888889050577E-2</v>
      </c>
      <c r="H3085">
        <f>HOUR(Z[[#This Row],[Colonne1]])</f>
        <v>1</v>
      </c>
      <c r="I3085" s="10">
        <f>MINUTE(Z[[#This Row],[Colonne1]])</f>
        <v>14</v>
      </c>
      <c r="J3085" s="10">
        <f>Z[[#This Row],[h]]*60+Z[[#This Row],[min]]</f>
        <v>74</v>
      </c>
      <c r="U3085" s="4">
        <v>43397.525694444441</v>
      </c>
      <c r="V3085" s="4">
        <v>43397.57708333333</v>
      </c>
    </row>
    <row r="3086" spans="1:22" x14ac:dyDescent="0.25">
      <c r="A3086">
        <v>5736</v>
      </c>
      <c r="B3086" s="5">
        <v>43397.587500000001</v>
      </c>
      <c r="C3086" s="5">
        <v>43397.73541666667</v>
      </c>
      <c r="D3086">
        <v>3</v>
      </c>
      <c r="E3086">
        <v>15</v>
      </c>
      <c r="F3086" s="6">
        <v>195</v>
      </c>
      <c r="G3086" s="7">
        <f>Z[[#This Row],[Date de fin]]-Z[[#This Row],[Date de début]]</f>
        <v>0.14791666666860692</v>
      </c>
      <c r="H3086" s="8">
        <f>HOUR(Z[[#This Row],[Colonne1]])</f>
        <v>3</v>
      </c>
      <c r="I3086" s="9">
        <f>MINUTE(Z[[#This Row],[Colonne1]])</f>
        <v>33</v>
      </c>
      <c r="J3086" s="9">
        <f>Z[[#This Row],[h]]*60+Z[[#This Row],[min]]</f>
        <v>213</v>
      </c>
      <c r="U3086" s="4">
        <v>43397.587500000001</v>
      </c>
      <c r="V3086" s="4">
        <v>43397.73541666667</v>
      </c>
    </row>
    <row r="3087" spans="1:22" x14ac:dyDescent="0.25">
      <c r="A3087">
        <v>5227</v>
      </c>
      <c r="B3087" s="5">
        <v>43397.467361111114</v>
      </c>
      <c r="C3087" s="5">
        <v>43397.583333333336</v>
      </c>
      <c r="D3087">
        <v>2</v>
      </c>
      <c r="E3087">
        <v>15</v>
      </c>
      <c r="F3087" s="6">
        <v>195</v>
      </c>
      <c r="G3087" s="13">
        <f>Z[[#This Row],[Date de fin]]-Z[[#This Row],[Date de début]]</f>
        <v>0.11597222222189885</v>
      </c>
      <c r="H3087">
        <f>HOUR(Z[[#This Row],[Colonne1]])</f>
        <v>2</v>
      </c>
      <c r="I3087" s="10">
        <f>MINUTE(Z[[#This Row],[Colonne1]])</f>
        <v>47</v>
      </c>
      <c r="J3087" s="10">
        <f>Z[[#This Row],[h]]*60+Z[[#This Row],[min]]</f>
        <v>167</v>
      </c>
      <c r="U3087" s="4">
        <v>43397.467361111114</v>
      </c>
      <c r="V3087" s="4">
        <v>43397.583333333336</v>
      </c>
    </row>
    <row r="3088" spans="1:22" x14ac:dyDescent="0.25">
      <c r="A3088">
        <v>5763</v>
      </c>
      <c r="B3088" s="5">
        <v>43397.591666666667</v>
      </c>
      <c r="C3088" s="5">
        <v>43397.739583333336</v>
      </c>
      <c r="D3088">
        <v>3</v>
      </c>
      <c r="E3088">
        <v>15</v>
      </c>
      <c r="F3088" s="6">
        <v>195</v>
      </c>
      <c r="G3088" s="7">
        <f>Z[[#This Row],[Date de fin]]-Z[[#This Row],[Date de début]]</f>
        <v>0.14791666666860692</v>
      </c>
      <c r="H3088" s="8">
        <f>HOUR(Z[[#This Row],[Colonne1]])</f>
        <v>3</v>
      </c>
      <c r="I3088" s="9">
        <f>MINUTE(Z[[#This Row],[Colonne1]])</f>
        <v>33</v>
      </c>
      <c r="J3088" s="9">
        <f>Z[[#This Row],[h]]*60+Z[[#This Row],[min]]</f>
        <v>213</v>
      </c>
      <c r="U3088" s="4">
        <v>43397.591666666667</v>
      </c>
      <c r="V3088" s="4">
        <v>43397.739583333336</v>
      </c>
    </row>
    <row r="3089" spans="1:22" x14ac:dyDescent="0.25">
      <c r="A3089">
        <v>5545</v>
      </c>
      <c r="B3089" s="5">
        <v>43397.529166666667</v>
      </c>
      <c r="C3089" s="5">
        <v>43397.640972222223</v>
      </c>
      <c r="D3089">
        <v>2</v>
      </c>
      <c r="E3089">
        <v>15</v>
      </c>
      <c r="F3089" s="6">
        <v>195</v>
      </c>
      <c r="G3089" s="13">
        <f>Z[[#This Row],[Date de fin]]-Z[[#This Row],[Date de début]]</f>
        <v>0.11180555555620231</v>
      </c>
      <c r="H3089">
        <f>HOUR(Z[[#This Row],[Colonne1]])</f>
        <v>2</v>
      </c>
      <c r="I3089" s="10">
        <f>MINUTE(Z[[#This Row],[Colonne1]])</f>
        <v>41</v>
      </c>
      <c r="J3089" s="10">
        <f>Z[[#This Row],[h]]*60+Z[[#This Row],[min]]</f>
        <v>161</v>
      </c>
      <c r="U3089" s="4">
        <v>43397.529166666667</v>
      </c>
      <c r="V3089" s="4">
        <v>43397.640972222223</v>
      </c>
    </row>
    <row r="3090" spans="1:22" x14ac:dyDescent="0.25">
      <c r="A3090">
        <v>5977</v>
      </c>
      <c r="B3090" s="5">
        <v>43410.37777777778</v>
      </c>
      <c r="C3090" s="5">
        <v>43410.478472222225</v>
      </c>
      <c r="D3090">
        <v>1</v>
      </c>
      <c r="E3090">
        <v>1</v>
      </c>
      <c r="F3090" s="6">
        <v>196</v>
      </c>
      <c r="G3090" s="7">
        <f>Z[[#This Row],[Date de fin]]-Z[[#This Row],[Date de début]]</f>
        <v>0.10069444444525288</v>
      </c>
      <c r="H3090" s="8">
        <f>HOUR(Z[[#This Row],[Colonne1]])</f>
        <v>2</v>
      </c>
      <c r="I3090" s="9">
        <f>MINUTE(Z[[#This Row],[Colonne1]])</f>
        <v>25</v>
      </c>
      <c r="J3090" s="9">
        <f>Z[[#This Row],[h]]*60+Z[[#This Row],[min]]</f>
        <v>145</v>
      </c>
      <c r="U3090" s="4">
        <v>43410.37777777778</v>
      </c>
      <c r="V3090" s="4">
        <v>43410.478472222225</v>
      </c>
    </row>
    <row r="3091" spans="1:22" x14ac:dyDescent="0.25">
      <c r="A3091">
        <v>6897</v>
      </c>
      <c r="B3091" s="5">
        <v>43465.579166666663</v>
      </c>
      <c r="C3091" s="5">
        <v>43465.73819444445</v>
      </c>
      <c r="D3091">
        <v>4</v>
      </c>
      <c r="E3091">
        <v>3</v>
      </c>
      <c r="F3091" s="6">
        <v>196</v>
      </c>
      <c r="G3091" s="13">
        <f>Z[[#This Row],[Date de fin]]-Z[[#This Row],[Date de début]]</f>
        <v>0.1590277777868323</v>
      </c>
      <c r="H3091">
        <f>HOUR(Z[[#This Row],[Colonne1]])</f>
        <v>3</v>
      </c>
      <c r="I3091" s="10">
        <f>MINUTE(Z[[#This Row],[Colonne1]])</f>
        <v>49</v>
      </c>
      <c r="J3091" s="10">
        <f>Z[[#This Row],[h]]*60+Z[[#This Row],[min]]</f>
        <v>229</v>
      </c>
      <c r="U3091" s="4">
        <v>43465.579166666663</v>
      </c>
      <c r="V3091" s="4">
        <v>43465.73819444445</v>
      </c>
    </row>
    <row r="3092" spans="1:22" x14ac:dyDescent="0.25">
      <c r="A3092">
        <v>6227</v>
      </c>
      <c r="B3092" s="5">
        <v>43431.609027777777</v>
      </c>
      <c r="C3092" s="5">
        <v>43431.730555555558</v>
      </c>
      <c r="D3092">
        <v>2</v>
      </c>
      <c r="E3092">
        <v>4</v>
      </c>
      <c r="F3092" s="6">
        <v>196</v>
      </c>
      <c r="G3092" s="7">
        <f>Z[[#This Row],[Date de fin]]-Z[[#This Row],[Date de début]]</f>
        <v>0.12152777778101154</v>
      </c>
      <c r="H3092" s="8">
        <f>HOUR(Z[[#This Row],[Colonne1]])</f>
        <v>2</v>
      </c>
      <c r="I3092" s="9">
        <f>MINUTE(Z[[#This Row],[Colonne1]])</f>
        <v>55</v>
      </c>
      <c r="J3092" s="9">
        <f>Z[[#This Row],[h]]*60+Z[[#This Row],[min]]</f>
        <v>175</v>
      </c>
      <c r="U3092" s="4">
        <v>43431.609027777777</v>
      </c>
      <c r="V3092" s="4">
        <v>43431.730555555558</v>
      </c>
    </row>
    <row r="3093" spans="1:22" x14ac:dyDescent="0.25">
      <c r="A3093">
        <v>2760</v>
      </c>
      <c r="B3093" s="5">
        <v>43237.384722222225</v>
      </c>
      <c r="C3093" s="5">
        <v>43237.454861111109</v>
      </c>
      <c r="D3093">
        <v>1</v>
      </c>
      <c r="E3093">
        <v>4</v>
      </c>
      <c r="F3093" s="6">
        <v>196</v>
      </c>
      <c r="G3093" s="13">
        <f>Z[[#This Row],[Date de fin]]-Z[[#This Row],[Date de début]]</f>
        <v>7.0138888884685002E-2</v>
      </c>
      <c r="H3093">
        <f>HOUR(Z[[#This Row],[Colonne1]])</f>
        <v>1</v>
      </c>
      <c r="I3093" s="10">
        <f>MINUTE(Z[[#This Row],[Colonne1]])</f>
        <v>41</v>
      </c>
      <c r="J3093" s="10">
        <f>Z[[#This Row],[h]]*60+Z[[#This Row],[min]]</f>
        <v>101</v>
      </c>
      <c r="U3093" s="4">
        <v>43237.384722222225</v>
      </c>
      <c r="V3093" s="4">
        <v>43237.454861111109</v>
      </c>
    </row>
    <row r="3094" spans="1:22" x14ac:dyDescent="0.25">
      <c r="A3094">
        <v>4929</v>
      </c>
      <c r="B3094" s="5">
        <v>43375.379861111112</v>
      </c>
      <c r="C3094" s="5">
        <v>43375.443749999999</v>
      </c>
      <c r="D3094">
        <v>1</v>
      </c>
      <c r="E3094">
        <v>6</v>
      </c>
      <c r="F3094" s="6">
        <v>196</v>
      </c>
      <c r="G3094" s="7">
        <f>Z[[#This Row],[Date de fin]]-Z[[#This Row],[Date de début]]</f>
        <v>6.3888888886140194E-2</v>
      </c>
      <c r="H3094" s="8">
        <f>HOUR(Z[[#This Row],[Colonne1]])</f>
        <v>1</v>
      </c>
      <c r="I3094" s="9">
        <f>MINUTE(Z[[#This Row],[Colonne1]])</f>
        <v>32</v>
      </c>
      <c r="J3094" s="9">
        <f>Z[[#This Row],[h]]*60+Z[[#This Row],[min]]</f>
        <v>92</v>
      </c>
      <c r="U3094" s="4">
        <v>43375.379861111112</v>
      </c>
      <c r="V3094" s="4">
        <v>43375.443749999999</v>
      </c>
    </row>
    <row r="3095" spans="1:22" x14ac:dyDescent="0.25">
      <c r="A3095">
        <v>5118</v>
      </c>
      <c r="B3095" s="5">
        <v>43397.378472222219</v>
      </c>
      <c r="C3095" s="5">
        <v>43397.535416666666</v>
      </c>
      <c r="D3095">
        <v>2</v>
      </c>
      <c r="E3095">
        <v>8</v>
      </c>
      <c r="F3095" s="6">
        <v>196</v>
      </c>
      <c r="G3095" s="13">
        <f>Z[[#This Row],[Date de fin]]-Z[[#This Row],[Date de début]]</f>
        <v>0.15694444444670808</v>
      </c>
      <c r="H3095">
        <f>HOUR(Z[[#This Row],[Colonne1]])</f>
        <v>3</v>
      </c>
      <c r="I3095" s="10">
        <f>MINUTE(Z[[#This Row],[Colonne1]])</f>
        <v>46</v>
      </c>
      <c r="J3095" s="10">
        <f>Z[[#This Row],[h]]*60+Z[[#This Row],[min]]</f>
        <v>226</v>
      </c>
      <c r="U3095" s="4">
        <v>43397.378472222219</v>
      </c>
      <c r="V3095" s="4">
        <v>43397.535416666666</v>
      </c>
    </row>
    <row r="3096" spans="1:22" x14ac:dyDescent="0.25">
      <c r="A3096">
        <v>4887</v>
      </c>
      <c r="B3096" s="5">
        <v>43369.379861111112</v>
      </c>
      <c r="C3096" s="5">
        <v>43369.472222222226</v>
      </c>
      <c r="D3096">
        <v>1</v>
      </c>
      <c r="E3096">
        <v>9</v>
      </c>
      <c r="F3096" s="6">
        <v>196</v>
      </c>
      <c r="G3096" s="7">
        <f>Z[[#This Row],[Date de fin]]-Z[[#This Row],[Date de début]]</f>
        <v>9.2361111113859806E-2</v>
      </c>
      <c r="H3096" s="8">
        <f>HOUR(Z[[#This Row],[Colonne1]])</f>
        <v>2</v>
      </c>
      <c r="I3096" s="9">
        <f>MINUTE(Z[[#This Row],[Colonne1]])</f>
        <v>13</v>
      </c>
      <c r="J3096" s="9">
        <f>Z[[#This Row],[h]]*60+Z[[#This Row],[min]]</f>
        <v>133</v>
      </c>
      <c r="U3096" s="4">
        <v>43369.379861111112</v>
      </c>
      <c r="V3096" s="4">
        <v>43369.472222222226</v>
      </c>
    </row>
    <row r="3097" spans="1:22" x14ac:dyDescent="0.25">
      <c r="A3097">
        <v>1839</v>
      </c>
      <c r="B3097" s="5">
        <v>43175.542361111111</v>
      </c>
      <c r="C3097" s="5">
        <v>43175.69930555555</v>
      </c>
      <c r="D3097">
        <v>2</v>
      </c>
      <c r="E3097">
        <v>9</v>
      </c>
      <c r="F3097" s="6">
        <v>196</v>
      </c>
      <c r="G3097" s="13">
        <f>Z[[#This Row],[Date de fin]]-Z[[#This Row],[Date de début]]</f>
        <v>0.15694444443943212</v>
      </c>
      <c r="H3097">
        <f>HOUR(Z[[#This Row],[Colonne1]])</f>
        <v>3</v>
      </c>
      <c r="I3097" s="10">
        <f>MINUTE(Z[[#This Row],[Colonne1]])</f>
        <v>46</v>
      </c>
      <c r="J3097" s="10">
        <f>Z[[#This Row],[h]]*60+Z[[#This Row],[min]]</f>
        <v>226</v>
      </c>
      <c r="U3097" s="4">
        <v>43175.542361111111</v>
      </c>
      <c r="V3097" s="4">
        <v>43175.69930555555</v>
      </c>
    </row>
    <row r="3098" spans="1:22" x14ac:dyDescent="0.25">
      <c r="A3098">
        <v>1946</v>
      </c>
      <c r="B3098" s="5">
        <v>43175.539583333331</v>
      </c>
      <c r="C3098" s="5">
        <v>43175.696527777778</v>
      </c>
      <c r="D3098">
        <v>2</v>
      </c>
      <c r="E3098">
        <v>9</v>
      </c>
      <c r="F3098" s="6">
        <v>196</v>
      </c>
      <c r="G3098" s="7">
        <f>Z[[#This Row],[Date de fin]]-Z[[#This Row],[Date de début]]</f>
        <v>0.15694444444670808</v>
      </c>
      <c r="H3098" s="8">
        <f>HOUR(Z[[#This Row],[Colonne1]])</f>
        <v>3</v>
      </c>
      <c r="I3098" s="9">
        <f>MINUTE(Z[[#This Row],[Colonne1]])</f>
        <v>46</v>
      </c>
      <c r="J3098" s="9">
        <f>Z[[#This Row],[h]]*60+Z[[#This Row],[min]]</f>
        <v>226</v>
      </c>
      <c r="U3098" s="4">
        <v>43175.539583333331</v>
      </c>
      <c r="V3098" s="4">
        <v>43175.696527777778</v>
      </c>
    </row>
    <row r="3099" spans="1:22" x14ac:dyDescent="0.25">
      <c r="A3099">
        <v>3721</v>
      </c>
      <c r="B3099" s="5">
        <v>43280.557638888888</v>
      </c>
      <c r="C3099" s="5">
        <v>43280.595138888893</v>
      </c>
      <c r="D3099">
        <v>1</v>
      </c>
      <c r="E3099">
        <v>10</v>
      </c>
      <c r="F3099" s="6">
        <v>196</v>
      </c>
      <c r="G3099" s="13">
        <f>Z[[#This Row],[Date de fin]]-Z[[#This Row],[Date de début]]</f>
        <v>3.7500000005820766E-2</v>
      </c>
      <c r="H3099">
        <f>HOUR(Z[[#This Row],[Colonne1]])</f>
        <v>0</v>
      </c>
      <c r="I3099" s="10">
        <f>MINUTE(Z[[#This Row],[Colonne1]])</f>
        <v>54</v>
      </c>
      <c r="J3099" s="10">
        <f>Z[[#This Row],[h]]*60+Z[[#This Row],[min]]</f>
        <v>54</v>
      </c>
      <c r="U3099" s="4">
        <v>43280.557638888888</v>
      </c>
      <c r="V3099" s="4">
        <v>43280.595138888893</v>
      </c>
    </row>
    <row r="3100" spans="1:22" x14ac:dyDescent="0.25">
      <c r="A3100">
        <v>4051</v>
      </c>
      <c r="B3100" s="5">
        <v>43280.66805555555</v>
      </c>
      <c r="C3100" s="5">
        <v>43280.731944444444</v>
      </c>
      <c r="D3100">
        <v>1</v>
      </c>
      <c r="E3100">
        <v>10</v>
      </c>
      <c r="F3100" s="6">
        <v>196</v>
      </c>
      <c r="G3100" s="7">
        <f>Z[[#This Row],[Date de fin]]-Z[[#This Row],[Date de début]]</f>
        <v>6.3888888893416151E-2</v>
      </c>
      <c r="H3100" s="8">
        <f>HOUR(Z[[#This Row],[Colonne1]])</f>
        <v>1</v>
      </c>
      <c r="I3100" s="9">
        <f>MINUTE(Z[[#This Row],[Colonne1]])</f>
        <v>32</v>
      </c>
      <c r="J3100" s="9">
        <f>Z[[#This Row],[h]]*60+Z[[#This Row],[min]]</f>
        <v>92</v>
      </c>
      <c r="U3100" s="4">
        <v>43280.66805555555</v>
      </c>
      <c r="V3100" s="4">
        <v>43280.731944444444</v>
      </c>
    </row>
    <row r="3101" spans="1:22" x14ac:dyDescent="0.25">
      <c r="A3101">
        <v>3578</v>
      </c>
      <c r="B3101" s="5">
        <v>43280.464583333334</v>
      </c>
      <c r="C3101" s="5">
        <v>43280.545138888883</v>
      </c>
      <c r="D3101">
        <v>1</v>
      </c>
      <c r="E3101">
        <v>10</v>
      </c>
      <c r="F3101" s="6">
        <v>196</v>
      </c>
      <c r="G3101" s="13">
        <f>Z[[#This Row],[Date de fin]]-Z[[#This Row],[Date de début]]</f>
        <v>8.055555554892635E-2</v>
      </c>
      <c r="H3101">
        <f>HOUR(Z[[#This Row],[Colonne1]])</f>
        <v>1</v>
      </c>
      <c r="I3101" s="10">
        <f>MINUTE(Z[[#This Row],[Colonne1]])</f>
        <v>56</v>
      </c>
      <c r="J3101" s="10">
        <f>Z[[#This Row],[h]]*60+Z[[#This Row],[min]]</f>
        <v>116</v>
      </c>
      <c r="U3101" s="4">
        <v>43280.464583333334</v>
      </c>
      <c r="V3101" s="4">
        <v>43280.545138888883</v>
      </c>
    </row>
    <row r="3102" spans="1:22" x14ac:dyDescent="0.25">
      <c r="A3102">
        <v>313</v>
      </c>
      <c r="B3102" s="5">
        <v>43109.524305555555</v>
      </c>
      <c r="C3102" s="5">
        <v>43109.582638888889</v>
      </c>
      <c r="D3102">
        <v>1</v>
      </c>
      <c r="E3102">
        <v>11</v>
      </c>
      <c r="F3102" s="6">
        <v>196</v>
      </c>
      <c r="G3102" s="7">
        <f>Z[[#This Row],[Date de fin]]-Z[[#This Row],[Date de début]]</f>
        <v>5.8333333334303461E-2</v>
      </c>
      <c r="H3102" s="8">
        <f>HOUR(Z[[#This Row],[Colonne1]])</f>
        <v>1</v>
      </c>
      <c r="I3102" s="9">
        <f>MINUTE(Z[[#This Row],[Colonne1]])</f>
        <v>24</v>
      </c>
      <c r="J3102" s="9">
        <f>Z[[#This Row],[h]]*60+Z[[#This Row],[min]]</f>
        <v>84</v>
      </c>
      <c r="U3102" s="4">
        <v>43109.524305555555</v>
      </c>
      <c r="V3102" s="4">
        <v>43109.582638888889</v>
      </c>
    </row>
    <row r="3103" spans="1:22" x14ac:dyDescent="0.25">
      <c r="A3103">
        <v>315</v>
      </c>
      <c r="B3103" s="5">
        <v>43109.519444444442</v>
      </c>
      <c r="C3103" s="5">
        <v>43109.598611111112</v>
      </c>
      <c r="D3103">
        <v>1</v>
      </c>
      <c r="E3103">
        <v>11</v>
      </c>
      <c r="F3103" s="6">
        <v>196</v>
      </c>
      <c r="G3103" s="13">
        <f>Z[[#This Row],[Date de fin]]-Z[[#This Row],[Date de début]]</f>
        <v>7.9166666670062114E-2</v>
      </c>
      <c r="H3103">
        <f>HOUR(Z[[#This Row],[Colonne1]])</f>
        <v>1</v>
      </c>
      <c r="I3103" s="10">
        <f>MINUTE(Z[[#This Row],[Colonne1]])</f>
        <v>54</v>
      </c>
      <c r="J3103" s="10">
        <f>Z[[#This Row],[h]]*60+Z[[#This Row],[min]]</f>
        <v>114</v>
      </c>
      <c r="U3103" s="4">
        <v>43109.519444444442</v>
      </c>
      <c r="V3103" s="4">
        <v>43109.598611111112</v>
      </c>
    </row>
    <row r="3104" spans="1:22" x14ac:dyDescent="0.25">
      <c r="A3104">
        <v>827</v>
      </c>
      <c r="B3104" s="5">
        <v>43109.674305555556</v>
      </c>
      <c r="C3104" s="5">
        <v>43109.731250000004</v>
      </c>
      <c r="D3104">
        <v>1</v>
      </c>
      <c r="E3104">
        <v>11</v>
      </c>
      <c r="F3104" s="6">
        <v>196</v>
      </c>
      <c r="G3104" s="7">
        <f>Z[[#This Row],[Date de fin]]-Z[[#This Row],[Date de début]]</f>
        <v>5.6944444448163267E-2</v>
      </c>
      <c r="H3104" s="8">
        <f>HOUR(Z[[#This Row],[Colonne1]])</f>
        <v>1</v>
      </c>
      <c r="I3104" s="9">
        <f>MINUTE(Z[[#This Row],[Colonne1]])</f>
        <v>22</v>
      </c>
      <c r="J3104" s="9">
        <f>Z[[#This Row],[h]]*60+Z[[#This Row],[min]]</f>
        <v>82</v>
      </c>
      <c r="U3104" s="4">
        <v>43109.674305555556</v>
      </c>
      <c r="V3104" s="4">
        <v>43109.731250000004</v>
      </c>
    </row>
    <row r="3105" spans="1:22" x14ac:dyDescent="0.25">
      <c r="A3105">
        <v>465</v>
      </c>
      <c r="B3105" s="5">
        <v>43109.51458333333</v>
      </c>
      <c r="C3105" s="5">
        <v>43109.587500000001</v>
      </c>
      <c r="D3105">
        <v>1</v>
      </c>
      <c r="E3105">
        <v>11</v>
      </c>
      <c r="F3105" s="6">
        <v>196</v>
      </c>
      <c r="G3105" s="13">
        <f>Z[[#This Row],[Date de fin]]-Z[[#This Row],[Date de début]]</f>
        <v>7.2916666671517305E-2</v>
      </c>
      <c r="H3105">
        <f>HOUR(Z[[#This Row],[Colonne1]])</f>
        <v>1</v>
      </c>
      <c r="I3105" s="10">
        <f>MINUTE(Z[[#This Row],[Colonne1]])</f>
        <v>45</v>
      </c>
      <c r="J3105" s="10">
        <f>Z[[#This Row],[h]]*60+Z[[#This Row],[min]]</f>
        <v>105</v>
      </c>
      <c r="U3105" s="4">
        <v>43109.51458333333</v>
      </c>
      <c r="V3105" s="4">
        <v>43109.587500000001</v>
      </c>
    </row>
    <row r="3106" spans="1:22" x14ac:dyDescent="0.25">
      <c r="A3106">
        <v>3114</v>
      </c>
      <c r="B3106" s="5">
        <v>43252.375694444447</v>
      </c>
      <c r="C3106" s="5">
        <v>43252.46875</v>
      </c>
      <c r="D3106">
        <v>1</v>
      </c>
      <c r="E3106">
        <v>15</v>
      </c>
      <c r="F3106" s="6">
        <v>196</v>
      </c>
      <c r="G3106" s="7">
        <f>Z[[#This Row],[Date de fin]]-Z[[#This Row],[Date de début]]</f>
        <v>9.3055555553291924E-2</v>
      </c>
      <c r="H3106" s="8">
        <f>HOUR(Z[[#This Row],[Colonne1]])</f>
        <v>2</v>
      </c>
      <c r="I3106" s="9">
        <f>MINUTE(Z[[#This Row],[Colonne1]])</f>
        <v>14</v>
      </c>
      <c r="J3106" s="9">
        <f>Z[[#This Row],[h]]*60+Z[[#This Row],[min]]</f>
        <v>134</v>
      </c>
      <c r="U3106" s="4">
        <v>43252.375694444447</v>
      </c>
      <c r="V3106" s="4">
        <v>43252.46875</v>
      </c>
    </row>
    <row r="3107" spans="1:22" x14ac:dyDescent="0.25">
      <c r="A3107">
        <v>5777</v>
      </c>
      <c r="B3107" s="5">
        <v>43397.586111111115</v>
      </c>
      <c r="C3107" s="5">
        <v>43397.734027777777</v>
      </c>
      <c r="D3107">
        <v>2</v>
      </c>
      <c r="E3107">
        <v>15</v>
      </c>
      <c r="F3107" s="6">
        <v>196</v>
      </c>
      <c r="G3107" s="13">
        <f>Z[[#This Row],[Date de fin]]-Z[[#This Row],[Date de début]]</f>
        <v>0.14791666666133096</v>
      </c>
      <c r="H3107">
        <f>HOUR(Z[[#This Row],[Colonne1]])</f>
        <v>3</v>
      </c>
      <c r="I3107" s="10">
        <f>MINUTE(Z[[#This Row],[Colonne1]])</f>
        <v>33</v>
      </c>
      <c r="J3107" s="10">
        <f>Z[[#This Row],[h]]*60+Z[[#This Row],[min]]</f>
        <v>213</v>
      </c>
      <c r="U3107" s="4">
        <v>43397.586111111115</v>
      </c>
      <c r="V3107" s="4">
        <v>43397.734027777777</v>
      </c>
    </row>
    <row r="3108" spans="1:22" x14ac:dyDescent="0.25">
      <c r="A3108">
        <v>5540</v>
      </c>
      <c r="B3108" s="5">
        <v>43397.53125</v>
      </c>
      <c r="C3108" s="5">
        <v>43397.600000000006</v>
      </c>
      <c r="D3108">
        <v>1</v>
      </c>
      <c r="E3108">
        <v>15</v>
      </c>
      <c r="F3108" s="6">
        <v>196</v>
      </c>
      <c r="G3108" s="7">
        <f>Z[[#This Row],[Date de fin]]-Z[[#This Row],[Date de début]]</f>
        <v>6.8750000005820766E-2</v>
      </c>
      <c r="H3108" s="8">
        <f>HOUR(Z[[#This Row],[Colonne1]])</f>
        <v>1</v>
      </c>
      <c r="I3108" s="9">
        <f>MINUTE(Z[[#This Row],[Colonne1]])</f>
        <v>39</v>
      </c>
      <c r="J3108" s="9">
        <f>Z[[#This Row],[h]]*60+Z[[#This Row],[min]]</f>
        <v>99</v>
      </c>
      <c r="U3108" s="4">
        <v>43397.53125</v>
      </c>
      <c r="V3108" s="4">
        <v>43397.600000000006</v>
      </c>
    </row>
    <row r="3109" spans="1:22" x14ac:dyDescent="0.25">
      <c r="A3109">
        <v>1171</v>
      </c>
      <c r="B3109" s="5">
        <v>43131.378472222219</v>
      </c>
      <c r="C3109" s="5">
        <v>43131.466666666667</v>
      </c>
      <c r="D3109">
        <v>17</v>
      </c>
      <c r="E3109">
        <v>1</v>
      </c>
      <c r="F3109" s="6">
        <v>197</v>
      </c>
      <c r="G3109" s="13">
        <f>Z[[#This Row],[Date de fin]]-Z[[#This Row],[Date de début]]</f>
        <v>8.8194444448163267E-2</v>
      </c>
      <c r="H3109">
        <f>HOUR(Z[[#This Row],[Colonne1]])</f>
        <v>2</v>
      </c>
      <c r="I3109" s="10">
        <f>MINUTE(Z[[#This Row],[Colonne1]])</f>
        <v>7</v>
      </c>
      <c r="J3109" s="10">
        <f>Z[[#This Row],[h]]*60+Z[[#This Row],[min]]</f>
        <v>127</v>
      </c>
      <c r="U3109" s="4">
        <v>43131.378472222219</v>
      </c>
      <c r="V3109" s="4">
        <v>43131.466666666667</v>
      </c>
    </row>
    <row r="3110" spans="1:22" x14ac:dyDescent="0.25">
      <c r="A3110">
        <v>5976</v>
      </c>
      <c r="B3110" s="5">
        <v>43410.379861111112</v>
      </c>
      <c r="C3110" s="5">
        <v>43410.432638888888</v>
      </c>
      <c r="D3110">
        <v>10</v>
      </c>
      <c r="E3110">
        <v>4</v>
      </c>
      <c r="F3110" s="6">
        <v>197</v>
      </c>
      <c r="G3110" s="7">
        <f>Z[[#This Row],[Date de fin]]-Z[[#This Row],[Date de début]]</f>
        <v>5.2777777775190771E-2</v>
      </c>
      <c r="H3110" s="8">
        <f>HOUR(Z[[#This Row],[Colonne1]])</f>
        <v>1</v>
      </c>
      <c r="I3110" s="9">
        <f>MINUTE(Z[[#This Row],[Colonne1]])</f>
        <v>16</v>
      </c>
      <c r="J3110" s="9">
        <f>Z[[#This Row],[h]]*60+Z[[#This Row],[min]]</f>
        <v>76</v>
      </c>
      <c r="U3110" s="4">
        <v>43410.379861111112</v>
      </c>
      <c r="V3110" s="4">
        <v>43410.432638888888</v>
      </c>
    </row>
    <row r="3111" spans="1:22" x14ac:dyDescent="0.25">
      <c r="A3111">
        <v>6286</v>
      </c>
      <c r="B3111" s="5">
        <v>43431.615277777782</v>
      </c>
      <c r="C3111" s="5">
        <v>43431.736805555556</v>
      </c>
      <c r="D3111">
        <v>21</v>
      </c>
      <c r="E3111">
        <v>4</v>
      </c>
      <c r="F3111" s="6">
        <v>197</v>
      </c>
      <c r="G3111" s="13">
        <f>Z[[#This Row],[Date de fin]]-Z[[#This Row],[Date de début]]</f>
        <v>0.12152777777373558</v>
      </c>
      <c r="H3111">
        <f>HOUR(Z[[#This Row],[Colonne1]])</f>
        <v>2</v>
      </c>
      <c r="I3111" s="10">
        <f>MINUTE(Z[[#This Row],[Colonne1]])</f>
        <v>55</v>
      </c>
      <c r="J3111" s="10">
        <f>Z[[#This Row],[h]]*60+Z[[#This Row],[min]]</f>
        <v>175</v>
      </c>
      <c r="U3111" s="4">
        <v>43431.615277777782</v>
      </c>
      <c r="V3111" s="4">
        <v>43431.736805555556</v>
      </c>
    </row>
    <row r="3112" spans="1:22" x14ac:dyDescent="0.25">
      <c r="A3112">
        <v>6339</v>
      </c>
      <c r="B3112" s="5">
        <v>43431.611111111117</v>
      </c>
      <c r="C3112" s="5">
        <v>43431.732638888891</v>
      </c>
      <c r="D3112">
        <v>21</v>
      </c>
      <c r="E3112">
        <v>4</v>
      </c>
      <c r="F3112" s="6">
        <v>197</v>
      </c>
      <c r="G3112" s="7">
        <f>Z[[#This Row],[Date de fin]]-Z[[#This Row],[Date de début]]</f>
        <v>0.12152777777373558</v>
      </c>
      <c r="H3112" s="8">
        <f>HOUR(Z[[#This Row],[Colonne1]])</f>
        <v>2</v>
      </c>
      <c r="I3112" s="9">
        <f>MINUTE(Z[[#This Row],[Colonne1]])</f>
        <v>55</v>
      </c>
      <c r="J3112" s="9">
        <f>Z[[#This Row],[h]]*60+Z[[#This Row],[min]]</f>
        <v>175</v>
      </c>
      <c r="U3112" s="4">
        <v>43431.611111111117</v>
      </c>
      <c r="V3112" s="4">
        <v>43431.732638888891</v>
      </c>
    </row>
    <row r="3113" spans="1:22" x14ac:dyDescent="0.25">
      <c r="A3113">
        <v>4604</v>
      </c>
      <c r="B3113" s="5">
        <v>43367.461805555555</v>
      </c>
      <c r="C3113" s="5">
        <v>43367.612500000003</v>
      </c>
      <c r="D3113">
        <v>29</v>
      </c>
      <c r="E3113">
        <v>5</v>
      </c>
      <c r="F3113" s="6">
        <v>197</v>
      </c>
      <c r="G3113" s="13">
        <f>Z[[#This Row],[Date de fin]]-Z[[#This Row],[Date de début]]</f>
        <v>0.15069444444816327</v>
      </c>
      <c r="H3113">
        <f>HOUR(Z[[#This Row],[Colonne1]])</f>
        <v>3</v>
      </c>
      <c r="I3113" s="10">
        <f>MINUTE(Z[[#This Row],[Colonne1]])</f>
        <v>37</v>
      </c>
      <c r="J3113" s="10">
        <f>Z[[#This Row],[h]]*60+Z[[#This Row],[min]]</f>
        <v>217</v>
      </c>
      <c r="U3113" s="4">
        <v>43367.461805555555</v>
      </c>
      <c r="V3113" s="4">
        <v>43367.612500000003</v>
      </c>
    </row>
    <row r="3114" spans="1:22" x14ac:dyDescent="0.25">
      <c r="A3114">
        <v>1646</v>
      </c>
      <c r="B3114" s="5">
        <v>43158.375694444447</v>
      </c>
      <c r="C3114" s="5">
        <v>43158.481250000004</v>
      </c>
      <c r="D3114">
        <v>18</v>
      </c>
      <c r="E3114">
        <v>6</v>
      </c>
      <c r="F3114" s="6">
        <v>197</v>
      </c>
      <c r="G3114" s="7">
        <f>Z[[#This Row],[Date de fin]]-Z[[#This Row],[Date de début]]</f>
        <v>0.1055555555576575</v>
      </c>
      <c r="H3114" s="8">
        <f>HOUR(Z[[#This Row],[Colonne1]])</f>
        <v>2</v>
      </c>
      <c r="I3114" s="9">
        <f>MINUTE(Z[[#This Row],[Colonne1]])</f>
        <v>32</v>
      </c>
      <c r="J3114" s="9">
        <f>Z[[#This Row],[h]]*60+Z[[#This Row],[min]]</f>
        <v>152</v>
      </c>
      <c r="U3114" s="4">
        <v>43158.375694444447</v>
      </c>
      <c r="V3114" s="4">
        <v>43158.481250000004</v>
      </c>
    </row>
    <row r="3115" spans="1:22" x14ac:dyDescent="0.25">
      <c r="A3115">
        <v>4620</v>
      </c>
      <c r="B3115" s="5">
        <v>43367.640277777777</v>
      </c>
      <c r="C3115" s="5">
        <v>43367.734027777777</v>
      </c>
      <c r="D3115">
        <v>16</v>
      </c>
      <c r="E3115">
        <v>7</v>
      </c>
      <c r="F3115" s="6">
        <v>197</v>
      </c>
      <c r="G3115" s="13">
        <f>Z[[#This Row],[Date de fin]]-Z[[#This Row],[Date de début]]</f>
        <v>9.375E-2</v>
      </c>
      <c r="H3115">
        <f>HOUR(Z[[#This Row],[Colonne1]])</f>
        <v>2</v>
      </c>
      <c r="I3115" s="10">
        <f>MINUTE(Z[[#This Row],[Colonne1]])</f>
        <v>15</v>
      </c>
      <c r="J3115" s="10">
        <f>Z[[#This Row],[h]]*60+Z[[#This Row],[min]]</f>
        <v>135</v>
      </c>
      <c r="U3115" s="4">
        <v>43367.640277777777</v>
      </c>
      <c r="V3115" s="4">
        <v>43367.734027777777</v>
      </c>
    </row>
    <row r="3116" spans="1:22" x14ac:dyDescent="0.25">
      <c r="A3116">
        <v>1588</v>
      </c>
      <c r="B3116" s="5">
        <v>43150.37777777778</v>
      </c>
      <c r="C3116" s="5">
        <v>43150.431944444441</v>
      </c>
      <c r="D3116">
        <v>11</v>
      </c>
      <c r="E3116">
        <v>9</v>
      </c>
      <c r="F3116" s="6">
        <v>197</v>
      </c>
      <c r="G3116" s="7">
        <f>Z[[#This Row],[Date de fin]]-Z[[#This Row],[Date de début]]</f>
        <v>5.4166666661330964E-2</v>
      </c>
      <c r="H3116" s="8">
        <f>HOUR(Z[[#This Row],[Colonne1]])</f>
        <v>1</v>
      </c>
      <c r="I3116" s="9">
        <f>MINUTE(Z[[#This Row],[Colonne1]])</f>
        <v>18</v>
      </c>
      <c r="J3116" s="9">
        <f>Z[[#This Row],[h]]*60+Z[[#This Row],[min]]</f>
        <v>78</v>
      </c>
      <c r="U3116" s="4">
        <v>43150.37777777778</v>
      </c>
      <c r="V3116" s="4">
        <v>43150.431944444441</v>
      </c>
    </row>
    <row r="3117" spans="1:22" x14ac:dyDescent="0.25">
      <c r="A3117">
        <v>2042</v>
      </c>
      <c r="B3117" s="5">
        <v>43175.54583333333</v>
      </c>
      <c r="C3117" s="5">
        <v>43175.689583333333</v>
      </c>
      <c r="D3117">
        <v>32</v>
      </c>
      <c r="E3117">
        <v>9</v>
      </c>
      <c r="F3117" s="6">
        <v>197</v>
      </c>
      <c r="G3117" s="13">
        <f>Z[[#This Row],[Date de fin]]-Z[[#This Row],[Date de début]]</f>
        <v>0.14375000000291038</v>
      </c>
      <c r="H3117">
        <f>HOUR(Z[[#This Row],[Colonne1]])</f>
        <v>3</v>
      </c>
      <c r="I3117" s="10">
        <f>MINUTE(Z[[#This Row],[Colonne1]])</f>
        <v>27</v>
      </c>
      <c r="J3117" s="10">
        <f>Z[[#This Row],[h]]*60+Z[[#This Row],[min]]</f>
        <v>207</v>
      </c>
      <c r="U3117" s="4">
        <v>43175.54583333333</v>
      </c>
      <c r="V3117" s="4">
        <v>43175.689583333333</v>
      </c>
    </row>
    <row r="3118" spans="1:22" x14ac:dyDescent="0.25">
      <c r="A3118">
        <v>3456</v>
      </c>
      <c r="B3118" s="5">
        <v>43280.466666666667</v>
      </c>
      <c r="C3118" s="5">
        <v>43280.548611111109</v>
      </c>
      <c r="D3118">
        <v>14</v>
      </c>
      <c r="E3118">
        <v>10</v>
      </c>
      <c r="F3118" s="6">
        <v>197</v>
      </c>
      <c r="G3118" s="7">
        <f>Z[[#This Row],[Date de fin]]-Z[[#This Row],[Date de début]]</f>
        <v>8.1944444442342501E-2</v>
      </c>
      <c r="H3118" s="8">
        <f>HOUR(Z[[#This Row],[Colonne1]])</f>
        <v>1</v>
      </c>
      <c r="I3118" s="9">
        <f>MINUTE(Z[[#This Row],[Colonne1]])</f>
        <v>58</v>
      </c>
      <c r="J3118" s="9">
        <f>Z[[#This Row],[h]]*60+Z[[#This Row],[min]]</f>
        <v>118</v>
      </c>
      <c r="U3118" s="4">
        <v>43280.466666666667</v>
      </c>
      <c r="V3118" s="4">
        <v>43280.548611111109</v>
      </c>
    </row>
    <row r="3119" spans="1:22" x14ac:dyDescent="0.25">
      <c r="A3119">
        <v>795</v>
      </c>
      <c r="B3119" s="5">
        <v>43109.674305555556</v>
      </c>
      <c r="C3119" s="5">
        <v>43109.731250000004</v>
      </c>
      <c r="D3119">
        <v>10</v>
      </c>
      <c r="E3119">
        <v>11</v>
      </c>
      <c r="F3119" s="6">
        <v>197</v>
      </c>
      <c r="G3119" s="13">
        <f>Z[[#This Row],[Date de fin]]-Z[[#This Row],[Date de début]]</f>
        <v>5.6944444448163267E-2</v>
      </c>
      <c r="H3119">
        <f>HOUR(Z[[#This Row],[Colonne1]])</f>
        <v>1</v>
      </c>
      <c r="I3119" s="10">
        <f>MINUTE(Z[[#This Row],[Colonne1]])</f>
        <v>22</v>
      </c>
      <c r="J3119" s="10">
        <f>Z[[#This Row],[h]]*60+Z[[#This Row],[min]]</f>
        <v>82</v>
      </c>
      <c r="U3119" s="4">
        <v>43109.674305555556</v>
      </c>
      <c r="V3119" s="4">
        <v>43109.731250000004</v>
      </c>
    </row>
    <row r="3120" spans="1:22" x14ac:dyDescent="0.25">
      <c r="A3120">
        <v>410</v>
      </c>
      <c r="B3120" s="5">
        <v>43109.51458333333</v>
      </c>
      <c r="C3120" s="5">
        <v>43109.666666666664</v>
      </c>
      <c r="D3120">
        <v>27</v>
      </c>
      <c r="E3120">
        <v>11</v>
      </c>
      <c r="F3120" s="6">
        <v>197</v>
      </c>
      <c r="G3120" s="7">
        <f>Z[[#This Row],[Date de fin]]-Z[[#This Row],[Date de début]]</f>
        <v>0.15208333333430346</v>
      </c>
      <c r="H3120" s="8">
        <f>HOUR(Z[[#This Row],[Colonne1]])</f>
        <v>3</v>
      </c>
      <c r="I3120" s="9">
        <f>MINUTE(Z[[#This Row],[Colonne1]])</f>
        <v>39</v>
      </c>
      <c r="J3120" s="9">
        <f>Z[[#This Row],[h]]*60+Z[[#This Row],[min]]</f>
        <v>219</v>
      </c>
      <c r="U3120" s="4">
        <v>43109.51458333333</v>
      </c>
      <c r="V3120" s="4">
        <v>43109.666666666664</v>
      </c>
    </row>
    <row r="3121" spans="1:22" x14ac:dyDescent="0.25">
      <c r="A3121">
        <v>414</v>
      </c>
      <c r="B3121" s="5">
        <v>43109.521527777775</v>
      </c>
      <c r="C3121" s="5">
        <v>43109.63958333333</v>
      </c>
      <c r="D3121">
        <v>21</v>
      </c>
      <c r="E3121">
        <v>11</v>
      </c>
      <c r="F3121" s="6">
        <v>197</v>
      </c>
      <c r="G3121" s="13">
        <f>Z[[#This Row],[Date de fin]]-Z[[#This Row],[Date de début]]</f>
        <v>0.11805555555474712</v>
      </c>
      <c r="H3121">
        <f>HOUR(Z[[#This Row],[Colonne1]])</f>
        <v>2</v>
      </c>
      <c r="I3121" s="10">
        <f>MINUTE(Z[[#This Row],[Colonne1]])</f>
        <v>50</v>
      </c>
      <c r="J3121" s="10">
        <f>Z[[#This Row],[h]]*60+Z[[#This Row],[min]]</f>
        <v>170</v>
      </c>
      <c r="U3121" s="4">
        <v>43109.521527777775</v>
      </c>
      <c r="V3121" s="4">
        <v>43109.63958333333</v>
      </c>
    </row>
    <row r="3122" spans="1:22" x14ac:dyDescent="0.25">
      <c r="A3122">
        <v>2611</v>
      </c>
      <c r="B3122" s="5">
        <v>43216.379861111112</v>
      </c>
      <c r="C3122" s="5">
        <v>43216.465972222228</v>
      </c>
      <c r="D3122">
        <v>14</v>
      </c>
      <c r="E3122">
        <v>12</v>
      </c>
      <c r="F3122" s="6">
        <v>197</v>
      </c>
      <c r="G3122" s="7">
        <f>Z[[#This Row],[Date de fin]]-Z[[#This Row],[Date de début]]</f>
        <v>8.6111111115314998E-2</v>
      </c>
      <c r="H3122" s="8">
        <f>HOUR(Z[[#This Row],[Colonne1]])</f>
        <v>2</v>
      </c>
      <c r="I3122" s="9">
        <f>MINUTE(Z[[#This Row],[Colonne1]])</f>
        <v>4</v>
      </c>
      <c r="J3122" s="9">
        <f>Z[[#This Row],[h]]*60+Z[[#This Row],[min]]</f>
        <v>124</v>
      </c>
      <c r="U3122" s="4">
        <v>43216.379861111112</v>
      </c>
      <c r="V3122" s="4">
        <v>43216.465972222228</v>
      </c>
    </row>
    <row r="3123" spans="1:22" x14ac:dyDescent="0.25">
      <c r="A3123">
        <v>2920</v>
      </c>
      <c r="B3123" s="5">
        <v>43245.696527777778</v>
      </c>
      <c r="C3123" s="5">
        <v>43245.734027777777</v>
      </c>
      <c r="D3123">
        <v>7</v>
      </c>
      <c r="E3123">
        <v>12</v>
      </c>
      <c r="F3123" s="6">
        <v>197</v>
      </c>
      <c r="G3123" s="13">
        <f>Z[[#This Row],[Date de fin]]-Z[[#This Row],[Date de début]]</f>
        <v>3.7499999998544808E-2</v>
      </c>
      <c r="H3123">
        <f>HOUR(Z[[#This Row],[Colonne1]])</f>
        <v>0</v>
      </c>
      <c r="I3123" s="10">
        <f>MINUTE(Z[[#This Row],[Colonne1]])</f>
        <v>54</v>
      </c>
      <c r="J3123" s="10">
        <f>Z[[#This Row],[h]]*60+Z[[#This Row],[min]]</f>
        <v>54</v>
      </c>
      <c r="U3123" s="4">
        <v>43245.696527777778</v>
      </c>
      <c r="V3123" s="4">
        <v>43245.734027777777</v>
      </c>
    </row>
    <row r="3124" spans="1:22" x14ac:dyDescent="0.25">
      <c r="A3124">
        <v>2778</v>
      </c>
      <c r="B3124" s="5">
        <v>43242.382638888892</v>
      </c>
      <c r="C3124" s="5">
        <v>43242.495833333334</v>
      </c>
      <c r="D3124">
        <v>18</v>
      </c>
      <c r="E3124">
        <v>14</v>
      </c>
      <c r="F3124" s="6">
        <v>197</v>
      </c>
      <c r="G3124" s="7">
        <f>Z[[#This Row],[Date de fin]]-Z[[#This Row],[Date de début]]</f>
        <v>0.1131944444423425</v>
      </c>
      <c r="H3124" s="8">
        <f>HOUR(Z[[#This Row],[Colonne1]])</f>
        <v>2</v>
      </c>
      <c r="I3124" s="9">
        <f>MINUTE(Z[[#This Row],[Colonne1]])</f>
        <v>43</v>
      </c>
      <c r="J3124" s="9">
        <f>Z[[#This Row],[h]]*60+Z[[#This Row],[min]]</f>
        <v>163</v>
      </c>
      <c r="U3124" s="4">
        <v>43242.382638888892</v>
      </c>
      <c r="V3124" s="4">
        <v>43242.495833333334</v>
      </c>
    </row>
    <row r="3125" spans="1:22" x14ac:dyDescent="0.25">
      <c r="A3125">
        <v>4128</v>
      </c>
      <c r="B3125" s="5">
        <v>43285.375694444447</v>
      </c>
      <c r="C3125" s="5">
        <v>43285.527083333334</v>
      </c>
      <c r="D3125">
        <v>1</v>
      </c>
      <c r="E3125">
        <v>3</v>
      </c>
      <c r="F3125" s="6">
        <v>198</v>
      </c>
      <c r="G3125" s="13">
        <f>Z[[#This Row],[Date de fin]]-Z[[#This Row],[Date de début]]</f>
        <v>0.15138888888759539</v>
      </c>
      <c r="H3125">
        <f>HOUR(Z[[#This Row],[Colonne1]])</f>
        <v>3</v>
      </c>
      <c r="I3125" s="10">
        <f>MINUTE(Z[[#This Row],[Colonne1]])</f>
        <v>38</v>
      </c>
      <c r="J3125" s="10">
        <f>Z[[#This Row],[h]]*60+Z[[#This Row],[min]]</f>
        <v>218</v>
      </c>
      <c r="U3125" s="4">
        <v>43285.375694444447</v>
      </c>
      <c r="V3125" s="4">
        <v>43285.527083333334</v>
      </c>
    </row>
    <row r="3126" spans="1:22" x14ac:dyDescent="0.25">
      <c r="A3126">
        <v>4904</v>
      </c>
      <c r="B3126" s="5">
        <v>43370.384722222225</v>
      </c>
      <c r="C3126" s="5">
        <v>43370.429166666661</v>
      </c>
      <c r="D3126">
        <v>1</v>
      </c>
      <c r="E3126">
        <v>4</v>
      </c>
      <c r="F3126" s="6">
        <v>198</v>
      </c>
      <c r="G3126" s="7">
        <f>Z[[#This Row],[Date de fin]]-Z[[#This Row],[Date de début]]</f>
        <v>4.4444444436521735E-2</v>
      </c>
      <c r="H3126" s="8">
        <f>HOUR(Z[[#This Row],[Colonne1]])</f>
        <v>1</v>
      </c>
      <c r="I3126" s="9">
        <f>MINUTE(Z[[#This Row],[Colonne1]])</f>
        <v>4</v>
      </c>
      <c r="J3126" s="9">
        <f>Z[[#This Row],[h]]*60+Z[[#This Row],[min]]</f>
        <v>64</v>
      </c>
      <c r="U3126" s="4">
        <v>43370.384722222225</v>
      </c>
      <c r="V3126" s="4">
        <v>43370.429166666661</v>
      </c>
    </row>
    <row r="3127" spans="1:22" x14ac:dyDescent="0.25">
      <c r="A3127">
        <v>4390</v>
      </c>
      <c r="B3127" s="5">
        <v>43339.379166666666</v>
      </c>
      <c r="C3127" s="5">
        <v>43339.472222222226</v>
      </c>
      <c r="D3127">
        <v>1</v>
      </c>
      <c r="E3127">
        <v>6</v>
      </c>
      <c r="F3127" s="6">
        <v>198</v>
      </c>
      <c r="G3127" s="13">
        <f>Z[[#This Row],[Date de fin]]-Z[[#This Row],[Date de début]]</f>
        <v>9.3055555560567882E-2</v>
      </c>
      <c r="H3127">
        <f>HOUR(Z[[#This Row],[Colonne1]])</f>
        <v>2</v>
      </c>
      <c r="I3127" s="10">
        <f>MINUTE(Z[[#This Row],[Colonne1]])</f>
        <v>14</v>
      </c>
      <c r="J3127" s="10">
        <f>Z[[#This Row],[h]]*60+Z[[#This Row],[min]]</f>
        <v>134</v>
      </c>
      <c r="U3127" s="4">
        <v>43339.379166666666</v>
      </c>
      <c r="V3127" s="4">
        <v>43339.472222222226</v>
      </c>
    </row>
    <row r="3128" spans="1:22" x14ac:dyDescent="0.25">
      <c r="A3128">
        <v>1741</v>
      </c>
      <c r="B3128" s="5">
        <v>43171.378472222219</v>
      </c>
      <c r="C3128" s="5">
        <v>43171.472222222226</v>
      </c>
      <c r="D3128">
        <v>1</v>
      </c>
      <c r="E3128">
        <v>6</v>
      </c>
      <c r="F3128" s="6">
        <v>198</v>
      </c>
      <c r="G3128" s="7">
        <f>Z[[#This Row],[Date de fin]]-Z[[#This Row],[Date de début]]</f>
        <v>9.3750000007275958E-2</v>
      </c>
      <c r="H3128" s="8">
        <f>HOUR(Z[[#This Row],[Colonne1]])</f>
        <v>2</v>
      </c>
      <c r="I3128" s="9">
        <f>MINUTE(Z[[#This Row],[Colonne1]])</f>
        <v>15</v>
      </c>
      <c r="J3128" s="9">
        <f>Z[[#This Row],[h]]*60+Z[[#This Row],[min]]</f>
        <v>135</v>
      </c>
      <c r="U3128" s="4">
        <v>43171.378472222219</v>
      </c>
      <c r="V3128" s="4">
        <v>43171.472222222226</v>
      </c>
    </row>
    <row r="3129" spans="1:22" x14ac:dyDescent="0.25">
      <c r="A3129">
        <v>3292</v>
      </c>
      <c r="B3129" s="5">
        <v>43277.382638888892</v>
      </c>
      <c r="C3129" s="5">
        <v>43277.438194444439</v>
      </c>
      <c r="D3129">
        <v>1</v>
      </c>
      <c r="E3129">
        <v>9</v>
      </c>
      <c r="F3129" s="6">
        <v>198</v>
      </c>
      <c r="G3129" s="13">
        <f>Z[[#This Row],[Date de fin]]-Z[[#This Row],[Date de début]]</f>
        <v>5.5555555547471158E-2</v>
      </c>
      <c r="H3129">
        <f>HOUR(Z[[#This Row],[Colonne1]])</f>
        <v>1</v>
      </c>
      <c r="I3129" s="10">
        <f>MINUTE(Z[[#This Row],[Colonne1]])</f>
        <v>20</v>
      </c>
      <c r="J3129" s="10">
        <f>Z[[#This Row],[h]]*60+Z[[#This Row],[min]]</f>
        <v>80</v>
      </c>
      <c r="U3129" s="4">
        <v>43277.382638888892</v>
      </c>
      <c r="V3129" s="4">
        <v>43277.438194444439</v>
      </c>
    </row>
    <row r="3130" spans="1:22" x14ac:dyDescent="0.25">
      <c r="A3130">
        <v>3599</v>
      </c>
      <c r="B3130" s="5">
        <v>43280.549999999996</v>
      </c>
      <c r="C3130" s="5">
        <v>43280.588888888895</v>
      </c>
      <c r="D3130">
        <v>1</v>
      </c>
      <c r="E3130">
        <v>10</v>
      </c>
      <c r="F3130" s="6">
        <v>198</v>
      </c>
      <c r="G3130" s="7">
        <f>Z[[#This Row],[Date de fin]]-Z[[#This Row],[Date de début]]</f>
        <v>3.8888888899236917E-2</v>
      </c>
      <c r="H3130" s="8">
        <f>HOUR(Z[[#This Row],[Colonne1]])</f>
        <v>0</v>
      </c>
      <c r="I3130" s="9">
        <f>MINUTE(Z[[#This Row],[Colonne1]])</f>
        <v>56</v>
      </c>
      <c r="J3130" s="9">
        <f>Z[[#This Row],[h]]*60+Z[[#This Row],[min]]</f>
        <v>56</v>
      </c>
      <c r="U3130" s="4">
        <v>43280.549999999996</v>
      </c>
      <c r="V3130" s="4">
        <v>43280.588888888895</v>
      </c>
    </row>
    <row r="3131" spans="1:22" x14ac:dyDescent="0.25">
      <c r="A3131">
        <v>82</v>
      </c>
      <c r="B3131" s="5">
        <v>43103.549999999996</v>
      </c>
      <c r="C3131" s="5">
        <v>43103.626388888886</v>
      </c>
      <c r="D3131">
        <v>1</v>
      </c>
      <c r="E3131">
        <v>10</v>
      </c>
      <c r="F3131" s="6">
        <v>198</v>
      </c>
      <c r="G3131" s="13">
        <f>Z[[#This Row],[Date de fin]]-Z[[#This Row],[Date de début]]</f>
        <v>7.6388888890505768E-2</v>
      </c>
      <c r="H3131">
        <f>HOUR(Z[[#This Row],[Colonne1]])</f>
        <v>1</v>
      </c>
      <c r="I3131" s="10">
        <f>MINUTE(Z[[#This Row],[Colonne1]])</f>
        <v>50</v>
      </c>
      <c r="J3131" s="10">
        <f>Z[[#This Row],[h]]*60+Z[[#This Row],[min]]</f>
        <v>110</v>
      </c>
      <c r="U3131" s="4">
        <v>43103.549999999996</v>
      </c>
      <c r="V3131" s="4">
        <v>43103.626388888886</v>
      </c>
    </row>
    <row r="3132" spans="1:22" x14ac:dyDescent="0.25">
      <c r="A3132">
        <v>6634</v>
      </c>
      <c r="B3132" s="5">
        <v>43461.378472222219</v>
      </c>
      <c r="C3132" s="5">
        <v>43461.513888888891</v>
      </c>
      <c r="D3132">
        <v>1</v>
      </c>
      <c r="E3132">
        <v>10</v>
      </c>
      <c r="F3132" s="6">
        <v>198</v>
      </c>
      <c r="G3132" s="7">
        <f>Z[[#This Row],[Date de fin]]-Z[[#This Row],[Date de début]]</f>
        <v>0.13541666667151731</v>
      </c>
      <c r="H3132" s="8">
        <f>HOUR(Z[[#This Row],[Colonne1]])</f>
        <v>3</v>
      </c>
      <c r="I3132" s="9">
        <f>MINUTE(Z[[#This Row],[Colonne1]])</f>
        <v>15</v>
      </c>
      <c r="J3132" s="9">
        <f>Z[[#This Row],[h]]*60+Z[[#This Row],[min]]</f>
        <v>195</v>
      </c>
      <c r="U3132" s="4">
        <v>43461.378472222219</v>
      </c>
      <c r="V3132" s="4">
        <v>43461.513888888891</v>
      </c>
    </row>
    <row r="3133" spans="1:22" x14ac:dyDescent="0.25">
      <c r="A3133">
        <v>631</v>
      </c>
      <c r="B3133" s="5">
        <v>43109.569444444445</v>
      </c>
      <c r="C3133" s="5">
        <v>43109.694444444445</v>
      </c>
      <c r="D3133">
        <v>1</v>
      </c>
      <c r="E3133">
        <v>11</v>
      </c>
      <c r="F3133" s="6">
        <v>198</v>
      </c>
      <c r="G3133" s="13">
        <f>Z[[#This Row],[Date de fin]]-Z[[#This Row],[Date de début]]</f>
        <v>0.125</v>
      </c>
      <c r="H3133">
        <f>HOUR(Z[[#This Row],[Colonne1]])</f>
        <v>3</v>
      </c>
      <c r="I3133" s="10">
        <f>MINUTE(Z[[#This Row],[Colonne1]])</f>
        <v>0</v>
      </c>
      <c r="J3133" s="10">
        <f>Z[[#This Row],[h]]*60+Z[[#This Row],[min]]</f>
        <v>180</v>
      </c>
      <c r="U3133" s="4">
        <v>43109.569444444445</v>
      </c>
      <c r="V3133" s="4">
        <v>43109.694444444445</v>
      </c>
    </row>
    <row r="3134" spans="1:22" x14ac:dyDescent="0.25">
      <c r="A3134">
        <v>1559</v>
      </c>
      <c r="B3134" s="5">
        <v>43145.379861111112</v>
      </c>
      <c r="C3134" s="5">
        <v>43145.481944444444</v>
      </c>
      <c r="D3134">
        <v>1</v>
      </c>
      <c r="E3134">
        <v>12</v>
      </c>
      <c r="F3134" s="6">
        <v>198</v>
      </c>
      <c r="G3134" s="7">
        <f>Z[[#This Row],[Date de fin]]-Z[[#This Row],[Date de début]]</f>
        <v>0.10208333333139308</v>
      </c>
      <c r="H3134" s="8">
        <f>HOUR(Z[[#This Row],[Colonne1]])</f>
        <v>2</v>
      </c>
      <c r="I3134" s="9">
        <f>MINUTE(Z[[#This Row],[Colonne1]])</f>
        <v>27</v>
      </c>
      <c r="J3134" s="9">
        <f>Z[[#This Row],[h]]*60+Z[[#This Row],[min]]</f>
        <v>147</v>
      </c>
      <c r="U3134" s="4">
        <v>43145.379861111112</v>
      </c>
      <c r="V3134" s="4">
        <v>43145.481944444444</v>
      </c>
    </row>
    <row r="3135" spans="1:22" x14ac:dyDescent="0.25">
      <c r="A3135">
        <v>4326</v>
      </c>
      <c r="B3135" s="5">
        <v>43311.376388888886</v>
      </c>
      <c r="C3135" s="5">
        <v>43311.432638888888</v>
      </c>
      <c r="D3135">
        <v>1</v>
      </c>
      <c r="E3135">
        <v>14</v>
      </c>
      <c r="F3135" s="6">
        <v>198</v>
      </c>
      <c r="G3135" s="13">
        <f>Z[[#This Row],[Date de fin]]-Z[[#This Row],[Date de début]]</f>
        <v>5.6250000001455192E-2</v>
      </c>
      <c r="H3135">
        <f>HOUR(Z[[#This Row],[Colonne1]])</f>
        <v>1</v>
      </c>
      <c r="I3135" s="10">
        <f>MINUTE(Z[[#This Row],[Colonne1]])</f>
        <v>21</v>
      </c>
      <c r="J3135" s="10">
        <f>Z[[#This Row],[h]]*60+Z[[#This Row],[min]]</f>
        <v>81</v>
      </c>
      <c r="U3135" s="4">
        <v>43311.376388888886</v>
      </c>
      <c r="V3135" s="4">
        <v>43311.432638888888</v>
      </c>
    </row>
    <row r="3136" spans="1:22" x14ac:dyDescent="0.25">
      <c r="A3136">
        <v>5202</v>
      </c>
      <c r="B3136" s="5">
        <v>43397.465972222228</v>
      </c>
      <c r="C3136" s="5">
        <v>43397.564583333333</v>
      </c>
      <c r="D3136">
        <v>1</v>
      </c>
      <c r="E3136">
        <v>15</v>
      </c>
      <c r="F3136" s="6">
        <v>198</v>
      </c>
      <c r="G3136" s="7">
        <f>Z[[#This Row],[Date de fin]]-Z[[#This Row],[Date de début]]</f>
        <v>9.8611111105128657E-2</v>
      </c>
      <c r="H3136" s="8">
        <f>HOUR(Z[[#This Row],[Colonne1]])</f>
        <v>2</v>
      </c>
      <c r="I3136" s="9">
        <f>MINUTE(Z[[#This Row],[Colonne1]])</f>
        <v>22</v>
      </c>
      <c r="J3136" s="9">
        <f>Z[[#This Row],[h]]*60+Z[[#This Row],[min]]</f>
        <v>142</v>
      </c>
      <c r="U3136" s="4">
        <v>43397.465972222228</v>
      </c>
      <c r="V3136" s="4">
        <v>43397.564583333333</v>
      </c>
    </row>
    <row r="3137" spans="1:22" x14ac:dyDescent="0.25">
      <c r="A3137">
        <v>5863</v>
      </c>
      <c r="B3137" s="5">
        <v>43397.588194444448</v>
      </c>
      <c r="C3137" s="5">
        <v>43397.736111111117</v>
      </c>
      <c r="D3137">
        <v>1</v>
      </c>
      <c r="E3137">
        <v>15</v>
      </c>
      <c r="F3137" s="6">
        <v>198</v>
      </c>
      <c r="G3137" s="13">
        <f>Z[[#This Row],[Date de fin]]-Z[[#This Row],[Date de début]]</f>
        <v>0.14791666666860692</v>
      </c>
      <c r="H3137">
        <f>HOUR(Z[[#This Row],[Colonne1]])</f>
        <v>3</v>
      </c>
      <c r="I3137" s="10">
        <f>MINUTE(Z[[#This Row],[Colonne1]])</f>
        <v>33</v>
      </c>
      <c r="J3137" s="10">
        <f>Z[[#This Row],[h]]*60+Z[[#This Row],[min]]</f>
        <v>213</v>
      </c>
      <c r="U3137" s="4">
        <v>43397.588194444448</v>
      </c>
      <c r="V3137" s="4">
        <v>43397.736111111117</v>
      </c>
    </row>
    <row r="3138" spans="1:22" x14ac:dyDescent="0.25">
      <c r="A3138">
        <v>5119</v>
      </c>
      <c r="B3138" s="5">
        <v>43397.379861111112</v>
      </c>
      <c r="C3138" s="5">
        <v>43397.456944444442</v>
      </c>
      <c r="D3138">
        <v>1</v>
      </c>
      <c r="E3138">
        <v>15</v>
      </c>
      <c r="F3138" s="6">
        <v>198</v>
      </c>
      <c r="G3138" s="7">
        <f>Z[[#This Row],[Date de fin]]-Z[[#This Row],[Date de début]]</f>
        <v>7.7083333329937886E-2</v>
      </c>
      <c r="H3138" s="8">
        <f>HOUR(Z[[#This Row],[Colonne1]])</f>
        <v>1</v>
      </c>
      <c r="I3138" s="9">
        <f>MINUTE(Z[[#This Row],[Colonne1]])</f>
        <v>51</v>
      </c>
      <c r="J3138" s="9">
        <f>Z[[#This Row],[h]]*60+Z[[#This Row],[min]]</f>
        <v>111</v>
      </c>
      <c r="U3138" s="4">
        <v>43397.379861111112</v>
      </c>
      <c r="V3138" s="4">
        <v>43397.456944444442</v>
      </c>
    </row>
    <row r="3139" spans="1:22" x14ac:dyDescent="0.25">
      <c r="A3139">
        <v>4112</v>
      </c>
      <c r="B3139" s="5">
        <v>43284.379861111112</v>
      </c>
      <c r="C3139" s="5">
        <v>43284.530555555553</v>
      </c>
      <c r="D3139">
        <v>1</v>
      </c>
      <c r="E3139">
        <v>5</v>
      </c>
      <c r="F3139" s="6">
        <v>199</v>
      </c>
      <c r="G3139" s="13">
        <f>Z[[#This Row],[Date de fin]]-Z[[#This Row],[Date de début]]</f>
        <v>0.15069444444088731</v>
      </c>
      <c r="H3139">
        <f>HOUR(Z[[#This Row],[Colonne1]])</f>
        <v>3</v>
      </c>
      <c r="I3139" s="10">
        <f>MINUTE(Z[[#This Row],[Colonne1]])</f>
        <v>37</v>
      </c>
      <c r="J3139" s="10">
        <f>Z[[#This Row],[h]]*60+Z[[#This Row],[min]]</f>
        <v>217</v>
      </c>
      <c r="U3139" s="4">
        <v>43284.379861111112</v>
      </c>
      <c r="V3139" s="4">
        <v>43284.530555555553</v>
      </c>
    </row>
    <row r="3140" spans="1:22" x14ac:dyDescent="0.25">
      <c r="A3140">
        <v>4872</v>
      </c>
      <c r="B3140" s="5">
        <v>43367.375</v>
      </c>
      <c r="C3140" s="5">
        <v>43367.46875</v>
      </c>
      <c r="D3140">
        <v>1</v>
      </c>
      <c r="E3140">
        <v>8</v>
      </c>
      <c r="F3140" s="6">
        <v>199</v>
      </c>
      <c r="G3140" s="7">
        <f>Z[[#This Row],[Date de fin]]-Z[[#This Row],[Date de début]]</f>
        <v>9.375E-2</v>
      </c>
      <c r="H3140" s="8">
        <f>HOUR(Z[[#This Row],[Colonne1]])</f>
        <v>2</v>
      </c>
      <c r="I3140" s="9">
        <f>MINUTE(Z[[#This Row],[Colonne1]])</f>
        <v>15</v>
      </c>
      <c r="J3140" s="9">
        <f>Z[[#This Row],[h]]*60+Z[[#This Row],[min]]</f>
        <v>135</v>
      </c>
      <c r="U3140" s="4">
        <v>43367.375</v>
      </c>
      <c r="V3140" s="4">
        <v>43367.46875</v>
      </c>
    </row>
    <row r="3141" spans="1:22" x14ac:dyDescent="0.25">
      <c r="A3141">
        <v>2117</v>
      </c>
      <c r="B3141" s="5">
        <v>43175.667361111111</v>
      </c>
      <c r="C3141" s="5">
        <v>43175.738888888889</v>
      </c>
      <c r="D3141">
        <v>1</v>
      </c>
      <c r="E3141">
        <v>9</v>
      </c>
      <c r="F3141" s="6">
        <v>199</v>
      </c>
      <c r="G3141" s="13">
        <f>Z[[#This Row],[Date de fin]]-Z[[#This Row],[Date de début]]</f>
        <v>7.1527777778101154E-2</v>
      </c>
      <c r="H3141">
        <f>HOUR(Z[[#This Row],[Colonne1]])</f>
        <v>1</v>
      </c>
      <c r="I3141" s="10">
        <f>MINUTE(Z[[#This Row],[Colonne1]])</f>
        <v>43</v>
      </c>
      <c r="J3141" s="10">
        <f>Z[[#This Row],[h]]*60+Z[[#This Row],[min]]</f>
        <v>103</v>
      </c>
      <c r="U3141" s="4">
        <v>43175.667361111111</v>
      </c>
      <c r="V3141" s="4">
        <v>43175.738888888889</v>
      </c>
    </row>
    <row r="3142" spans="1:22" x14ac:dyDescent="0.25">
      <c r="A3142">
        <v>2163</v>
      </c>
      <c r="B3142" s="5">
        <v>43175.661805555559</v>
      </c>
      <c r="C3142" s="5">
        <v>43175.733333333337</v>
      </c>
      <c r="D3142">
        <v>1</v>
      </c>
      <c r="E3142">
        <v>9</v>
      </c>
      <c r="F3142" s="6">
        <v>199</v>
      </c>
      <c r="G3142" s="7">
        <f>Z[[#This Row],[Date de fin]]-Z[[#This Row],[Date de début]]</f>
        <v>7.1527777778101154E-2</v>
      </c>
      <c r="H3142" s="8">
        <f>HOUR(Z[[#This Row],[Colonne1]])</f>
        <v>1</v>
      </c>
      <c r="I3142" s="9">
        <f>MINUTE(Z[[#This Row],[Colonne1]])</f>
        <v>43</v>
      </c>
      <c r="J3142" s="9">
        <f>Z[[#This Row],[h]]*60+Z[[#This Row],[min]]</f>
        <v>103</v>
      </c>
      <c r="U3142" s="4">
        <v>43175.661805555559</v>
      </c>
      <c r="V3142" s="4">
        <v>43175.733333333337</v>
      </c>
    </row>
    <row r="3143" spans="1:22" x14ac:dyDescent="0.25">
      <c r="A3143">
        <v>3007</v>
      </c>
      <c r="B3143" s="5">
        <v>43245.70208333333</v>
      </c>
      <c r="C3143" s="5">
        <v>43245.739583333336</v>
      </c>
      <c r="D3143">
        <v>1</v>
      </c>
      <c r="E3143">
        <v>12</v>
      </c>
      <c r="F3143" s="6">
        <v>199</v>
      </c>
      <c r="G3143" s="13">
        <f>Z[[#This Row],[Date de fin]]-Z[[#This Row],[Date de début]]</f>
        <v>3.7500000005820766E-2</v>
      </c>
      <c r="H3143">
        <f>HOUR(Z[[#This Row],[Colonne1]])</f>
        <v>0</v>
      </c>
      <c r="I3143" s="10">
        <f>MINUTE(Z[[#This Row],[Colonne1]])</f>
        <v>54</v>
      </c>
      <c r="J3143" s="10">
        <f>Z[[#This Row],[h]]*60+Z[[#This Row],[min]]</f>
        <v>54</v>
      </c>
      <c r="U3143" s="4">
        <v>43245.70208333333</v>
      </c>
      <c r="V3143" s="4">
        <v>43245.739583333336</v>
      </c>
    </row>
    <row r="3144" spans="1:22" x14ac:dyDescent="0.25">
      <c r="A3144">
        <v>5911</v>
      </c>
      <c r="B3144" s="5">
        <v>43402.379861111112</v>
      </c>
      <c r="C3144" s="5">
        <v>43402.508333333331</v>
      </c>
      <c r="D3144">
        <v>1</v>
      </c>
      <c r="E3144">
        <v>13</v>
      </c>
      <c r="F3144" s="6">
        <v>199</v>
      </c>
      <c r="G3144" s="7">
        <f>Z[[#This Row],[Date de fin]]-Z[[#This Row],[Date de début]]</f>
        <v>0.12847222221898846</v>
      </c>
      <c r="H3144" s="8">
        <f>HOUR(Z[[#This Row],[Colonne1]])</f>
        <v>3</v>
      </c>
      <c r="I3144" s="9">
        <f>MINUTE(Z[[#This Row],[Colonne1]])</f>
        <v>5</v>
      </c>
      <c r="J3144" s="9">
        <f>Z[[#This Row],[h]]*60+Z[[#This Row],[min]]</f>
        <v>185</v>
      </c>
      <c r="U3144" s="4">
        <v>43402.379861111112</v>
      </c>
      <c r="V3144" s="4">
        <v>43402.508333333331</v>
      </c>
    </row>
    <row r="3145" spans="1:22" x14ac:dyDescent="0.25">
      <c r="A3145">
        <v>2730</v>
      </c>
      <c r="B3145" s="5">
        <v>43235.385416666664</v>
      </c>
      <c r="C3145" s="5">
        <v>43235.54583333333</v>
      </c>
      <c r="D3145">
        <v>1</v>
      </c>
      <c r="E3145">
        <v>13</v>
      </c>
      <c r="F3145" s="6">
        <v>199</v>
      </c>
      <c r="G3145" s="13">
        <f>Z[[#This Row],[Date de fin]]-Z[[#This Row],[Date de début]]</f>
        <v>0.16041666666569654</v>
      </c>
      <c r="H3145">
        <f>HOUR(Z[[#This Row],[Colonne1]])</f>
        <v>3</v>
      </c>
      <c r="I3145" s="10">
        <f>MINUTE(Z[[#This Row],[Colonne1]])</f>
        <v>51</v>
      </c>
      <c r="J3145" s="10">
        <f>Z[[#This Row],[h]]*60+Z[[#This Row],[min]]</f>
        <v>231</v>
      </c>
      <c r="U3145" s="4">
        <v>43235.385416666664</v>
      </c>
      <c r="V3145" s="4">
        <v>43235.54583333333</v>
      </c>
    </row>
    <row r="3146" spans="1:22" x14ac:dyDescent="0.25">
      <c r="A3146">
        <v>4884</v>
      </c>
      <c r="B3146" s="5">
        <v>43369.379166666666</v>
      </c>
      <c r="C3146" s="5">
        <v>43369.464583333334</v>
      </c>
      <c r="D3146">
        <v>1</v>
      </c>
      <c r="E3146">
        <v>14</v>
      </c>
      <c r="F3146" s="6">
        <v>199</v>
      </c>
      <c r="G3146" s="7">
        <f>Z[[#This Row],[Date de fin]]-Z[[#This Row],[Date de début]]</f>
        <v>8.5416666668606922E-2</v>
      </c>
      <c r="H3146" s="8">
        <f>HOUR(Z[[#This Row],[Colonne1]])</f>
        <v>2</v>
      </c>
      <c r="I3146" s="9">
        <f>MINUTE(Z[[#This Row],[Colonne1]])</f>
        <v>3</v>
      </c>
      <c r="J3146" s="9">
        <f>Z[[#This Row],[h]]*60+Z[[#This Row],[min]]</f>
        <v>123</v>
      </c>
      <c r="U3146" s="4">
        <v>43369.379166666666</v>
      </c>
      <c r="V3146" s="4">
        <v>43369.464583333334</v>
      </c>
    </row>
    <row r="3147" spans="1:22" x14ac:dyDescent="0.25">
      <c r="A3147">
        <v>5640</v>
      </c>
      <c r="B3147" s="5">
        <v>43397.584027777782</v>
      </c>
      <c r="C3147" s="5">
        <v>43397.731944444444</v>
      </c>
      <c r="D3147">
        <v>1</v>
      </c>
      <c r="E3147">
        <v>15</v>
      </c>
      <c r="F3147" s="6">
        <v>199</v>
      </c>
      <c r="G3147" s="13">
        <f>Z[[#This Row],[Date de fin]]-Z[[#This Row],[Date de début]]</f>
        <v>0.14791666666133096</v>
      </c>
      <c r="H3147">
        <f>HOUR(Z[[#This Row],[Colonne1]])</f>
        <v>3</v>
      </c>
      <c r="I3147" s="10">
        <f>MINUTE(Z[[#This Row],[Colonne1]])</f>
        <v>33</v>
      </c>
      <c r="J3147" s="10">
        <f>Z[[#This Row],[h]]*60+Z[[#This Row],[min]]</f>
        <v>213</v>
      </c>
      <c r="U3147" s="4">
        <v>43397.584027777782</v>
      </c>
      <c r="V3147" s="4">
        <v>43397.731944444444</v>
      </c>
    </row>
    <row r="3148" spans="1:22" x14ac:dyDescent="0.25">
      <c r="A3148">
        <v>5732</v>
      </c>
      <c r="B3148" s="5">
        <v>43397.584722222222</v>
      </c>
      <c r="C3148" s="5">
        <v>43397.732638888891</v>
      </c>
      <c r="D3148">
        <v>1</v>
      </c>
      <c r="E3148">
        <v>15</v>
      </c>
      <c r="F3148" s="6">
        <v>199</v>
      </c>
      <c r="G3148" s="7">
        <f>Z[[#This Row],[Date de fin]]-Z[[#This Row],[Date de début]]</f>
        <v>0.14791666666860692</v>
      </c>
      <c r="H3148" s="8">
        <f>HOUR(Z[[#This Row],[Colonne1]])</f>
        <v>3</v>
      </c>
      <c r="I3148" s="9">
        <f>MINUTE(Z[[#This Row],[Colonne1]])</f>
        <v>33</v>
      </c>
      <c r="J3148" s="9">
        <f>Z[[#This Row],[h]]*60+Z[[#This Row],[min]]</f>
        <v>213</v>
      </c>
      <c r="U3148" s="4">
        <v>43397.584722222222</v>
      </c>
      <c r="V3148" s="4">
        <v>43397.732638888891</v>
      </c>
    </row>
    <row r="3149" spans="1:22" x14ac:dyDescent="0.25">
      <c r="A3149">
        <v>5751</v>
      </c>
      <c r="B3149" s="5">
        <v>43397.585416666669</v>
      </c>
      <c r="C3149" s="5">
        <v>43397.733333333337</v>
      </c>
      <c r="D3149">
        <v>1</v>
      </c>
      <c r="E3149">
        <v>15</v>
      </c>
      <c r="F3149" s="6">
        <v>199</v>
      </c>
      <c r="G3149" s="13">
        <f>Z[[#This Row],[Date de fin]]-Z[[#This Row],[Date de début]]</f>
        <v>0.14791666666860692</v>
      </c>
      <c r="H3149">
        <f>HOUR(Z[[#This Row],[Colonne1]])</f>
        <v>3</v>
      </c>
      <c r="I3149" s="10">
        <f>MINUTE(Z[[#This Row],[Colonne1]])</f>
        <v>33</v>
      </c>
      <c r="J3149" s="10">
        <f>Z[[#This Row],[h]]*60+Z[[#This Row],[min]]</f>
        <v>213</v>
      </c>
      <c r="U3149" s="4">
        <v>43397.585416666669</v>
      </c>
      <c r="V3149" s="4">
        <v>43397.733333333337</v>
      </c>
    </row>
    <row r="3150" spans="1:22" x14ac:dyDescent="0.25">
      <c r="A3150">
        <v>5572</v>
      </c>
      <c r="B3150" s="5">
        <v>43397.527777777781</v>
      </c>
      <c r="C3150" s="5">
        <v>43397.636111111111</v>
      </c>
      <c r="D3150">
        <v>1</v>
      </c>
      <c r="E3150">
        <v>15</v>
      </c>
      <c r="F3150" s="6">
        <v>199</v>
      </c>
      <c r="G3150" s="7">
        <f>Z[[#This Row],[Date de fin]]-Z[[#This Row],[Date de début]]</f>
        <v>0.10833333332993789</v>
      </c>
      <c r="H3150" s="8">
        <f>HOUR(Z[[#This Row],[Colonne1]])</f>
        <v>2</v>
      </c>
      <c r="I3150" s="9">
        <f>MINUTE(Z[[#This Row],[Colonne1]])</f>
        <v>36</v>
      </c>
      <c r="J3150" s="9">
        <f>Z[[#This Row],[h]]*60+Z[[#This Row],[min]]</f>
        <v>156</v>
      </c>
      <c r="U3150" s="4">
        <v>43397.527777777781</v>
      </c>
      <c r="V3150" s="4">
        <v>43397.636111111111</v>
      </c>
    </row>
    <row r="3151" spans="1:22" x14ac:dyDescent="0.25">
      <c r="A3151">
        <v>6806</v>
      </c>
      <c r="B3151" s="5">
        <v>43465.571527777778</v>
      </c>
      <c r="C3151" s="5">
        <v>43465.730555555558</v>
      </c>
      <c r="D3151">
        <v>46</v>
      </c>
      <c r="E3151">
        <v>3</v>
      </c>
      <c r="F3151" s="6">
        <v>200</v>
      </c>
      <c r="G3151" s="13">
        <f>Z[[#This Row],[Date de fin]]-Z[[#This Row],[Date de début]]</f>
        <v>0.15902777777955635</v>
      </c>
      <c r="H3151">
        <f>HOUR(Z[[#This Row],[Colonne1]])</f>
        <v>3</v>
      </c>
      <c r="I3151" s="10">
        <f>MINUTE(Z[[#This Row],[Colonne1]])</f>
        <v>49</v>
      </c>
      <c r="J3151" s="10">
        <f>Z[[#This Row],[h]]*60+Z[[#This Row],[min]]</f>
        <v>229</v>
      </c>
      <c r="U3151" s="4">
        <v>43465.571527777778</v>
      </c>
      <c r="V3151" s="4">
        <v>43465.730555555558</v>
      </c>
    </row>
    <row r="3152" spans="1:22" x14ac:dyDescent="0.25">
      <c r="A3152">
        <v>6855</v>
      </c>
      <c r="B3152" s="5">
        <v>43465.57708333333</v>
      </c>
      <c r="C3152" s="5">
        <v>43465.736111111117</v>
      </c>
      <c r="D3152">
        <v>46</v>
      </c>
      <c r="E3152">
        <v>3</v>
      </c>
      <c r="F3152" s="6">
        <v>200</v>
      </c>
      <c r="G3152" s="7">
        <f>Z[[#This Row],[Date de fin]]-Z[[#This Row],[Date de début]]</f>
        <v>0.1590277777868323</v>
      </c>
      <c r="H3152" s="8">
        <f>HOUR(Z[[#This Row],[Colonne1]])</f>
        <v>3</v>
      </c>
      <c r="I3152" s="9">
        <f>MINUTE(Z[[#This Row],[Colonne1]])</f>
        <v>49</v>
      </c>
      <c r="J3152" s="9">
        <f>Z[[#This Row],[h]]*60+Z[[#This Row],[min]]</f>
        <v>229</v>
      </c>
      <c r="U3152" s="4">
        <v>43465.57708333333</v>
      </c>
      <c r="V3152" s="4">
        <v>43465.736111111117</v>
      </c>
    </row>
    <row r="3153" spans="1:22" x14ac:dyDescent="0.25">
      <c r="A3153">
        <v>5063</v>
      </c>
      <c r="B3153" s="5">
        <v>43391.380555555559</v>
      </c>
      <c r="C3153" s="5">
        <v>43391.535416666666</v>
      </c>
      <c r="D3153">
        <v>17</v>
      </c>
      <c r="E3153">
        <v>5</v>
      </c>
      <c r="F3153" s="6">
        <v>200</v>
      </c>
      <c r="G3153" s="13">
        <f>Z[[#This Row],[Date de fin]]-Z[[#This Row],[Date de début]]</f>
        <v>0.15486111110658385</v>
      </c>
      <c r="H3153">
        <f>HOUR(Z[[#This Row],[Colonne1]])</f>
        <v>3</v>
      </c>
      <c r="I3153" s="10">
        <f>MINUTE(Z[[#This Row],[Colonne1]])</f>
        <v>43</v>
      </c>
      <c r="J3153" s="10">
        <f>Z[[#This Row],[h]]*60+Z[[#This Row],[min]]</f>
        <v>223</v>
      </c>
      <c r="U3153" s="4">
        <v>43391.380555555559</v>
      </c>
      <c r="V3153" s="4">
        <v>43391.535416666666</v>
      </c>
    </row>
    <row r="3154" spans="1:22" x14ac:dyDescent="0.25">
      <c r="A3154">
        <v>4391</v>
      </c>
      <c r="B3154" s="5">
        <v>43340.381944444445</v>
      </c>
      <c r="C3154" s="5">
        <v>43340.53402777778</v>
      </c>
      <c r="D3154">
        <v>19</v>
      </c>
      <c r="E3154">
        <v>9</v>
      </c>
      <c r="F3154" s="6">
        <v>200</v>
      </c>
      <c r="G3154" s="7">
        <f>Z[[#This Row],[Date de fin]]-Z[[#This Row],[Date de début]]</f>
        <v>0.15208333333430346</v>
      </c>
      <c r="H3154" s="8">
        <f>HOUR(Z[[#This Row],[Colonne1]])</f>
        <v>3</v>
      </c>
      <c r="I3154" s="9">
        <f>MINUTE(Z[[#This Row],[Colonne1]])</f>
        <v>39</v>
      </c>
      <c r="J3154" s="9">
        <f>Z[[#This Row],[h]]*60+Z[[#This Row],[min]]</f>
        <v>219</v>
      </c>
      <c r="U3154" s="4">
        <v>43340.381944444445</v>
      </c>
      <c r="V3154" s="4">
        <v>43340.53402777778</v>
      </c>
    </row>
    <row r="3155" spans="1:22" x14ac:dyDescent="0.25">
      <c r="A3155">
        <v>1865</v>
      </c>
      <c r="B3155" s="5">
        <v>43175.547222222223</v>
      </c>
      <c r="C3155" s="5">
        <v>43175.663888888892</v>
      </c>
      <c r="D3155">
        <v>17</v>
      </c>
      <c r="E3155">
        <v>9</v>
      </c>
      <c r="F3155" s="6">
        <v>200</v>
      </c>
      <c r="G3155" s="13">
        <f>Z[[#This Row],[Date de fin]]-Z[[#This Row],[Date de début]]</f>
        <v>0.11666666666860692</v>
      </c>
      <c r="H3155">
        <f>HOUR(Z[[#This Row],[Colonne1]])</f>
        <v>2</v>
      </c>
      <c r="I3155" s="10">
        <f>MINUTE(Z[[#This Row],[Colonne1]])</f>
        <v>48</v>
      </c>
      <c r="J3155" s="10">
        <f>Z[[#This Row],[h]]*60+Z[[#This Row],[min]]</f>
        <v>168</v>
      </c>
      <c r="U3155" s="4">
        <v>43175.547222222223</v>
      </c>
      <c r="V3155" s="4">
        <v>43175.663888888892</v>
      </c>
    </row>
    <row r="3156" spans="1:22" x14ac:dyDescent="0.25">
      <c r="A3156">
        <v>1939</v>
      </c>
      <c r="B3156" s="5">
        <v>43175.54305555555</v>
      </c>
      <c r="C3156" s="5">
        <v>43175.587500000001</v>
      </c>
      <c r="D3156">
        <v>7</v>
      </c>
      <c r="E3156">
        <v>9</v>
      </c>
      <c r="F3156" s="6">
        <v>200</v>
      </c>
      <c r="G3156" s="7">
        <f>Z[[#This Row],[Date de fin]]-Z[[#This Row],[Date de début]]</f>
        <v>4.444444445107365E-2</v>
      </c>
      <c r="H3156" s="8">
        <f>HOUR(Z[[#This Row],[Colonne1]])</f>
        <v>1</v>
      </c>
      <c r="I3156" s="9">
        <f>MINUTE(Z[[#This Row],[Colonne1]])</f>
        <v>4</v>
      </c>
      <c r="J3156" s="9">
        <f>Z[[#This Row],[h]]*60+Z[[#This Row],[min]]</f>
        <v>64</v>
      </c>
      <c r="U3156" s="4">
        <v>43175.54305555555</v>
      </c>
      <c r="V3156" s="4">
        <v>43175.587500000001</v>
      </c>
    </row>
    <row r="3157" spans="1:22" x14ac:dyDescent="0.25">
      <c r="A3157">
        <v>1990</v>
      </c>
      <c r="B3157" s="5">
        <v>43175.541666666664</v>
      </c>
      <c r="C3157" s="5">
        <v>43175.635416666664</v>
      </c>
      <c r="D3157">
        <v>14</v>
      </c>
      <c r="E3157">
        <v>9</v>
      </c>
      <c r="F3157" s="6">
        <v>200</v>
      </c>
      <c r="G3157" s="13">
        <f>Z[[#This Row],[Date de fin]]-Z[[#This Row],[Date de début]]</f>
        <v>9.375E-2</v>
      </c>
      <c r="H3157">
        <f>HOUR(Z[[#This Row],[Colonne1]])</f>
        <v>2</v>
      </c>
      <c r="I3157" s="10">
        <f>MINUTE(Z[[#This Row],[Colonne1]])</f>
        <v>15</v>
      </c>
      <c r="J3157" s="10">
        <f>Z[[#This Row],[h]]*60+Z[[#This Row],[min]]</f>
        <v>135</v>
      </c>
      <c r="U3157" s="4">
        <v>43175.541666666664</v>
      </c>
      <c r="V3157" s="4">
        <v>43175.635416666664</v>
      </c>
    </row>
    <row r="3158" spans="1:22" x14ac:dyDescent="0.25">
      <c r="A3158">
        <v>3907</v>
      </c>
      <c r="B3158" s="5">
        <v>43280.670138888883</v>
      </c>
      <c r="C3158" s="5">
        <v>43280.734027777777</v>
      </c>
      <c r="D3158">
        <v>7</v>
      </c>
      <c r="E3158">
        <v>10</v>
      </c>
      <c r="F3158" s="6">
        <v>200</v>
      </c>
      <c r="G3158" s="7">
        <f>Z[[#This Row],[Date de fin]]-Z[[#This Row],[Date de début]]</f>
        <v>6.3888888893416151E-2</v>
      </c>
      <c r="H3158" s="8">
        <f>HOUR(Z[[#This Row],[Colonne1]])</f>
        <v>1</v>
      </c>
      <c r="I3158" s="9">
        <f>MINUTE(Z[[#This Row],[Colonne1]])</f>
        <v>32</v>
      </c>
      <c r="J3158" s="9">
        <f>Z[[#This Row],[h]]*60+Z[[#This Row],[min]]</f>
        <v>92</v>
      </c>
      <c r="U3158" s="4">
        <v>43280.670138888883</v>
      </c>
      <c r="V3158" s="4">
        <v>43280.734027777777</v>
      </c>
    </row>
    <row r="3159" spans="1:22" x14ac:dyDescent="0.25">
      <c r="A3159">
        <v>3722</v>
      </c>
      <c r="B3159" s="5">
        <v>43280.550694444442</v>
      </c>
      <c r="C3159" s="5">
        <v>43280.629861111112</v>
      </c>
      <c r="D3159">
        <v>9</v>
      </c>
      <c r="E3159">
        <v>10</v>
      </c>
      <c r="F3159" s="6">
        <v>200</v>
      </c>
      <c r="G3159" s="13">
        <f>Z[[#This Row],[Date de fin]]-Z[[#This Row],[Date de début]]</f>
        <v>7.9166666670062114E-2</v>
      </c>
      <c r="H3159">
        <f>HOUR(Z[[#This Row],[Colonne1]])</f>
        <v>1</v>
      </c>
      <c r="I3159" s="10">
        <f>MINUTE(Z[[#This Row],[Colonne1]])</f>
        <v>54</v>
      </c>
      <c r="J3159" s="10">
        <f>Z[[#This Row],[h]]*60+Z[[#This Row],[min]]</f>
        <v>114</v>
      </c>
      <c r="U3159" s="4">
        <v>43280.550694444442</v>
      </c>
      <c r="V3159" s="4">
        <v>43280.629861111112</v>
      </c>
    </row>
    <row r="3160" spans="1:22" x14ac:dyDescent="0.25">
      <c r="A3160">
        <v>529</v>
      </c>
      <c r="B3160" s="5">
        <v>43109.561111111107</v>
      </c>
      <c r="C3160" s="5">
        <v>43109.684027777774</v>
      </c>
      <c r="D3160">
        <v>14</v>
      </c>
      <c r="E3160">
        <v>11</v>
      </c>
      <c r="F3160" s="6">
        <v>200</v>
      </c>
      <c r="G3160" s="7">
        <f>Z[[#This Row],[Date de fin]]-Z[[#This Row],[Date de début]]</f>
        <v>0.12291666666715173</v>
      </c>
      <c r="H3160" s="8">
        <f>HOUR(Z[[#This Row],[Colonne1]])</f>
        <v>2</v>
      </c>
      <c r="I3160" s="9">
        <f>MINUTE(Z[[#This Row],[Colonne1]])</f>
        <v>57</v>
      </c>
      <c r="J3160" s="9">
        <f>Z[[#This Row],[h]]*60+Z[[#This Row],[min]]</f>
        <v>177</v>
      </c>
      <c r="U3160" s="4">
        <v>43109.561111111107</v>
      </c>
      <c r="V3160" s="4">
        <v>43109.684027777774</v>
      </c>
    </row>
    <row r="3161" spans="1:22" x14ac:dyDescent="0.25">
      <c r="A3161">
        <v>557</v>
      </c>
      <c r="B3161" s="5">
        <v>43109.567361111105</v>
      </c>
      <c r="C3161" s="5">
        <v>43109.718055555561</v>
      </c>
      <c r="D3161">
        <v>18</v>
      </c>
      <c r="E3161">
        <v>11</v>
      </c>
      <c r="F3161" s="6">
        <v>200</v>
      </c>
      <c r="G3161" s="13">
        <f>Z[[#This Row],[Date de fin]]-Z[[#This Row],[Date de début]]</f>
        <v>0.15069444445543922</v>
      </c>
      <c r="H3161">
        <f>HOUR(Z[[#This Row],[Colonne1]])</f>
        <v>3</v>
      </c>
      <c r="I3161" s="10">
        <f>MINUTE(Z[[#This Row],[Colonne1]])</f>
        <v>37</v>
      </c>
      <c r="J3161" s="10">
        <f>Z[[#This Row],[h]]*60+Z[[#This Row],[min]]</f>
        <v>217</v>
      </c>
      <c r="U3161" s="4">
        <v>43109.567361111105</v>
      </c>
      <c r="V3161" s="4">
        <v>43109.718055555561</v>
      </c>
    </row>
    <row r="3162" spans="1:22" x14ac:dyDescent="0.25">
      <c r="A3162">
        <v>358</v>
      </c>
      <c r="B3162" s="5">
        <v>43109.51666666667</v>
      </c>
      <c r="C3162" s="5">
        <v>43109.636805555558</v>
      </c>
      <c r="D3162">
        <v>14</v>
      </c>
      <c r="E3162">
        <v>11</v>
      </c>
      <c r="F3162" s="6">
        <v>200</v>
      </c>
      <c r="G3162" s="7">
        <f>Z[[#This Row],[Date de fin]]-Z[[#This Row],[Date de début]]</f>
        <v>0.12013888888759539</v>
      </c>
      <c r="H3162" s="8">
        <f>HOUR(Z[[#This Row],[Colonne1]])</f>
        <v>2</v>
      </c>
      <c r="I3162" s="9">
        <f>MINUTE(Z[[#This Row],[Colonne1]])</f>
        <v>53</v>
      </c>
      <c r="J3162" s="9">
        <f>Z[[#This Row],[h]]*60+Z[[#This Row],[min]]</f>
        <v>173</v>
      </c>
      <c r="U3162" s="4">
        <v>43109.51666666667</v>
      </c>
      <c r="V3162" s="4">
        <v>43109.636805555558</v>
      </c>
    </row>
    <row r="3163" spans="1:22" x14ac:dyDescent="0.25">
      <c r="A3163">
        <v>2729</v>
      </c>
      <c r="B3163" s="5">
        <v>43234.384722222225</v>
      </c>
      <c r="C3163" s="5">
        <v>43234.543749999997</v>
      </c>
      <c r="D3163">
        <v>18</v>
      </c>
      <c r="E3163">
        <v>11</v>
      </c>
      <c r="F3163" s="6">
        <v>200</v>
      </c>
      <c r="G3163" s="13">
        <f>Z[[#This Row],[Date de fin]]-Z[[#This Row],[Date de début]]</f>
        <v>0.15902777777228039</v>
      </c>
      <c r="H3163">
        <f>HOUR(Z[[#This Row],[Colonne1]])</f>
        <v>3</v>
      </c>
      <c r="I3163" s="10">
        <f>MINUTE(Z[[#This Row],[Colonne1]])</f>
        <v>49</v>
      </c>
      <c r="J3163" s="10">
        <f>Z[[#This Row],[h]]*60+Z[[#This Row],[min]]</f>
        <v>229</v>
      </c>
      <c r="U3163" s="4">
        <v>43234.384722222225</v>
      </c>
      <c r="V3163" s="4">
        <v>43234.543749999997</v>
      </c>
    </row>
    <row r="3164" spans="1:22" x14ac:dyDescent="0.25">
      <c r="A3164">
        <v>2866</v>
      </c>
      <c r="B3164" s="5">
        <v>43245.697222222218</v>
      </c>
      <c r="C3164" s="5">
        <v>43245.734722222223</v>
      </c>
      <c r="D3164">
        <v>5</v>
      </c>
      <c r="E3164">
        <v>12</v>
      </c>
      <c r="F3164" s="6">
        <v>200</v>
      </c>
      <c r="G3164" s="7">
        <f>Z[[#This Row],[Date de fin]]-Z[[#This Row],[Date de début]]</f>
        <v>3.7500000005820766E-2</v>
      </c>
      <c r="H3164" s="8">
        <f>HOUR(Z[[#This Row],[Colonne1]])</f>
        <v>0</v>
      </c>
      <c r="I3164" s="9">
        <f>MINUTE(Z[[#This Row],[Colonne1]])</f>
        <v>54</v>
      </c>
      <c r="J3164" s="9">
        <f>Z[[#This Row],[h]]*60+Z[[#This Row],[min]]</f>
        <v>54</v>
      </c>
      <c r="U3164" s="4">
        <v>43245.697222222218</v>
      </c>
      <c r="V3164" s="4">
        <v>43245.734722222223</v>
      </c>
    </row>
    <row r="3165" spans="1:22" x14ac:dyDescent="0.25">
      <c r="A3165">
        <v>2966</v>
      </c>
      <c r="B3165" s="5">
        <v>43245.7</v>
      </c>
      <c r="C3165" s="5">
        <v>43245.737500000003</v>
      </c>
      <c r="D3165">
        <v>5</v>
      </c>
      <c r="E3165">
        <v>12</v>
      </c>
      <c r="F3165" s="6">
        <v>200</v>
      </c>
      <c r="G3165" s="13">
        <f>Z[[#This Row],[Date de fin]]-Z[[#This Row],[Date de début]]</f>
        <v>3.7500000005820766E-2</v>
      </c>
      <c r="H3165">
        <f>HOUR(Z[[#This Row],[Colonne1]])</f>
        <v>0</v>
      </c>
      <c r="I3165" s="10">
        <f>MINUTE(Z[[#This Row],[Colonne1]])</f>
        <v>54</v>
      </c>
      <c r="J3165" s="10">
        <f>Z[[#This Row],[h]]*60+Z[[#This Row],[min]]</f>
        <v>54</v>
      </c>
      <c r="U3165" s="4">
        <v>43245.7</v>
      </c>
      <c r="V3165" s="4">
        <v>43245.737500000003</v>
      </c>
    </row>
    <row r="3166" spans="1:22" x14ac:dyDescent="0.25">
      <c r="A3166">
        <v>3233</v>
      </c>
      <c r="B3166" s="5">
        <v>43270.384722222225</v>
      </c>
      <c r="C3166" s="5">
        <v>43270.463194444448</v>
      </c>
      <c r="D3166">
        <v>9</v>
      </c>
      <c r="E3166">
        <v>14</v>
      </c>
      <c r="F3166" s="6">
        <v>200</v>
      </c>
      <c r="G3166" s="7">
        <f>Z[[#This Row],[Date de fin]]-Z[[#This Row],[Date de début]]</f>
        <v>7.8472222223354038E-2</v>
      </c>
      <c r="H3166" s="8">
        <f>HOUR(Z[[#This Row],[Colonne1]])</f>
        <v>1</v>
      </c>
      <c r="I3166" s="9">
        <f>MINUTE(Z[[#This Row],[Colonne1]])</f>
        <v>53</v>
      </c>
      <c r="J3166" s="9">
        <f>Z[[#This Row],[h]]*60+Z[[#This Row],[min]]</f>
        <v>113</v>
      </c>
      <c r="U3166" s="4">
        <v>43270.384722222225</v>
      </c>
      <c r="V3166" s="4">
        <v>43270.463194444448</v>
      </c>
    </row>
    <row r="3167" spans="1:22" x14ac:dyDescent="0.25">
      <c r="A3167">
        <v>2325</v>
      </c>
      <c r="B3167" s="5">
        <v>43179.377083333333</v>
      </c>
      <c r="C3167" s="5">
        <v>43179.419444444444</v>
      </c>
      <c r="D3167">
        <v>4</v>
      </c>
      <c r="E3167">
        <v>15</v>
      </c>
      <c r="F3167" s="6">
        <v>200</v>
      </c>
      <c r="G3167" s="13">
        <f>Z[[#This Row],[Date de fin]]-Z[[#This Row],[Date de début]]</f>
        <v>4.2361111110949423E-2</v>
      </c>
      <c r="H3167">
        <f>HOUR(Z[[#This Row],[Colonne1]])</f>
        <v>1</v>
      </c>
      <c r="I3167" s="10">
        <f>MINUTE(Z[[#This Row],[Colonne1]])</f>
        <v>1</v>
      </c>
      <c r="J3167" s="10">
        <f>Z[[#This Row],[h]]*60+Z[[#This Row],[min]]</f>
        <v>61</v>
      </c>
      <c r="U3167" s="4">
        <v>43179.377083333333</v>
      </c>
      <c r="V3167" s="4">
        <v>43179.419444444444</v>
      </c>
    </row>
    <row r="3168" spans="1:22" x14ac:dyDescent="0.25">
      <c r="A3168">
        <v>5667</v>
      </c>
      <c r="B3168" s="5">
        <v>43397.586805555555</v>
      </c>
      <c r="C3168" s="5">
        <v>43397.734722222223</v>
      </c>
      <c r="D3168">
        <v>17</v>
      </c>
      <c r="E3168">
        <v>15</v>
      </c>
      <c r="F3168" s="6">
        <v>200</v>
      </c>
      <c r="G3168" s="7">
        <f>Z[[#This Row],[Date de fin]]-Z[[#This Row],[Date de début]]</f>
        <v>0.14791666666860692</v>
      </c>
      <c r="H3168" s="8">
        <f>HOUR(Z[[#This Row],[Colonne1]])</f>
        <v>3</v>
      </c>
      <c r="I3168" s="9">
        <f>MINUTE(Z[[#This Row],[Colonne1]])</f>
        <v>33</v>
      </c>
      <c r="J3168" s="9">
        <f>Z[[#This Row],[h]]*60+Z[[#This Row],[min]]</f>
        <v>213</v>
      </c>
      <c r="U3168" s="4">
        <v>43397.586805555555</v>
      </c>
      <c r="V3168" s="4">
        <v>43397.734722222223</v>
      </c>
    </row>
    <row r="3169" spans="1:22" x14ac:dyDescent="0.25">
      <c r="A3169">
        <v>5881</v>
      </c>
      <c r="B3169" s="5">
        <v>43397.584027777782</v>
      </c>
      <c r="C3169" s="5">
        <v>43397.731944444444</v>
      </c>
      <c r="D3169">
        <v>17</v>
      </c>
      <c r="E3169">
        <v>15</v>
      </c>
      <c r="F3169" s="6">
        <v>200</v>
      </c>
      <c r="G3169" s="13">
        <f>Z[[#This Row],[Date de fin]]-Z[[#This Row],[Date de début]]</f>
        <v>0.14791666666133096</v>
      </c>
      <c r="H3169">
        <f>HOUR(Z[[#This Row],[Colonne1]])</f>
        <v>3</v>
      </c>
      <c r="I3169" s="10">
        <f>MINUTE(Z[[#This Row],[Colonne1]])</f>
        <v>33</v>
      </c>
      <c r="J3169" s="10">
        <f>Z[[#This Row],[h]]*60+Z[[#This Row],[min]]</f>
        <v>213</v>
      </c>
      <c r="U3169" s="4">
        <v>43397.584027777782</v>
      </c>
      <c r="V3169" s="4">
        <v>43397.731944444444</v>
      </c>
    </row>
    <row r="3170" spans="1:22" x14ac:dyDescent="0.25">
      <c r="A3170">
        <v>2547</v>
      </c>
      <c r="B3170" s="5">
        <v>43208.547222222223</v>
      </c>
      <c r="C3170" s="5">
        <v>43208.706249999996</v>
      </c>
      <c r="D3170">
        <v>12</v>
      </c>
      <c r="E3170">
        <v>4</v>
      </c>
      <c r="F3170" s="6">
        <v>201</v>
      </c>
      <c r="G3170" s="7">
        <f>Z[[#This Row],[Date de fin]]-Z[[#This Row],[Date de début]]</f>
        <v>0.15902777777228039</v>
      </c>
      <c r="H3170" s="8">
        <f>HOUR(Z[[#This Row],[Colonne1]])</f>
        <v>3</v>
      </c>
      <c r="I3170" s="9">
        <f>MINUTE(Z[[#This Row],[Colonne1]])</f>
        <v>49</v>
      </c>
      <c r="J3170" s="9">
        <f>Z[[#This Row],[h]]*60+Z[[#This Row],[min]]</f>
        <v>229</v>
      </c>
      <c r="U3170" s="4">
        <v>43208.547222222223</v>
      </c>
      <c r="V3170" s="4">
        <v>43208.706249999996</v>
      </c>
    </row>
    <row r="3171" spans="1:22" x14ac:dyDescent="0.25">
      <c r="A3171">
        <v>95</v>
      </c>
      <c r="B3171" s="5">
        <v>43103.486805555556</v>
      </c>
      <c r="C3171" s="5">
        <v>43103.585416666669</v>
      </c>
      <c r="D3171">
        <v>7</v>
      </c>
      <c r="E3171">
        <v>6</v>
      </c>
      <c r="F3171" s="6">
        <v>201</v>
      </c>
      <c r="G3171" s="13">
        <f>Z[[#This Row],[Date de fin]]-Z[[#This Row],[Date de début]]</f>
        <v>9.8611111112404615E-2</v>
      </c>
      <c r="H3171">
        <f>HOUR(Z[[#This Row],[Colonne1]])</f>
        <v>2</v>
      </c>
      <c r="I3171" s="10">
        <f>MINUTE(Z[[#This Row],[Colonne1]])</f>
        <v>22</v>
      </c>
      <c r="J3171" s="10">
        <f>Z[[#This Row],[h]]*60+Z[[#This Row],[min]]</f>
        <v>142</v>
      </c>
      <c r="U3171" s="4">
        <v>43103.486805555556</v>
      </c>
      <c r="V3171" s="4">
        <v>43103.585416666669</v>
      </c>
    </row>
    <row r="3172" spans="1:22" x14ac:dyDescent="0.25">
      <c r="A3172">
        <v>4728</v>
      </c>
      <c r="B3172" s="5">
        <v>43367.645833333336</v>
      </c>
      <c r="C3172" s="5">
        <v>43367.739583333336</v>
      </c>
      <c r="D3172">
        <v>7</v>
      </c>
      <c r="E3172">
        <v>7</v>
      </c>
      <c r="F3172" s="6">
        <v>201</v>
      </c>
      <c r="G3172" s="7">
        <f>Z[[#This Row],[Date de fin]]-Z[[#This Row],[Date de début]]</f>
        <v>9.375E-2</v>
      </c>
      <c r="H3172" s="8">
        <f>HOUR(Z[[#This Row],[Colonne1]])</f>
        <v>2</v>
      </c>
      <c r="I3172" s="9">
        <f>MINUTE(Z[[#This Row],[Colonne1]])</f>
        <v>15</v>
      </c>
      <c r="J3172" s="9">
        <f>Z[[#This Row],[h]]*60+Z[[#This Row],[min]]</f>
        <v>135</v>
      </c>
      <c r="U3172" s="4">
        <v>43367.645833333336</v>
      </c>
      <c r="V3172" s="4">
        <v>43367.739583333336</v>
      </c>
    </row>
    <row r="3173" spans="1:22" x14ac:dyDescent="0.25">
      <c r="A3173">
        <v>4812</v>
      </c>
      <c r="B3173" s="5">
        <v>43367.638194444444</v>
      </c>
      <c r="C3173" s="5">
        <v>43367.731944444444</v>
      </c>
      <c r="D3173">
        <v>7</v>
      </c>
      <c r="E3173">
        <v>7</v>
      </c>
      <c r="F3173" s="6">
        <v>201</v>
      </c>
      <c r="G3173" s="13">
        <f>Z[[#This Row],[Date de fin]]-Z[[#This Row],[Date de début]]</f>
        <v>9.375E-2</v>
      </c>
      <c r="H3173">
        <f>HOUR(Z[[#This Row],[Colonne1]])</f>
        <v>2</v>
      </c>
      <c r="I3173" s="10">
        <f>MINUTE(Z[[#This Row],[Colonne1]])</f>
        <v>15</v>
      </c>
      <c r="J3173" s="10">
        <f>Z[[#This Row],[h]]*60+Z[[#This Row],[min]]</f>
        <v>135</v>
      </c>
      <c r="U3173" s="4">
        <v>43367.638194444444</v>
      </c>
      <c r="V3173" s="4">
        <v>43367.731944444444</v>
      </c>
    </row>
    <row r="3174" spans="1:22" x14ac:dyDescent="0.25">
      <c r="A3174">
        <v>4831</v>
      </c>
      <c r="B3174" s="5">
        <v>43367.640277777777</v>
      </c>
      <c r="C3174" s="5">
        <v>43367.734027777777</v>
      </c>
      <c r="D3174">
        <v>7</v>
      </c>
      <c r="E3174">
        <v>7</v>
      </c>
      <c r="F3174" s="6">
        <v>201</v>
      </c>
      <c r="G3174" s="7">
        <f>Z[[#This Row],[Date de fin]]-Z[[#This Row],[Date de début]]</f>
        <v>9.375E-2</v>
      </c>
      <c r="H3174" s="8">
        <f>HOUR(Z[[#This Row],[Colonne1]])</f>
        <v>2</v>
      </c>
      <c r="I3174" s="9">
        <f>MINUTE(Z[[#This Row],[Colonne1]])</f>
        <v>15</v>
      </c>
      <c r="J3174" s="9">
        <f>Z[[#This Row],[h]]*60+Z[[#This Row],[min]]</f>
        <v>135</v>
      </c>
      <c r="U3174" s="4">
        <v>43367.640277777777</v>
      </c>
      <c r="V3174" s="4">
        <v>43367.734027777777</v>
      </c>
    </row>
    <row r="3175" spans="1:22" x14ac:dyDescent="0.25">
      <c r="A3175">
        <v>4862</v>
      </c>
      <c r="B3175" s="5">
        <v>43367.640277777777</v>
      </c>
      <c r="C3175" s="5">
        <v>43367.734027777777</v>
      </c>
      <c r="D3175">
        <v>7</v>
      </c>
      <c r="E3175">
        <v>7</v>
      </c>
      <c r="F3175" s="6">
        <v>201</v>
      </c>
      <c r="G3175" s="13">
        <f>Z[[#This Row],[Date de fin]]-Z[[#This Row],[Date de début]]</f>
        <v>9.375E-2</v>
      </c>
      <c r="H3175">
        <f>HOUR(Z[[#This Row],[Colonne1]])</f>
        <v>2</v>
      </c>
      <c r="I3175" s="10">
        <f>MINUTE(Z[[#This Row],[Colonne1]])</f>
        <v>15</v>
      </c>
      <c r="J3175" s="10">
        <f>Z[[#This Row],[h]]*60+Z[[#This Row],[min]]</f>
        <v>135</v>
      </c>
      <c r="U3175" s="4">
        <v>43367.640277777777</v>
      </c>
      <c r="V3175" s="4">
        <v>43367.734027777777</v>
      </c>
    </row>
    <row r="3176" spans="1:22" x14ac:dyDescent="0.25">
      <c r="A3176">
        <v>4358</v>
      </c>
      <c r="B3176" s="5">
        <v>43314.375</v>
      </c>
      <c r="C3176" s="5">
        <v>43314.486805555556</v>
      </c>
      <c r="D3176">
        <v>9</v>
      </c>
      <c r="E3176">
        <v>8</v>
      </c>
      <c r="F3176" s="6">
        <v>201</v>
      </c>
      <c r="G3176" s="7">
        <f>Z[[#This Row],[Date de fin]]-Z[[#This Row],[Date de début]]</f>
        <v>0.11180555555620231</v>
      </c>
      <c r="H3176" s="8">
        <f>HOUR(Z[[#This Row],[Colonne1]])</f>
        <v>2</v>
      </c>
      <c r="I3176" s="9">
        <f>MINUTE(Z[[#This Row],[Colonne1]])</f>
        <v>41</v>
      </c>
      <c r="J3176" s="9">
        <f>Z[[#This Row],[h]]*60+Z[[#This Row],[min]]</f>
        <v>161</v>
      </c>
      <c r="U3176" s="4">
        <v>43314.375</v>
      </c>
      <c r="V3176" s="4">
        <v>43314.486805555556</v>
      </c>
    </row>
    <row r="3177" spans="1:22" x14ac:dyDescent="0.25">
      <c r="A3177">
        <v>4371</v>
      </c>
      <c r="B3177" s="5">
        <v>43315.378472222219</v>
      </c>
      <c r="C3177" s="5">
        <v>43315.459722222222</v>
      </c>
      <c r="D3177">
        <v>5</v>
      </c>
      <c r="E3177">
        <v>8</v>
      </c>
      <c r="F3177" s="6">
        <v>201</v>
      </c>
      <c r="G3177" s="13">
        <f>Z[[#This Row],[Date de fin]]-Z[[#This Row],[Date de début]]</f>
        <v>8.1250000002910383E-2</v>
      </c>
      <c r="H3177">
        <f>HOUR(Z[[#This Row],[Colonne1]])</f>
        <v>1</v>
      </c>
      <c r="I3177" s="10">
        <f>MINUTE(Z[[#This Row],[Colonne1]])</f>
        <v>57</v>
      </c>
      <c r="J3177" s="10">
        <f>Z[[#This Row],[h]]*60+Z[[#This Row],[min]]</f>
        <v>117</v>
      </c>
      <c r="U3177" s="4">
        <v>43315.378472222219</v>
      </c>
      <c r="V3177" s="4">
        <v>43315.459722222222</v>
      </c>
    </row>
    <row r="3178" spans="1:22" x14ac:dyDescent="0.25">
      <c r="A3178">
        <v>150</v>
      </c>
      <c r="B3178" s="5">
        <v>43105.379861111112</v>
      </c>
      <c r="C3178" s="5">
        <v>43105.446527777778</v>
      </c>
      <c r="D3178">
        <v>5</v>
      </c>
      <c r="E3178">
        <v>8</v>
      </c>
      <c r="F3178" s="6">
        <v>201</v>
      </c>
      <c r="G3178" s="7">
        <f>Z[[#This Row],[Date de fin]]-Z[[#This Row],[Date de début]]</f>
        <v>6.6666666665696539E-2</v>
      </c>
      <c r="H3178" s="8">
        <f>HOUR(Z[[#This Row],[Colonne1]])</f>
        <v>1</v>
      </c>
      <c r="I3178" s="9">
        <f>MINUTE(Z[[#This Row],[Colonne1]])</f>
        <v>36</v>
      </c>
      <c r="J3178" s="9">
        <f>Z[[#This Row],[h]]*60+Z[[#This Row],[min]]</f>
        <v>96</v>
      </c>
      <c r="U3178" s="4">
        <v>43105.379861111112</v>
      </c>
      <c r="V3178" s="4">
        <v>43105.446527777778</v>
      </c>
    </row>
    <row r="3179" spans="1:22" x14ac:dyDescent="0.25">
      <c r="A3179">
        <v>2077</v>
      </c>
      <c r="B3179" s="5">
        <v>43175.658333333333</v>
      </c>
      <c r="C3179" s="5">
        <v>43175.729861111111</v>
      </c>
      <c r="D3179">
        <v>7</v>
      </c>
      <c r="E3179">
        <v>9</v>
      </c>
      <c r="F3179" s="6">
        <v>201</v>
      </c>
      <c r="G3179" s="13">
        <f>Z[[#This Row],[Date de fin]]-Z[[#This Row],[Date de début]]</f>
        <v>7.1527777778101154E-2</v>
      </c>
      <c r="H3179">
        <f>HOUR(Z[[#This Row],[Colonne1]])</f>
        <v>1</v>
      </c>
      <c r="I3179" s="10">
        <f>MINUTE(Z[[#This Row],[Colonne1]])</f>
        <v>43</v>
      </c>
      <c r="J3179" s="10">
        <f>Z[[#This Row],[h]]*60+Z[[#This Row],[min]]</f>
        <v>103</v>
      </c>
      <c r="U3179" s="4">
        <v>43175.658333333333</v>
      </c>
      <c r="V3179" s="4">
        <v>43175.729861111111</v>
      </c>
    </row>
    <row r="3180" spans="1:22" x14ac:dyDescent="0.25">
      <c r="A3180">
        <v>3528</v>
      </c>
      <c r="B3180" s="5">
        <v>43280.470833333333</v>
      </c>
      <c r="C3180" s="5">
        <v>43280.575694444444</v>
      </c>
      <c r="D3180">
        <v>8</v>
      </c>
      <c r="E3180">
        <v>10</v>
      </c>
      <c r="F3180" s="6">
        <v>201</v>
      </c>
      <c r="G3180" s="7">
        <f>Z[[#This Row],[Date de fin]]-Z[[#This Row],[Date de début]]</f>
        <v>0.10486111111094942</v>
      </c>
      <c r="H3180" s="8">
        <f>HOUR(Z[[#This Row],[Colonne1]])</f>
        <v>2</v>
      </c>
      <c r="I3180" s="9">
        <f>MINUTE(Z[[#This Row],[Colonne1]])</f>
        <v>31</v>
      </c>
      <c r="J3180" s="9">
        <f>Z[[#This Row],[h]]*60+Z[[#This Row],[min]]</f>
        <v>151</v>
      </c>
      <c r="U3180" s="4">
        <v>43280.470833333333</v>
      </c>
      <c r="V3180" s="4">
        <v>43280.575694444444</v>
      </c>
    </row>
    <row r="3181" spans="1:22" x14ac:dyDescent="0.25">
      <c r="A3181">
        <v>938</v>
      </c>
      <c r="B3181" s="5">
        <v>43109.681249999994</v>
      </c>
      <c r="C3181" s="5">
        <v>43109.73819444445</v>
      </c>
      <c r="D3181">
        <v>5</v>
      </c>
      <c r="E3181">
        <v>11</v>
      </c>
      <c r="F3181" s="6">
        <v>201</v>
      </c>
      <c r="G3181" s="13">
        <f>Z[[#This Row],[Date de fin]]-Z[[#This Row],[Date de début]]</f>
        <v>5.6944444455439225E-2</v>
      </c>
      <c r="H3181">
        <f>HOUR(Z[[#This Row],[Colonne1]])</f>
        <v>1</v>
      </c>
      <c r="I3181" s="10">
        <f>MINUTE(Z[[#This Row],[Colonne1]])</f>
        <v>22</v>
      </c>
      <c r="J3181" s="10">
        <f>Z[[#This Row],[h]]*60+Z[[#This Row],[min]]</f>
        <v>82</v>
      </c>
      <c r="U3181" s="4">
        <v>43109.681249999994</v>
      </c>
      <c r="V3181" s="4">
        <v>43109.73819444445</v>
      </c>
    </row>
    <row r="3182" spans="1:22" x14ac:dyDescent="0.25">
      <c r="A3182">
        <v>961</v>
      </c>
      <c r="B3182" s="5">
        <v>43109.682638888888</v>
      </c>
      <c r="C3182" s="5">
        <v>43109.739583333336</v>
      </c>
      <c r="D3182">
        <v>5</v>
      </c>
      <c r="E3182">
        <v>11</v>
      </c>
      <c r="F3182" s="6">
        <v>201</v>
      </c>
      <c r="G3182" s="7">
        <f>Z[[#This Row],[Date de fin]]-Z[[#This Row],[Date de début]]</f>
        <v>5.6944444448163267E-2</v>
      </c>
      <c r="H3182" s="8">
        <f>HOUR(Z[[#This Row],[Colonne1]])</f>
        <v>1</v>
      </c>
      <c r="I3182" s="9">
        <f>MINUTE(Z[[#This Row],[Colonne1]])</f>
        <v>22</v>
      </c>
      <c r="J3182" s="9">
        <f>Z[[#This Row],[h]]*60+Z[[#This Row],[min]]</f>
        <v>82</v>
      </c>
      <c r="U3182" s="4">
        <v>43109.682638888888</v>
      </c>
      <c r="V3182" s="4">
        <v>43109.739583333336</v>
      </c>
    </row>
    <row r="3183" spans="1:22" x14ac:dyDescent="0.25">
      <c r="A3183">
        <v>4143</v>
      </c>
      <c r="B3183" s="5">
        <v>43287.381249999999</v>
      </c>
      <c r="C3183" s="5">
        <v>43287.536111111112</v>
      </c>
      <c r="D3183">
        <v>10</v>
      </c>
      <c r="E3183">
        <v>12</v>
      </c>
      <c r="F3183" s="6">
        <v>201</v>
      </c>
      <c r="G3183" s="13">
        <f>Z[[#This Row],[Date de fin]]-Z[[#This Row],[Date de début]]</f>
        <v>0.15486111111385981</v>
      </c>
      <c r="H3183">
        <f>HOUR(Z[[#This Row],[Colonne1]])</f>
        <v>3</v>
      </c>
      <c r="I3183" s="10">
        <f>MINUTE(Z[[#This Row],[Colonne1]])</f>
        <v>43</v>
      </c>
      <c r="J3183" s="10">
        <f>Z[[#This Row],[h]]*60+Z[[#This Row],[min]]</f>
        <v>223</v>
      </c>
      <c r="U3183" s="4">
        <v>43287.381249999999</v>
      </c>
      <c r="V3183" s="4">
        <v>43287.536111111112</v>
      </c>
    </row>
    <row r="3184" spans="1:22" x14ac:dyDescent="0.25">
      <c r="A3184">
        <v>2943</v>
      </c>
      <c r="B3184" s="5">
        <v>43245.694444444445</v>
      </c>
      <c r="C3184" s="5">
        <v>43245.731944444444</v>
      </c>
      <c r="D3184">
        <v>3</v>
      </c>
      <c r="E3184">
        <v>12</v>
      </c>
      <c r="F3184" s="6">
        <v>201</v>
      </c>
      <c r="G3184" s="7">
        <f>Z[[#This Row],[Date de fin]]-Z[[#This Row],[Date de début]]</f>
        <v>3.7499999998544808E-2</v>
      </c>
      <c r="H3184" s="8">
        <f>HOUR(Z[[#This Row],[Colonne1]])</f>
        <v>0</v>
      </c>
      <c r="I3184" s="9">
        <f>MINUTE(Z[[#This Row],[Colonne1]])</f>
        <v>54</v>
      </c>
      <c r="J3184" s="9">
        <f>Z[[#This Row],[h]]*60+Z[[#This Row],[min]]</f>
        <v>54</v>
      </c>
      <c r="U3184" s="4">
        <v>43245.694444444445</v>
      </c>
      <c r="V3184" s="4">
        <v>43245.731944444444</v>
      </c>
    </row>
    <row r="3185" spans="1:22" x14ac:dyDescent="0.25">
      <c r="A3185">
        <v>2981</v>
      </c>
      <c r="B3185" s="5">
        <v>43245.695833333331</v>
      </c>
      <c r="C3185" s="5">
        <v>43245.733333333337</v>
      </c>
      <c r="D3185">
        <v>3</v>
      </c>
      <c r="E3185">
        <v>12</v>
      </c>
      <c r="F3185" s="6">
        <v>201</v>
      </c>
      <c r="G3185" s="13">
        <f>Z[[#This Row],[Date de fin]]-Z[[#This Row],[Date de début]]</f>
        <v>3.7500000005820766E-2</v>
      </c>
      <c r="H3185">
        <f>HOUR(Z[[#This Row],[Colonne1]])</f>
        <v>0</v>
      </c>
      <c r="I3185" s="10">
        <f>MINUTE(Z[[#This Row],[Colonne1]])</f>
        <v>54</v>
      </c>
      <c r="J3185" s="10">
        <f>Z[[#This Row],[h]]*60+Z[[#This Row],[min]]</f>
        <v>54</v>
      </c>
      <c r="U3185" s="4">
        <v>43245.695833333331</v>
      </c>
      <c r="V3185" s="4">
        <v>43245.733333333337</v>
      </c>
    </row>
    <row r="3186" spans="1:22" x14ac:dyDescent="0.25">
      <c r="A3186">
        <v>4584</v>
      </c>
      <c r="B3186" s="5">
        <v>43363.375694444447</v>
      </c>
      <c r="C3186" s="5">
        <v>43363.424999999996</v>
      </c>
      <c r="D3186">
        <v>5</v>
      </c>
      <c r="E3186">
        <v>12</v>
      </c>
      <c r="F3186" s="6">
        <v>201</v>
      </c>
      <c r="G3186" s="7">
        <f>Z[[#This Row],[Date de fin]]-Z[[#This Row],[Date de début]]</f>
        <v>4.930555554892635E-2</v>
      </c>
      <c r="H3186" s="8">
        <f>HOUR(Z[[#This Row],[Colonne1]])</f>
        <v>1</v>
      </c>
      <c r="I3186" s="9">
        <f>MINUTE(Z[[#This Row],[Colonne1]])</f>
        <v>11</v>
      </c>
      <c r="J3186" s="9">
        <f>Z[[#This Row],[h]]*60+Z[[#This Row],[min]]</f>
        <v>71</v>
      </c>
      <c r="U3186" s="4">
        <v>43363.375694444447</v>
      </c>
      <c r="V3186" s="4">
        <v>43363.424999999996</v>
      </c>
    </row>
    <row r="3187" spans="1:22" x14ac:dyDescent="0.25">
      <c r="A3187">
        <v>47</v>
      </c>
      <c r="B3187" s="5">
        <v>43102.540277777778</v>
      </c>
      <c r="C3187" s="5">
        <v>43102.695833333331</v>
      </c>
      <c r="D3187">
        <v>14</v>
      </c>
      <c r="E3187">
        <v>1</v>
      </c>
      <c r="F3187" s="6">
        <v>202</v>
      </c>
      <c r="G3187" s="13">
        <f>Z[[#This Row],[Date de fin]]-Z[[#This Row],[Date de début]]</f>
        <v>0.15555555555329192</v>
      </c>
      <c r="H3187">
        <f>HOUR(Z[[#This Row],[Colonne1]])</f>
        <v>3</v>
      </c>
      <c r="I3187" s="10">
        <f>MINUTE(Z[[#This Row],[Colonne1]])</f>
        <v>44</v>
      </c>
      <c r="J3187" s="10">
        <f>Z[[#This Row],[h]]*60+Z[[#This Row],[min]]</f>
        <v>224</v>
      </c>
      <c r="U3187" s="4">
        <v>43102.540277777778</v>
      </c>
      <c r="V3187" s="4">
        <v>43102.695833333331</v>
      </c>
    </row>
    <row r="3188" spans="1:22" x14ac:dyDescent="0.25">
      <c r="A3188">
        <v>4105</v>
      </c>
      <c r="B3188" s="5">
        <v>43283.381249999999</v>
      </c>
      <c r="C3188" s="5">
        <v>43283.430555555555</v>
      </c>
      <c r="D3188">
        <v>9</v>
      </c>
      <c r="E3188">
        <v>3</v>
      </c>
      <c r="F3188" s="6">
        <v>202</v>
      </c>
      <c r="G3188" s="7">
        <f>Z[[#This Row],[Date de fin]]-Z[[#This Row],[Date de début]]</f>
        <v>4.9305555556202307E-2</v>
      </c>
      <c r="H3188" s="8">
        <f>HOUR(Z[[#This Row],[Colonne1]])</f>
        <v>1</v>
      </c>
      <c r="I3188" s="9">
        <f>MINUTE(Z[[#This Row],[Colonne1]])</f>
        <v>11</v>
      </c>
      <c r="J3188" s="9">
        <f>Z[[#This Row],[h]]*60+Z[[#This Row],[min]]</f>
        <v>71</v>
      </c>
      <c r="U3188" s="4">
        <v>43283.381249999999</v>
      </c>
      <c r="V3188" s="4">
        <v>43283.430555555555</v>
      </c>
    </row>
    <row r="3189" spans="1:22" x14ac:dyDescent="0.25">
      <c r="A3189">
        <v>4113</v>
      </c>
      <c r="B3189" s="5">
        <v>43284.383333333331</v>
      </c>
      <c r="C3189" s="5">
        <v>43284.4375</v>
      </c>
      <c r="D3189">
        <v>5</v>
      </c>
      <c r="E3189">
        <v>4</v>
      </c>
      <c r="F3189" s="6">
        <v>202</v>
      </c>
      <c r="G3189" s="13">
        <f>Z[[#This Row],[Date de fin]]-Z[[#This Row],[Date de début]]</f>
        <v>5.4166666668606922E-2</v>
      </c>
      <c r="H3189">
        <f>HOUR(Z[[#This Row],[Colonne1]])</f>
        <v>1</v>
      </c>
      <c r="I3189" s="10">
        <f>MINUTE(Z[[#This Row],[Colonne1]])</f>
        <v>18</v>
      </c>
      <c r="J3189" s="10">
        <f>Z[[#This Row],[h]]*60+Z[[#This Row],[min]]</f>
        <v>78</v>
      </c>
      <c r="U3189" s="4">
        <v>43284.383333333331</v>
      </c>
      <c r="V3189" s="4">
        <v>43284.4375</v>
      </c>
    </row>
    <row r="3190" spans="1:22" x14ac:dyDescent="0.25">
      <c r="A3190">
        <v>5937</v>
      </c>
      <c r="B3190" s="5">
        <v>43404.375</v>
      </c>
      <c r="C3190" s="5">
        <v>43404.529166666667</v>
      </c>
      <c r="D3190">
        <v>15</v>
      </c>
      <c r="E3190">
        <v>5</v>
      </c>
      <c r="F3190" s="6">
        <v>202</v>
      </c>
      <c r="G3190" s="7">
        <f>Z[[#This Row],[Date de fin]]-Z[[#This Row],[Date de début]]</f>
        <v>0.15416666666715173</v>
      </c>
      <c r="H3190" s="8">
        <f>HOUR(Z[[#This Row],[Colonne1]])</f>
        <v>3</v>
      </c>
      <c r="I3190" s="9">
        <f>MINUTE(Z[[#This Row],[Colonne1]])</f>
        <v>42</v>
      </c>
      <c r="J3190" s="9">
        <f>Z[[#This Row],[h]]*60+Z[[#This Row],[min]]</f>
        <v>222</v>
      </c>
      <c r="U3190" s="4">
        <v>43404.375</v>
      </c>
      <c r="V3190" s="4">
        <v>43404.529166666667</v>
      </c>
    </row>
    <row r="3191" spans="1:22" x14ac:dyDescent="0.25">
      <c r="A3191">
        <v>6555</v>
      </c>
      <c r="B3191" s="5">
        <v>43451.375</v>
      </c>
      <c r="C3191" s="5">
        <v>43451.50277777778</v>
      </c>
      <c r="D3191">
        <v>12</v>
      </c>
      <c r="E3191">
        <v>6</v>
      </c>
      <c r="F3191" s="6">
        <v>202</v>
      </c>
      <c r="G3191" s="13">
        <f>Z[[#This Row],[Date de fin]]-Z[[#This Row],[Date de début]]</f>
        <v>0.12777777777955635</v>
      </c>
      <c r="H3191">
        <f>HOUR(Z[[#This Row],[Colonne1]])</f>
        <v>3</v>
      </c>
      <c r="I3191" s="10">
        <f>MINUTE(Z[[#This Row],[Colonne1]])</f>
        <v>4</v>
      </c>
      <c r="J3191" s="10">
        <f>Z[[#This Row],[h]]*60+Z[[#This Row],[min]]</f>
        <v>184</v>
      </c>
      <c r="U3191" s="4">
        <v>43451.375</v>
      </c>
      <c r="V3191" s="4">
        <v>43451.50277777778</v>
      </c>
    </row>
    <row r="3192" spans="1:22" x14ac:dyDescent="0.25">
      <c r="A3192">
        <v>1582</v>
      </c>
      <c r="B3192" s="5">
        <v>43150.384722222225</v>
      </c>
      <c r="C3192" s="5">
        <v>43150.468055555561</v>
      </c>
      <c r="D3192">
        <v>9</v>
      </c>
      <c r="E3192">
        <v>8</v>
      </c>
      <c r="F3192" s="6">
        <v>202</v>
      </c>
      <c r="G3192" s="7">
        <f>Z[[#This Row],[Date de fin]]-Z[[#This Row],[Date de début]]</f>
        <v>8.3333333335758653E-2</v>
      </c>
      <c r="H3192" s="8">
        <f>HOUR(Z[[#This Row],[Colonne1]])</f>
        <v>2</v>
      </c>
      <c r="I3192" s="9">
        <f>MINUTE(Z[[#This Row],[Colonne1]])</f>
        <v>0</v>
      </c>
      <c r="J3192" s="9">
        <f>Z[[#This Row],[h]]*60+Z[[#This Row],[min]]</f>
        <v>120</v>
      </c>
      <c r="U3192" s="4">
        <v>43150.384722222225</v>
      </c>
      <c r="V3192" s="4">
        <v>43150.468055555561</v>
      </c>
    </row>
    <row r="3193" spans="1:22" x14ac:dyDescent="0.25">
      <c r="A3193">
        <v>4969</v>
      </c>
      <c r="B3193" s="5">
        <v>43378.379861111112</v>
      </c>
      <c r="C3193" s="5">
        <v>43378.539583333331</v>
      </c>
      <c r="D3193">
        <v>15</v>
      </c>
      <c r="E3193">
        <v>8</v>
      </c>
      <c r="F3193" s="6">
        <v>202</v>
      </c>
      <c r="G3193" s="13">
        <f>Z[[#This Row],[Date de fin]]-Z[[#This Row],[Date de début]]</f>
        <v>0.15972222221898846</v>
      </c>
      <c r="H3193">
        <f>HOUR(Z[[#This Row],[Colonne1]])</f>
        <v>3</v>
      </c>
      <c r="I3193" s="10">
        <f>MINUTE(Z[[#This Row],[Colonne1]])</f>
        <v>50</v>
      </c>
      <c r="J3193" s="10">
        <f>Z[[#This Row],[h]]*60+Z[[#This Row],[min]]</f>
        <v>230</v>
      </c>
      <c r="U3193" s="4">
        <v>43378.379861111112</v>
      </c>
      <c r="V3193" s="4">
        <v>43378.539583333331</v>
      </c>
    </row>
    <row r="3194" spans="1:22" x14ac:dyDescent="0.25">
      <c r="A3194">
        <v>6421</v>
      </c>
      <c r="B3194" s="5">
        <v>43433.382638888892</v>
      </c>
      <c r="C3194" s="5">
        <v>43433.440277777772</v>
      </c>
      <c r="D3194">
        <v>5</v>
      </c>
      <c r="E3194">
        <v>10</v>
      </c>
      <c r="F3194" s="6">
        <v>202</v>
      </c>
      <c r="G3194" s="7">
        <f>Z[[#This Row],[Date de fin]]-Z[[#This Row],[Date de début]]</f>
        <v>5.7638888880319428E-2</v>
      </c>
      <c r="H3194" s="8">
        <f>HOUR(Z[[#This Row],[Colonne1]])</f>
        <v>1</v>
      </c>
      <c r="I3194" s="9">
        <f>MINUTE(Z[[#This Row],[Colonne1]])</f>
        <v>23</v>
      </c>
      <c r="J3194" s="9">
        <f>Z[[#This Row],[h]]*60+Z[[#This Row],[min]]</f>
        <v>83</v>
      </c>
      <c r="U3194" s="4">
        <v>43433.382638888892</v>
      </c>
      <c r="V3194" s="4">
        <v>43433.440277777772</v>
      </c>
    </row>
    <row r="3195" spans="1:22" x14ac:dyDescent="0.25">
      <c r="A3195">
        <v>3406</v>
      </c>
      <c r="B3195" s="5">
        <v>43280.470833333333</v>
      </c>
      <c r="C3195" s="5">
        <v>43280.634027777778</v>
      </c>
      <c r="D3195">
        <v>16</v>
      </c>
      <c r="E3195">
        <v>10</v>
      </c>
      <c r="F3195" s="6">
        <v>202</v>
      </c>
      <c r="G3195" s="13">
        <f>Z[[#This Row],[Date de fin]]-Z[[#This Row],[Date de début]]</f>
        <v>0.16319444444525288</v>
      </c>
      <c r="H3195">
        <f>HOUR(Z[[#This Row],[Colonne1]])</f>
        <v>3</v>
      </c>
      <c r="I3195" s="10">
        <f>MINUTE(Z[[#This Row],[Colonne1]])</f>
        <v>55</v>
      </c>
      <c r="J3195" s="10">
        <f>Z[[#This Row],[h]]*60+Z[[#This Row],[min]]</f>
        <v>235</v>
      </c>
      <c r="U3195" s="4">
        <v>43280.470833333333</v>
      </c>
      <c r="V3195" s="4">
        <v>43280.634027777778</v>
      </c>
    </row>
    <row r="3196" spans="1:22" x14ac:dyDescent="0.25">
      <c r="A3196">
        <v>3459</v>
      </c>
      <c r="B3196" s="5">
        <v>43280.468055555561</v>
      </c>
      <c r="C3196" s="5">
        <v>43280.561805555553</v>
      </c>
      <c r="D3196">
        <v>9</v>
      </c>
      <c r="E3196">
        <v>10</v>
      </c>
      <c r="F3196" s="6">
        <v>202</v>
      </c>
      <c r="G3196" s="7">
        <f>Z[[#This Row],[Date de fin]]-Z[[#This Row],[Date de début]]</f>
        <v>9.3749999992724042E-2</v>
      </c>
      <c r="H3196" s="8">
        <f>HOUR(Z[[#This Row],[Colonne1]])</f>
        <v>2</v>
      </c>
      <c r="I3196" s="9">
        <f>MINUTE(Z[[#This Row],[Colonne1]])</f>
        <v>15</v>
      </c>
      <c r="J3196" s="9">
        <f>Z[[#This Row],[h]]*60+Z[[#This Row],[min]]</f>
        <v>135</v>
      </c>
      <c r="U3196" s="4">
        <v>43280.468055555561</v>
      </c>
      <c r="V3196" s="4">
        <v>43280.561805555553</v>
      </c>
    </row>
    <row r="3197" spans="1:22" x14ac:dyDescent="0.25">
      <c r="A3197">
        <v>854</v>
      </c>
      <c r="B3197" s="5">
        <v>43109.680555555555</v>
      </c>
      <c r="C3197" s="5">
        <v>43109.737500000003</v>
      </c>
      <c r="D3197">
        <v>6</v>
      </c>
      <c r="E3197">
        <v>11</v>
      </c>
      <c r="F3197" s="6">
        <v>202</v>
      </c>
      <c r="G3197" s="13">
        <f>Z[[#This Row],[Date de fin]]-Z[[#This Row],[Date de début]]</f>
        <v>5.6944444448163267E-2</v>
      </c>
      <c r="H3197">
        <f>HOUR(Z[[#This Row],[Colonne1]])</f>
        <v>1</v>
      </c>
      <c r="I3197" s="10">
        <f>MINUTE(Z[[#This Row],[Colonne1]])</f>
        <v>22</v>
      </c>
      <c r="J3197" s="10">
        <f>Z[[#This Row],[h]]*60+Z[[#This Row],[min]]</f>
        <v>82</v>
      </c>
      <c r="U3197" s="4">
        <v>43109.680555555555</v>
      </c>
      <c r="V3197" s="4">
        <v>43109.737500000003</v>
      </c>
    </row>
    <row r="3198" spans="1:22" x14ac:dyDescent="0.25">
      <c r="A3198">
        <v>988</v>
      </c>
      <c r="B3198" s="5">
        <v>43109.682638888888</v>
      </c>
      <c r="C3198" s="5">
        <v>43109.739583333336</v>
      </c>
      <c r="D3198">
        <v>6</v>
      </c>
      <c r="E3198">
        <v>11</v>
      </c>
      <c r="F3198" s="6">
        <v>202</v>
      </c>
      <c r="G3198" s="7">
        <f>Z[[#This Row],[Date de fin]]-Z[[#This Row],[Date de début]]</f>
        <v>5.6944444448163267E-2</v>
      </c>
      <c r="H3198" s="8">
        <f>HOUR(Z[[#This Row],[Colonne1]])</f>
        <v>1</v>
      </c>
      <c r="I3198" s="9">
        <f>MINUTE(Z[[#This Row],[Colonne1]])</f>
        <v>22</v>
      </c>
      <c r="J3198" s="9">
        <f>Z[[#This Row],[h]]*60+Z[[#This Row],[min]]</f>
        <v>82</v>
      </c>
      <c r="U3198" s="4">
        <v>43109.682638888888</v>
      </c>
      <c r="V3198" s="4">
        <v>43109.739583333336</v>
      </c>
    </row>
    <row r="3199" spans="1:22" x14ac:dyDescent="0.25">
      <c r="A3199">
        <v>1138</v>
      </c>
      <c r="B3199" s="5">
        <v>43126.379861111112</v>
      </c>
      <c r="C3199" s="5">
        <v>43126.488888888889</v>
      </c>
      <c r="D3199">
        <v>14</v>
      </c>
      <c r="E3199">
        <v>13</v>
      </c>
      <c r="F3199" s="6">
        <v>202</v>
      </c>
      <c r="G3199" s="13">
        <f>Z[[#This Row],[Date de fin]]-Z[[#This Row],[Date de début]]</f>
        <v>0.10902777777664596</v>
      </c>
      <c r="H3199">
        <f>HOUR(Z[[#This Row],[Colonne1]])</f>
        <v>2</v>
      </c>
      <c r="I3199" s="10">
        <f>MINUTE(Z[[#This Row],[Colonne1]])</f>
        <v>37</v>
      </c>
      <c r="J3199" s="10">
        <f>Z[[#This Row],[h]]*60+Z[[#This Row],[min]]</f>
        <v>157</v>
      </c>
      <c r="U3199" s="4">
        <v>43126.379861111112</v>
      </c>
      <c r="V3199" s="4">
        <v>43126.488888888889</v>
      </c>
    </row>
    <row r="3200" spans="1:22" x14ac:dyDescent="0.25">
      <c r="A3200">
        <v>2772</v>
      </c>
      <c r="B3200" s="5">
        <v>43242.377083333333</v>
      </c>
      <c r="C3200" s="5">
        <v>43242.531944444447</v>
      </c>
      <c r="D3200">
        <v>15</v>
      </c>
      <c r="E3200">
        <v>13</v>
      </c>
      <c r="F3200" s="6">
        <v>202</v>
      </c>
      <c r="G3200" s="7">
        <f>Z[[#This Row],[Date de fin]]-Z[[#This Row],[Date de début]]</f>
        <v>0.15486111111385981</v>
      </c>
      <c r="H3200" s="8">
        <f>HOUR(Z[[#This Row],[Colonne1]])</f>
        <v>3</v>
      </c>
      <c r="I3200" s="9">
        <f>MINUTE(Z[[#This Row],[Colonne1]])</f>
        <v>43</v>
      </c>
      <c r="J3200" s="9">
        <f>Z[[#This Row],[h]]*60+Z[[#This Row],[min]]</f>
        <v>223</v>
      </c>
      <c r="U3200" s="4">
        <v>43242.377083333333</v>
      </c>
      <c r="V3200" s="4">
        <v>43242.531944444447</v>
      </c>
    </row>
    <row r="3201" spans="1:22" x14ac:dyDescent="0.25">
      <c r="A3201">
        <v>5549</v>
      </c>
      <c r="B3201" s="5">
        <v>43397.527777777781</v>
      </c>
      <c r="C3201" s="5">
        <v>43397.640972222223</v>
      </c>
      <c r="D3201">
        <v>12</v>
      </c>
      <c r="E3201">
        <v>15</v>
      </c>
      <c r="F3201" s="6">
        <v>202</v>
      </c>
      <c r="G3201" s="13">
        <f>Z[[#This Row],[Date de fin]]-Z[[#This Row],[Date de début]]</f>
        <v>0.1131944444423425</v>
      </c>
      <c r="H3201">
        <f>HOUR(Z[[#This Row],[Colonne1]])</f>
        <v>2</v>
      </c>
      <c r="I3201" s="10">
        <f>MINUTE(Z[[#This Row],[Colonne1]])</f>
        <v>43</v>
      </c>
      <c r="J3201" s="10">
        <f>Z[[#This Row],[h]]*60+Z[[#This Row],[min]]</f>
        <v>163</v>
      </c>
      <c r="U3201" s="4">
        <v>43397.527777777781</v>
      </c>
      <c r="V3201" s="4">
        <v>43397.640972222223</v>
      </c>
    </row>
    <row r="3202" spans="1:22" x14ac:dyDescent="0.25">
      <c r="A3202">
        <v>6271</v>
      </c>
      <c r="B3202" s="5">
        <v>43431.614583333336</v>
      </c>
      <c r="C3202" s="5">
        <v>43431.736111111117</v>
      </c>
      <c r="D3202">
        <v>1</v>
      </c>
      <c r="E3202">
        <v>4</v>
      </c>
      <c r="F3202" s="6">
        <v>203</v>
      </c>
      <c r="G3202" s="7">
        <f>Z[[#This Row],[Date de fin]]-Z[[#This Row],[Date de début]]</f>
        <v>0.12152777778101154</v>
      </c>
      <c r="H3202" s="8">
        <f>HOUR(Z[[#This Row],[Colonne1]])</f>
        <v>2</v>
      </c>
      <c r="I3202" s="9">
        <f>MINUTE(Z[[#This Row],[Colonne1]])</f>
        <v>55</v>
      </c>
      <c r="J3202" s="9">
        <f>Z[[#This Row],[h]]*60+Z[[#This Row],[min]]</f>
        <v>175</v>
      </c>
      <c r="U3202" s="4">
        <v>43431.614583333336</v>
      </c>
      <c r="V3202" s="4">
        <v>43431.736111111117</v>
      </c>
    </row>
    <row r="3203" spans="1:22" x14ac:dyDescent="0.25">
      <c r="A3203">
        <v>6059</v>
      </c>
      <c r="B3203" s="5">
        <v>43419.376388888886</v>
      </c>
      <c r="C3203" s="5">
        <v>43419.468055555561</v>
      </c>
      <c r="D3203">
        <v>1</v>
      </c>
      <c r="E3203">
        <v>4</v>
      </c>
      <c r="F3203" s="6">
        <v>203</v>
      </c>
      <c r="G3203" s="13">
        <f>Z[[#This Row],[Date de fin]]-Z[[#This Row],[Date de début]]</f>
        <v>9.1666666674427688E-2</v>
      </c>
      <c r="H3203">
        <f>HOUR(Z[[#This Row],[Colonne1]])</f>
        <v>2</v>
      </c>
      <c r="I3203" s="10">
        <f>MINUTE(Z[[#This Row],[Colonne1]])</f>
        <v>12</v>
      </c>
      <c r="J3203" s="10">
        <f>Z[[#This Row],[h]]*60+Z[[#This Row],[min]]</f>
        <v>132</v>
      </c>
      <c r="U3203" s="4">
        <v>43419.376388888886</v>
      </c>
      <c r="V3203" s="4">
        <v>43419.468055555561</v>
      </c>
    </row>
    <row r="3204" spans="1:22" x14ac:dyDescent="0.25">
      <c r="A3204">
        <v>6343</v>
      </c>
      <c r="B3204" s="5">
        <v>43431.611111111117</v>
      </c>
      <c r="C3204" s="5">
        <v>43431.732638888891</v>
      </c>
      <c r="D3204">
        <v>1</v>
      </c>
      <c r="E3204">
        <v>4</v>
      </c>
      <c r="F3204" s="6">
        <v>203</v>
      </c>
      <c r="G3204" s="7">
        <f>Z[[#This Row],[Date de fin]]-Z[[#This Row],[Date de début]]</f>
        <v>0.12152777777373558</v>
      </c>
      <c r="H3204" s="8">
        <f>HOUR(Z[[#This Row],[Colonne1]])</f>
        <v>2</v>
      </c>
      <c r="I3204" s="9">
        <f>MINUTE(Z[[#This Row],[Colonne1]])</f>
        <v>55</v>
      </c>
      <c r="J3204" s="9">
        <f>Z[[#This Row],[h]]*60+Z[[#This Row],[min]]</f>
        <v>175</v>
      </c>
      <c r="U3204" s="4">
        <v>43431.611111111117</v>
      </c>
      <c r="V3204" s="4">
        <v>43431.732638888891</v>
      </c>
    </row>
    <row r="3205" spans="1:22" x14ac:dyDescent="0.25">
      <c r="A3205">
        <v>85</v>
      </c>
      <c r="B3205" s="5">
        <v>43103.517361111109</v>
      </c>
      <c r="C3205" s="5">
        <v>43103.598611111112</v>
      </c>
      <c r="D3205">
        <v>1</v>
      </c>
      <c r="E3205">
        <v>7</v>
      </c>
      <c r="F3205" s="6">
        <v>203</v>
      </c>
      <c r="G3205" s="13">
        <f>Z[[#This Row],[Date de fin]]-Z[[#This Row],[Date de début]]</f>
        <v>8.1250000002910383E-2</v>
      </c>
      <c r="H3205">
        <f>HOUR(Z[[#This Row],[Colonne1]])</f>
        <v>1</v>
      </c>
      <c r="I3205" s="10">
        <f>MINUTE(Z[[#This Row],[Colonne1]])</f>
        <v>57</v>
      </c>
      <c r="J3205" s="10">
        <f>Z[[#This Row],[h]]*60+Z[[#This Row],[min]]</f>
        <v>117</v>
      </c>
      <c r="U3205" s="4">
        <v>43103.517361111109</v>
      </c>
      <c r="V3205" s="4">
        <v>43103.598611111112</v>
      </c>
    </row>
    <row r="3206" spans="1:22" x14ac:dyDescent="0.25">
      <c r="A3206">
        <v>5906</v>
      </c>
      <c r="B3206" s="5">
        <v>43399.384722222225</v>
      </c>
      <c r="C3206" s="5">
        <v>43399.439583333333</v>
      </c>
      <c r="D3206">
        <v>1</v>
      </c>
      <c r="E3206">
        <v>8</v>
      </c>
      <c r="F3206" s="6">
        <v>203</v>
      </c>
      <c r="G3206" s="7">
        <f>Z[[#This Row],[Date de fin]]-Z[[#This Row],[Date de début]]</f>
        <v>5.486111110803904E-2</v>
      </c>
      <c r="H3206" s="8">
        <f>HOUR(Z[[#This Row],[Colonne1]])</f>
        <v>1</v>
      </c>
      <c r="I3206" s="9">
        <f>MINUTE(Z[[#This Row],[Colonne1]])</f>
        <v>19</v>
      </c>
      <c r="J3206" s="9">
        <f>Z[[#This Row],[h]]*60+Z[[#This Row],[min]]</f>
        <v>79</v>
      </c>
      <c r="U3206" s="4">
        <v>43399.384722222225</v>
      </c>
      <c r="V3206" s="4">
        <v>43399.439583333333</v>
      </c>
    </row>
    <row r="3207" spans="1:22" x14ac:dyDescent="0.25">
      <c r="A3207">
        <v>1991</v>
      </c>
      <c r="B3207" s="5">
        <v>43175.540972222225</v>
      </c>
      <c r="C3207" s="5">
        <v>43175.609027777777</v>
      </c>
      <c r="D3207">
        <v>1</v>
      </c>
      <c r="E3207">
        <v>9</v>
      </c>
      <c r="F3207" s="6">
        <v>203</v>
      </c>
      <c r="G3207" s="13">
        <f>Z[[#This Row],[Date de fin]]-Z[[#This Row],[Date de début]]</f>
        <v>6.8055555551836733E-2</v>
      </c>
      <c r="H3207">
        <f>HOUR(Z[[#This Row],[Colonne1]])</f>
        <v>1</v>
      </c>
      <c r="I3207" s="10">
        <f>MINUTE(Z[[#This Row],[Colonne1]])</f>
        <v>38</v>
      </c>
      <c r="J3207" s="10">
        <f>Z[[#This Row],[h]]*60+Z[[#This Row],[min]]</f>
        <v>98</v>
      </c>
      <c r="U3207" s="4">
        <v>43175.540972222225</v>
      </c>
      <c r="V3207" s="4">
        <v>43175.609027777777</v>
      </c>
    </row>
    <row r="3208" spans="1:22" x14ac:dyDescent="0.25">
      <c r="A3208">
        <v>3441</v>
      </c>
      <c r="B3208" s="5">
        <v>43280.472222222226</v>
      </c>
      <c r="C3208" s="5">
        <v>43280.513194444444</v>
      </c>
      <c r="D3208">
        <v>1</v>
      </c>
      <c r="E3208">
        <v>10</v>
      </c>
      <c r="F3208" s="6">
        <v>203</v>
      </c>
      <c r="G3208" s="7">
        <f>Z[[#This Row],[Date de fin]]-Z[[#This Row],[Date de début]]</f>
        <v>4.0972222217533272E-2</v>
      </c>
      <c r="H3208" s="8">
        <f>HOUR(Z[[#This Row],[Colonne1]])</f>
        <v>0</v>
      </c>
      <c r="I3208" s="9">
        <f>MINUTE(Z[[#This Row],[Colonne1]])</f>
        <v>59</v>
      </c>
      <c r="J3208" s="9">
        <f>Z[[#This Row],[h]]*60+Z[[#This Row],[min]]</f>
        <v>59</v>
      </c>
      <c r="U3208" s="4">
        <v>43280.472222222226</v>
      </c>
      <c r="V3208" s="4">
        <v>43280.513194444444</v>
      </c>
    </row>
    <row r="3209" spans="1:22" x14ac:dyDescent="0.25">
      <c r="A3209">
        <v>5733</v>
      </c>
      <c r="B3209" s="5">
        <v>43397.587500000001</v>
      </c>
      <c r="C3209" s="5">
        <v>43397.73541666667</v>
      </c>
      <c r="D3209">
        <v>1</v>
      </c>
      <c r="E3209">
        <v>15</v>
      </c>
      <c r="F3209" s="6">
        <v>203</v>
      </c>
      <c r="G3209" s="13">
        <f>Z[[#This Row],[Date de fin]]-Z[[#This Row],[Date de début]]</f>
        <v>0.14791666666860692</v>
      </c>
      <c r="H3209">
        <f>HOUR(Z[[#This Row],[Colonne1]])</f>
        <v>3</v>
      </c>
      <c r="I3209" s="10">
        <f>MINUTE(Z[[#This Row],[Colonne1]])</f>
        <v>33</v>
      </c>
      <c r="J3209" s="10">
        <f>Z[[#This Row],[h]]*60+Z[[#This Row],[min]]</f>
        <v>213</v>
      </c>
      <c r="U3209" s="4">
        <v>43397.587500000001</v>
      </c>
      <c r="V3209" s="4">
        <v>43397.73541666667</v>
      </c>
    </row>
    <row r="3210" spans="1:22" x14ac:dyDescent="0.25">
      <c r="A3210">
        <v>5335</v>
      </c>
      <c r="B3210" s="5">
        <v>43397.465277777781</v>
      </c>
      <c r="C3210" s="5">
        <v>43397.532638888886</v>
      </c>
      <c r="D3210">
        <v>1</v>
      </c>
      <c r="E3210">
        <v>15</v>
      </c>
      <c r="F3210" s="6">
        <v>203</v>
      </c>
      <c r="G3210" s="7">
        <f>Z[[#This Row],[Date de fin]]-Z[[#This Row],[Date de début]]</f>
        <v>6.7361111105128657E-2</v>
      </c>
      <c r="H3210" s="8">
        <f>HOUR(Z[[#This Row],[Colonne1]])</f>
        <v>1</v>
      </c>
      <c r="I3210" s="9">
        <f>MINUTE(Z[[#This Row],[Colonne1]])</f>
        <v>37</v>
      </c>
      <c r="J3210" s="9">
        <f>Z[[#This Row],[h]]*60+Z[[#This Row],[min]]</f>
        <v>97</v>
      </c>
      <c r="U3210" s="4">
        <v>43397.465277777781</v>
      </c>
      <c r="V3210" s="4">
        <v>43397.532638888886</v>
      </c>
    </row>
    <row r="3211" spans="1:22" x14ac:dyDescent="0.25">
      <c r="A3211">
        <v>2538</v>
      </c>
      <c r="B3211" s="5">
        <v>43208.565277777772</v>
      </c>
      <c r="C3211" s="5">
        <v>43208.709027777782</v>
      </c>
      <c r="D3211">
        <v>15</v>
      </c>
      <c r="E3211">
        <v>3</v>
      </c>
      <c r="F3211" s="6">
        <v>204</v>
      </c>
      <c r="G3211" s="13">
        <f>Z[[#This Row],[Date de fin]]-Z[[#This Row],[Date de début]]</f>
        <v>0.14375000001018634</v>
      </c>
      <c r="H3211">
        <f>HOUR(Z[[#This Row],[Colonne1]])</f>
        <v>3</v>
      </c>
      <c r="I3211" s="10">
        <f>MINUTE(Z[[#This Row],[Colonne1]])</f>
        <v>27</v>
      </c>
      <c r="J3211" s="10">
        <f>Z[[#This Row],[h]]*60+Z[[#This Row],[min]]</f>
        <v>207</v>
      </c>
      <c r="U3211" s="4">
        <v>43208.565277777772</v>
      </c>
      <c r="V3211" s="4">
        <v>43208.709027777782</v>
      </c>
    </row>
    <row r="3212" spans="1:22" x14ac:dyDescent="0.25">
      <c r="A3212">
        <v>6174</v>
      </c>
      <c r="B3212" s="5">
        <v>43431.61319444445</v>
      </c>
      <c r="C3212" s="5">
        <v>43431.734722222223</v>
      </c>
      <c r="D3212">
        <v>5</v>
      </c>
      <c r="E3212">
        <v>4</v>
      </c>
      <c r="F3212" s="6">
        <v>204</v>
      </c>
      <c r="G3212" s="7">
        <f>Z[[#This Row],[Date de fin]]-Z[[#This Row],[Date de début]]</f>
        <v>0.12152777777373558</v>
      </c>
      <c r="H3212" s="8">
        <f>HOUR(Z[[#This Row],[Colonne1]])</f>
        <v>2</v>
      </c>
      <c r="I3212" s="9">
        <f>MINUTE(Z[[#This Row],[Colonne1]])</f>
        <v>55</v>
      </c>
      <c r="J3212" s="9">
        <f>Z[[#This Row],[h]]*60+Z[[#This Row],[min]]</f>
        <v>175</v>
      </c>
      <c r="U3212" s="4">
        <v>43431.61319444445</v>
      </c>
      <c r="V3212" s="4">
        <v>43431.734722222223</v>
      </c>
    </row>
    <row r="3213" spans="1:22" x14ac:dyDescent="0.25">
      <c r="A3213">
        <v>43</v>
      </c>
      <c r="B3213" s="5">
        <v>43102.383333333331</v>
      </c>
      <c r="C3213" s="5">
        <v>43102.515972222223</v>
      </c>
      <c r="D3213">
        <v>5</v>
      </c>
      <c r="E3213">
        <v>5</v>
      </c>
      <c r="F3213" s="6">
        <v>204</v>
      </c>
      <c r="G3213" s="13">
        <f>Z[[#This Row],[Date de fin]]-Z[[#This Row],[Date de début]]</f>
        <v>0.13263888889196096</v>
      </c>
      <c r="H3213">
        <f>HOUR(Z[[#This Row],[Colonne1]])</f>
        <v>3</v>
      </c>
      <c r="I3213" s="10">
        <f>MINUTE(Z[[#This Row],[Colonne1]])</f>
        <v>11</v>
      </c>
      <c r="J3213" s="10">
        <f>Z[[#This Row],[h]]*60+Z[[#This Row],[min]]</f>
        <v>191</v>
      </c>
      <c r="U3213" s="4">
        <v>43102.383333333331</v>
      </c>
      <c r="V3213" s="4">
        <v>43102.515972222223</v>
      </c>
    </row>
    <row r="3214" spans="1:22" x14ac:dyDescent="0.25">
      <c r="A3214">
        <v>6554</v>
      </c>
      <c r="B3214" s="5">
        <v>43451.379166666666</v>
      </c>
      <c r="C3214" s="5">
        <v>43451.459722222222</v>
      </c>
      <c r="D3214">
        <v>3</v>
      </c>
      <c r="E3214">
        <v>8</v>
      </c>
      <c r="F3214" s="6">
        <v>204</v>
      </c>
      <c r="G3214" s="7">
        <f>Z[[#This Row],[Date de fin]]-Z[[#This Row],[Date de début]]</f>
        <v>8.0555555556202307E-2</v>
      </c>
      <c r="H3214" s="8">
        <f>HOUR(Z[[#This Row],[Colonne1]])</f>
        <v>1</v>
      </c>
      <c r="I3214" s="9">
        <f>MINUTE(Z[[#This Row],[Colonne1]])</f>
        <v>56</v>
      </c>
      <c r="J3214" s="9">
        <f>Z[[#This Row],[h]]*60+Z[[#This Row],[min]]</f>
        <v>116</v>
      </c>
      <c r="U3214" s="4">
        <v>43451.379166666666</v>
      </c>
      <c r="V3214" s="4">
        <v>43451.459722222222</v>
      </c>
    </row>
    <row r="3215" spans="1:22" x14ac:dyDescent="0.25">
      <c r="A3215">
        <v>1714</v>
      </c>
      <c r="B3215" s="5">
        <v>43166.381944444445</v>
      </c>
      <c r="C3215" s="5">
        <v>43166.524305555555</v>
      </c>
      <c r="D3215">
        <v>7</v>
      </c>
      <c r="E3215">
        <v>8</v>
      </c>
      <c r="F3215" s="6">
        <v>204</v>
      </c>
      <c r="G3215" s="13">
        <f>Z[[#This Row],[Date de fin]]-Z[[#This Row],[Date de début]]</f>
        <v>0.14236111110949423</v>
      </c>
      <c r="H3215">
        <f>HOUR(Z[[#This Row],[Colonne1]])</f>
        <v>3</v>
      </c>
      <c r="I3215" s="10">
        <f>MINUTE(Z[[#This Row],[Colonne1]])</f>
        <v>25</v>
      </c>
      <c r="J3215" s="10">
        <f>Z[[#This Row],[h]]*60+Z[[#This Row],[min]]</f>
        <v>205</v>
      </c>
      <c r="U3215" s="4">
        <v>43166.381944444445</v>
      </c>
      <c r="V3215" s="4">
        <v>43166.524305555555</v>
      </c>
    </row>
    <row r="3216" spans="1:22" x14ac:dyDescent="0.25">
      <c r="A3216">
        <v>1812</v>
      </c>
      <c r="B3216" s="5">
        <v>43175.543749999997</v>
      </c>
      <c r="C3216" s="5">
        <v>43175.648611111108</v>
      </c>
      <c r="D3216">
        <v>6</v>
      </c>
      <c r="E3216">
        <v>9</v>
      </c>
      <c r="F3216" s="6">
        <v>204</v>
      </c>
      <c r="G3216" s="7">
        <f>Z[[#This Row],[Date de fin]]-Z[[#This Row],[Date de début]]</f>
        <v>0.10486111111094942</v>
      </c>
      <c r="H3216" s="8">
        <f>HOUR(Z[[#This Row],[Colonne1]])</f>
        <v>2</v>
      </c>
      <c r="I3216" s="9">
        <f>MINUTE(Z[[#This Row],[Colonne1]])</f>
        <v>31</v>
      </c>
      <c r="J3216" s="9">
        <f>Z[[#This Row],[h]]*60+Z[[#This Row],[min]]</f>
        <v>151</v>
      </c>
      <c r="U3216" s="4">
        <v>43175.543749999997</v>
      </c>
      <c r="V3216" s="4">
        <v>43175.648611111108</v>
      </c>
    </row>
    <row r="3217" spans="1:22" x14ac:dyDescent="0.25">
      <c r="A3217">
        <v>4393</v>
      </c>
      <c r="B3217" s="5">
        <v>43340.379861111112</v>
      </c>
      <c r="C3217" s="5">
        <v>43340.48541666667</v>
      </c>
      <c r="D3217">
        <v>4</v>
      </c>
      <c r="E3217">
        <v>9</v>
      </c>
      <c r="F3217" s="6">
        <v>204</v>
      </c>
      <c r="G3217" s="13">
        <f>Z[[#This Row],[Date de fin]]-Z[[#This Row],[Date de début]]</f>
        <v>0.1055555555576575</v>
      </c>
      <c r="H3217">
        <f>HOUR(Z[[#This Row],[Colonne1]])</f>
        <v>2</v>
      </c>
      <c r="I3217" s="10">
        <f>MINUTE(Z[[#This Row],[Colonne1]])</f>
        <v>32</v>
      </c>
      <c r="J3217" s="10">
        <f>Z[[#This Row],[h]]*60+Z[[#This Row],[min]]</f>
        <v>152</v>
      </c>
      <c r="U3217" s="4">
        <v>43340.379861111112</v>
      </c>
      <c r="V3217" s="4">
        <v>43340.48541666667</v>
      </c>
    </row>
    <row r="3218" spans="1:22" x14ac:dyDescent="0.25">
      <c r="A3218">
        <v>1957</v>
      </c>
      <c r="B3218" s="5">
        <v>43175.544444444444</v>
      </c>
      <c r="C3218" s="5">
        <v>43175.700694444444</v>
      </c>
      <c r="D3218">
        <v>9</v>
      </c>
      <c r="E3218">
        <v>9</v>
      </c>
      <c r="F3218" s="6">
        <v>204</v>
      </c>
      <c r="G3218" s="7">
        <f>Z[[#This Row],[Date de fin]]-Z[[#This Row],[Date de début]]</f>
        <v>0.15625</v>
      </c>
      <c r="H3218" s="8">
        <f>HOUR(Z[[#This Row],[Colonne1]])</f>
        <v>3</v>
      </c>
      <c r="I3218" s="9">
        <f>MINUTE(Z[[#This Row],[Colonne1]])</f>
        <v>45</v>
      </c>
      <c r="J3218" s="9">
        <f>Z[[#This Row],[h]]*60+Z[[#This Row],[min]]</f>
        <v>225</v>
      </c>
      <c r="U3218" s="4">
        <v>43175.544444444444</v>
      </c>
      <c r="V3218" s="4">
        <v>43175.700694444444</v>
      </c>
    </row>
    <row r="3219" spans="1:22" x14ac:dyDescent="0.25">
      <c r="A3219">
        <v>2031</v>
      </c>
      <c r="B3219" s="5">
        <v>43175.540277777778</v>
      </c>
      <c r="C3219" s="5">
        <v>43175.672222222223</v>
      </c>
      <c r="D3219">
        <v>7</v>
      </c>
      <c r="E3219">
        <v>9</v>
      </c>
      <c r="F3219" s="6">
        <v>204</v>
      </c>
      <c r="G3219" s="13">
        <f>Z[[#This Row],[Date de fin]]-Z[[#This Row],[Date de début]]</f>
        <v>0.13194444444525288</v>
      </c>
      <c r="H3219">
        <f>HOUR(Z[[#This Row],[Colonne1]])</f>
        <v>3</v>
      </c>
      <c r="I3219" s="10">
        <f>MINUTE(Z[[#This Row],[Colonne1]])</f>
        <v>10</v>
      </c>
      <c r="J3219" s="10">
        <f>Z[[#This Row],[h]]*60+Z[[#This Row],[min]]</f>
        <v>190</v>
      </c>
      <c r="U3219" s="4">
        <v>43175.540277777778</v>
      </c>
      <c r="V3219" s="4">
        <v>43175.672222222223</v>
      </c>
    </row>
    <row r="3220" spans="1:22" x14ac:dyDescent="0.25">
      <c r="A3220">
        <v>3509</v>
      </c>
      <c r="B3220" s="5">
        <v>43280.467361111114</v>
      </c>
      <c r="C3220" s="5">
        <v>43280.61041666667</v>
      </c>
      <c r="D3220">
        <v>6</v>
      </c>
      <c r="E3220">
        <v>10</v>
      </c>
      <c r="F3220" s="6">
        <v>204</v>
      </c>
      <c r="G3220" s="7">
        <f>Z[[#This Row],[Date de fin]]-Z[[#This Row],[Date de début]]</f>
        <v>0.14305555555620231</v>
      </c>
      <c r="H3220" s="8">
        <f>HOUR(Z[[#This Row],[Colonne1]])</f>
        <v>3</v>
      </c>
      <c r="I3220" s="9">
        <f>MINUTE(Z[[#This Row],[Colonne1]])</f>
        <v>26</v>
      </c>
      <c r="J3220" s="9">
        <f>Z[[#This Row],[h]]*60+Z[[#This Row],[min]]</f>
        <v>206</v>
      </c>
      <c r="U3220" s="4">
        <v>43280.467361111114</v>
      </c>
      <c r="V3220" s="4">
        <v>43280.61041666667</v>
      </c>
    </row>
    <row r="3221" spans="1:22" x14ac:dyDescent="0.25">
      <c r="A3221">
        <v>32</v>
      </c>
      <c r="B3221" s="5">
        <v>43101.466666666667</v>
      </c>
      <c r="C3221" s="5">
        <v>43101.591666666667</v>
      </c>
      <c r="D3221">
        <v>5</v>
      </c>
      <c r="E3221">
        <v>11</v>
      </c>
      <c r="F3221" s="6">
        <v>204</v>
      </c>
      <c r="G3221" s="13">
        <f>Z[[#This Row],[Date de fin]]-Z[[#This Row],[Date de début]]</f>
        <v>0.125</v>
      </c>
      <c r="H3221">
        <f>HOUR(Z[[#This Row],[Colonne1]])</f>
        <v>3</v>
      </c>
      <c r="I3221" s="10">
        <f>MINUTE(Z[[#This Row],[Colonne1]])</f>
        <v>0</v>
      </c>
      <c r="J3221" s="10">
        <f>Z[[#This Row],[h]]*60+Z[[#This Row],[min]]</f>
        <v>180</v>
      </c>
      <c r="U3221" s="4">
        <v>43101.466666666667</v>
      </c>
      <c r="V3221" s="4">
        <v>43101.591666666667</v>
      </c>
    </row>
    <row r="3222" spans="1:22" x14ac:dyDescent="0.25">
      <c r="A3222">
        <v>745</v>
      </c>
      <c r="B3222" s="5">
        <v>43109.563194444439</v>
      </c>
      <c r="C3222" s="5">
        <v>43109.681249999994</v>
      </c>
      <c r="D3222">
        <v>5</v>
      </c>
      <c r="E3222">
        <v>11</v>
      </c>
      <c r="F3222" s="6">
        <v>204</v>
      </c>
      <c r="G3222" s="7">
        <f>Z[[#This Row],[Date de fin]]-Z[[#This Row],[Date de début]]</f>
        <v>0.11805555555474712</v>
      </c>
      <c r="H3222" s="8">
        <f>HOUR(Z[[#This Row],[Colonne1]])</f>
        <v>2</v>
      </c>
      <c r="I3222" s="9">
        <f>MINUTE(Z[[#This Row],[Colonne1]])</f>
        <v>50</v>
      </c>
      <c r="J3222" s="9">
        <f>Z[[#This Row],[h]]*60+Z[[#This Row],[min]]</f>
        <v>170</v>
      </c>
      <c r="U3222" s="4">
        <v>43109.563194444439</v>
      </c>
      <c r="V3222" s="4">
        <v>43109.681249999994</v>
      </c>
    </row>
    <row r="3223" spans="1:22" x14ac:dyDescent="0.25">
      <c r="A3223">
        <v>2379</v>
      </c>
      <c r="B3223" s="5">
        <v>43186.381249999999</v>
      </c>
      <c r="C3223" s="5">
        <v>43186.440277777772</v>
      </c>
      <c r="D3223">
        <v>2</v>
      </c>
      <c r="E3223">
        <v>12</v>
      </c>
      <c r="F3223" s="6">
        <v>204</v>
      </c>
      <c r="G3223" s="13">
        <f>Z[[#This Row],[Date de fin]]-Z[[#This Row],[Date de début]]</f>
        <v>5.9027777773735579E-2</v>
      </c>
      <c r="H3223">
        <f>HOUR(Z[[#This Row],[Colonne1]])</f>
        <v>1</v>
      </c>
      <c r="I3223" s="10">
        <f>MINUTE(Z[[#This Row],[Colonne1]])</f>
        <v>25</v>
      </c>
      <c r="J3223" s="10">
        <f>Z[[#This Row],[h]]*60+Z[[#This Row],[min]]</f>
        <v>85</v>
      </c>
      <c r="U3223" s="4">
        <v>43186.381249999999</v>
      </c>
      <c r="V3223" s="4">
        <v>43186.440277777772</v>
      </c>
    </row>
    <row r="3224" spans="1:22" x14ac:dyDescent="0.25">
      <c r="A3224">
        <v>5701</v>
      </c>
      <c r="B3224" s="5">
        <v>43397.583333333336</v>
      </c>
      <c r="C3224" s="5">
        <v>43397.731250000004</v>
      </c>
      <c r="D3224">
        <v>7</v>
      </c>
      <c r="E3224">
        <v>15</v>
      </c>
      <c r="F3224" s="6">
        <v>204</v>
      </c>
      <c r="G3224" s="7">
        <f>Z[[#This Row],[Date de fin]]-Z[[#This Row],[Date de début]]</f>
        <v>0.14791666666860692</v>
      </c>
      <c r="H3224" s="8">
        <f>HOUR(Z[[#This Row],[Colonne1]])</f>
        <v>3</v>
      </c>
      <c r="I3224" s="9">
        <f>MINUTE(Z[[#This Row],[Colonne1]])</f>
        <v>33</v>
      </c>
      <c r="J3224" s="9">
        <f>Z[[#This Row],[h]]*60+Z[[#This Row],[min]]</f>
        <v>213</v>
      </c>
      <c r="U3224" s="4">
        <v>43397.583333333336</v>
      </c>
      <c r="V3224" s="4">
        <v>43397.731250000004</v>
      </c>
    </row>
    <row r="3225" spans="1:22" x14ac:dyDescent="0.25">
      <c r="A3225">
        <v>2486</v>
      </c>
      <c r="B3225" s="5">
        <v>43201.382638888892</v>
      </c>
      <c r="C3225" s="5">
        <v>43201.441666666666</v>
      </c>
      <c r="D3225">
        <v>4</v>
      </c>
      <c r="E3225">
        <v>15</v>
      </c>
      <c r="F3225" s="6">
        <v>204</v>
      </c>
      <c r="G3225" s="13">
        <f>Z[[#This Row],[Date de fin]]-Z[[#This Row],[Date de début]]</f>
        <v>5.9027777773735579E-2</v>
      </c>
      <c r="H3225">
        <f>HOUR(Z[[#This Row],[Colonne1]])</f>
        <v>1</v>
      </c>
      <c r="I3225" s="10">
        <f>MINUTE(Z[[#This Row],[Colonne1]])</f>
        <v>25</v>
      </c>
      <c r="J3225" s="10">
        <f>Z[[#This Row],[h]]*60+Z[[#This Row],[min]]</f>
        <v>85</v>
      </c>
      <c r="U3225" s="4">
        <v>43201.382638888892</v>
      </c>
      <c r="V3225" s="4">
        <v>43201.441666666666</v>
      </c>
    </row>
    <row r="3226" spans="1:22" x14ac:dyDescent="0.25">
      <c r="A3226">
        <v>4229</v>
      </c>
      <c r="B3226" s="5">
        <v>43299.379166666666</v>
      </c>
      <c r="C3226" s="5">
        <v>43299.484722222223</v>
      </c>
      <c r="D3226">
        <v>10</v>
      </c>
      <c r="E3226">
        <v>1</v>
      </c>
      <c r="F3226" s="6">
        <v>205</v>
      </c>
      <c r="G3226" s="7">
        <f>Z[[#This Row],[Date de fin]]-Z[[#This Row],[Date de début]]</f>
        <v>0.1055555555576575</v>
      </c>
      <c r="H3226" s="8">
        <f>HOUR(Z[[#This Row],[Colonne1]])</f>
        <v>2</v>
      </c>
      <c r="I3226" s="9">
        <f>MINUTE(Z[[#This Row],[Colonne1]])</f>
        <v>32</v>
      </c>
      <c r="J3226" s="9">
        <f>Z[[#This Row],[h]]*60+Z[[#This Row],[min]]</f>
        <v>152</v>
      </c>
      <c r="U3226" s="4">
        <v>43299.379166666666</v>
      </c>
      <c r="V3226" s="4">
        <v>43299.484722222223</v>
      </c>
    </row>
    <row r="3227" spans="1:22" x14ac:dyDescent="0.25">
      <c r="A3227">
        <v>4306</v>
      </c>
      <c r="B3227" s="5">
        <v>43308.376388888886</v>
      </c>
      <c r="C3227" s="5">
        <v>43308.465972222228</v>
      </c>
      <c r="D3227">
        <v>8</v>
      </c>
      <c r="E3227">
        <v>4</v>
      </c>
      <c r="F3227" s="6">
        <v>205</v>
      </c>
      <c r="G3227" s="13">
        <f>Z[[#This Row],[Date de fin]]-Z[[#This Row],[Date de début]]</f>
        <v>8.9583333341579419E-2</v>
      </c>
      <c r="H3227">
        <f>HOUR(Z[[#This Row],[Colonne1]])</f>
        <v>2</v>
      </c>
      <c r="I3227" s="10">
        <f>MINUTE(Z[[#This Row],[Colonne1]])</f>
        <v>9</v>
      </c>
      <c r="J3227" s="10">
        <f>Z[[#This Row],[h]]*60+Z[[#This Row],[min]]</f>
        <v>129</v>
      </c>
      <c r="U3227" s="4">
        <v>43308.376388888886</v>
      </c>
      <c r="V3227" s="4">
        <v>43308.465972222228</v>
      </c>
    </row>
    <row r="3228" spans="1:22" x14ac:dyDescent="0.25">
      <c r="A3228">
        <v>4603</v>
      </c>
      <c r="B3228" s="5">
        <v>43367.376388888886</v>
      </c>
      <c r="C3228" s="5">
        <v>43367.454861111109</v>
      </c>
      <c r="D3228">
        <v>7</v>
      </c>
      <c r="E3228">
        <v>5</v>
      </c>
      <c r="F3228" s="6">
        <v>205</v>
      </c>
      <c r="G3228" s="7">
        <f>Z[[#This Row],[Date de fin]]-Z[[#This Row],[Date de début]]</f>
        <v>7.8472222223354038E-2</v>
      </c>
      <c r="H3228" s="8">
        <f>HOUR(Z[[#This Row],[Colonne1]])</f>
        <v>1</v>
      </c>
      <c r="I3228" s="9">
        <f>MINUTE(Z[[#This Row],[Colonne1]])</f>
        <v>53</v>
      </c>
      <c r="J3228" s="9">
        <f>Z[[#This Row],[h]]*60+Z[[#This Row],[min]]</f>
        <v>113</v>
      </c>
      <c r="U3228" s="4">
        <v>43367.376388888886</v>
      </c>
      <c r="V3228" s="4">
        <v>43367.454861111109</v>
      </c>
    </row>
    <row r="3229" spans="1:22" x14ac:dyDescent="0.25">
      <c r="A3229">
        <v>2566</v>
      </c>
      <c r="B3229" s="5">
        <v>43210.37777777778</v>
      </c>
      <c r="C3229" s="5">
        <v>43210.497916666667</v>
      </c>
      <c r="D3229">
        <v>11</v>
      </c>
      <c r="E3229">
        <v>6</v>
      </c>
      <c r="F3229" s="6">
        <v>205</v>
      </c>
      <c r="G3229" s="13">
        <f>Z[[#This Row],[Date de fin]]-Z[[#This Row],[Date de début]]</f>
        <v>0.12013888888759539</v>
      </c>
      <c r="H3229">
        <f>HOUR(Z[[#This Row],[Colonne1]])</f>
        <v>2</v>
      </c>
      <c r="I3229" s="10">
        <f>MINUTE(Z[[#This Row],[Colonne1]])</f>
        <v>53</v>
      </c>
      <c r="J3229" s="10">
        <f>Z[[#This Row],[h]]*60+Z[[#This Row],[min]]</f>
        <v>173</v>
      </c>
      <c r="U3229" s="4">
        <v>43210.37777777778</v>
      </c>
      <c r="V3229" s="4">
        <v>43210.497916666667</v>
      </c>
    </row>
    <row r="3230" spans="1:22" x14ac:dyDescent="0.25">
      <c r="A3230">
        <v>4481</v>
      </c>
      <c r="B3230" s="5">
        <v>43350.378472222219</v>
      </c>
      <c r="C3230" s="5">
        <v>43350.456249999996</v>
      </c>
      <c r="D3230">
        <v>6</v>
      </c>
      <c r="E3230">
        <v>6</v>
      </c>
      <c r="F3230" s="6">
        <v>205</v>
      </c>
      <c r="G3230" s="7">
        <f>Z[[#This Row],[Date de fin]]-Z[[#This Row],[Date de début]]</f>
        <v>7.7777777776645962E-2</v>
      </c>
      <c r="H3230" s="8">
        <f>HOUR(Z[[#This Row],[Colonne1]])</f>
        <v>1</v>
      </c>
      <c r="I3230" s="9">
        <f>MINUTE(Z[[#This Row],[Colonne1]])</f>
        <v>52</v>
      </c>
      <c r="J3230" s="9">
        <f>Z[[#This Row],[h]]*60+Z[[#This Row],[min]]</f>
        <v>112</v>
      </c>
      <c r="U3230" s="4">
        <v>43350.378472222219</v>
      </c>
      <c r="V3230" s="4">
        <v>43350.456249999996</v>
      </c>
    </row>
    <row r="3231" spans="1:22" x14ac:dyDescent="0.25">
      <c r="A3231">
        <v>6628</v>
      </c>
      <c r="B3231" s="5">
        <v>43459.379166666666</v>
      </c>
      <c r="C3231" s="5">
        <v>43459.536111111112</v>
      </c>
      <c r="D3231">
        <v>13</v>
      </c>
      <c r="E3231">
        <v>6</v>
      </c>
      <c r="F3231" s="6">
        <v>205</v>
      </c>
      <c r="G3231" s="13">
        <f>Z[[#This Row],[Date de fin]]-Z[[#This Row],[Date de début]]</f>
        <v>0.15694444444670808</v>
      </c>
      <c r="H3231">
        <f>HOUR(Z[[#This Row],[Colonne1]])</f>
        <v>3</v>
      </c>
      <c r="I3231" s="10">
        <f>MINUTE(Z[[#This Row],[Colonne1]])</f>
        <v>46</v>
      </c>
      <c r="J3231" s="10">
        <f>Z[[#This Row],[h]]*60+Z[[#This Row],[min]]</f>
        <v>226</v>
      </c>
      <c r="U3231" s="4">
        <v>43459.379166666666</v>
      </c>
      <c r="V3231" s="4">
        <v>43459.536111111112</v>
      </c>
    </row>
    <row r="3232" spans="1:22" x14ac:dyDescent="0.25">
      <c r="A3232">
        <v>84</v>
      </c>
      <c r="B3232" s="5">
        <v>43103.382638888892</v>
      </c>
      <c r="C3232" s="5">
        <v>43103.507638888892</v>
      </c>
      <c r="D3232">
        <v>10</v>
      </c>
      <c r="E3232">
        <v>7</v>
      </c>
      <c r="F3232" s="6">
        <v>205</v>
      </c>
      <c r="G3232" s="7">
        <f>Z[[#This Row],[Date de fin]]-Z[[#This Row],[Date de début]]</f>
        <v>0.125</v>
      </c>
      <c r="H3232" s="8">
        <f>HOUR(Z[[#This Row],[Colonne1]])</f>
        <v>3</v>
      </c>
      <c r="I3232" s="9">
        <f>MINUTE(Z[[#This Row],[Colonne1]])</f>
        <v>0</v>
      </c>
      <c r="J3232" s="9">
        <f>Z[[#This Row],[h]]*60+Z[[#This Row],[min]]</f>
        <v>180</v>
      </c>
      <c r="U3232" s="4">
        <v>43103.382638888892</v>
      </c>
      <c r="V3232" s="4">
        <v>43103.507638888892</v>
      </c>
    </row>
    <row r="3233" spans="1:22" x14ac:dyDescent="0.25">
      <c r="A3233">
        <v>4240</v>
      </c>
      <c r="B3233" s="5">
        <v>43300.379861111112</v>
      </c>
      <c r="C3233" s="5">
        <v>43300.472222222226</v>
      </c>
      <c r="D3233">
        <v>9</v>
      </c>
      <c r="E3233">
        <v>9</v>
      </c>
      <c r="F3233" s="6">
        <v>205</v>
      </c>
      <c r="G3233" s="13">
        <f>Z[[#This Row],[Date de fin]]-Z[[#This Row],[Date de début]]</f>
        <v>9.2361111113859806E-2</v>
      </c>
      <c r="H3233">
        <f>HOUR(Z[[#This Row],[Colonne1]])</f>
        <v>2</v>
      </c>
      <c r="I3233" s="10">
        <f>MINUTE(Z[[#This Row],[Colonne1]])</f>
        <v>13</v>
      </c>
      <c r="J3233" s="10">
        <f>Z[[#This Row],[h]]*60+Z[[#This Row],[min]]</f>
        <v>133</v>
      </c>
      <c r="U3233" s="4">
        <v>43300.379861111112</v>
      </c>
      <c r="V3233" s="4">
        <v>43300.472222222226</v>
      </c>
    </row>
    <row r="3234" spans="1:22" x14ac:dyDescent="0.25">
      <c r="A3234">
        <v>1992</v>
      </c>
      <c r="B3234" s="5">
        <v>43175.544444444444</v>
      </c>
      <c r="C3234" s="5">
        <v>43175.591666666667</v>
      </c>
      <c r="D3234">
        <v>6</v>
      </c>
      <c r="E3234">
        <v>9</v>
      </c>
      <c r="F3234" s="6">
        <v>205</v>
      </c>
      <c r="G3234" s="7">
        <f>Z[[#This Row],[Date de fin]]-Z[[#This Row],[Date de début]]</f>
        <v>4.7222222223354038E-2</v>
      </c>
      <c r="H3234" s="8">
        <f>HOUR(Z[[#This Row],[Colonne1]])</f>
        <v>1</v>
      </c>
      <c r="I3234" s="9">
        <f>MINUTE(Z[[#This Row],[Colonne1]])</f>
        <v>8</v>
      </c>
      <c r="J3234" s="9">
        <f>Z[[#This Row],[h]]*60+Z[[#This Row],[min]]</f>
        <v>68</v>
      </c>
      <c r="U3234" s="4">
        <v>43175.544444444444</v>
      </c>
      <c r="V3234" s="4">
        <v>43175.591666666667</v>
      </c>
    </row>
    <row r="3235" spans="1:22" x14ac:dyDescent="0.25">
      <c r="A3235">
        <v>3592</v>
      </c>
      <c r="B3235" s="5">
        <v>43280.552083333328</v>
      </c>
      <c r="C3235" s="5">
        <v>43280.617361111115</v>
      </c>
      <c r="D3235">
        <v>6</v>
      </c>
      <c r="E3235">
        <v>10</v>
      </c>
      <c r="F3235" s="6">
        <v>205</v>
      </c>
      <c r="G3235" s="13">
        <f>Z[[#This Row],[Date de fin]]-Z[[#This Row],[Date de début]]</f>
        <v>6.5277777786832303E-2</v>
      </c>
      <c r="H3235">
        <f>HOUR(Z[[#This Row],[Colonne1]])</f>
        <v>1</v>
      </c>
      <c r="I3235" s="10">
        <f>MINUTE(Z[[#This Row],[Colonne1]])</f>
        <v>34</v>
      </c>
      <c r="J3235" s="10">
        <f>Z[[#This Row],[h]]*60+Z[[#This Row],[min]]</f>
        <v>94</v>
      </c>
      <c r="U3235" s="4">
        <v>43280.552083333328</v>
      </c>
      <c r="V3235" s="4">
        <v>43280.617361111115</v>
      </c>
    </row>
    <row r="3236" spans="1:22" x14ac:dyDescent="0.25">
      <c r="A3236">
        <v>3373</v>
      </c>
      <c r="B3236" s="5">
        <v>43280.472222222226</v>
      </c>
      <c r="C3236" s="5">
        <v>43280.629166666666</v>
      </c>
      <c r="D3236">
        <v>13</v>
      </c>
      <c r="E3236">
        <v>10</v>
      </c>
      <c r="F3236" s="6">
        <v>205</v>
      </c>
      <c r="G3236" s="7">
        <f>Z[[#This Row],[Date de fin]]-Z[[#This Row],[Date de début]]</f>
        <v>0.15694444443943212</v>
      </c>
      <c r="H3236" s="8">
        <f>HOUR(Z[[#This Row],[Colonne1]])</f>
        <v>3</v>
      </c>
      <c r="I3236" s="9">
        <f>MINUTE(Z[[#This Row],[Colonne1]])</f>
        <v>46</v>
      </c>
      <c r="J3236" s="9">
        <f>Z[[#This Row],[h]]*60+Z[[#This Row],[min]]</f>
        <v>226</v>
      </c>
      <c r="U3236" s="4">
        <v>43280.472222222226</v>
      </c>
      <c r="V3236" s="4">
        <v>43280.629166666666</v>
      </c>
    </row>
    <row r="3237" spans="1:22" x14ac:dyDescent="0.25">
      <c r="A3237">
        <v>3663</v>
      </c>
      <c r="B3237" s="5">
        <v>43280.55972222222</v>
      </c>
      <c r="C3237" s="5">
        <v>43280.597222222226</v>
      </c>
      <c r="D3237">
        <v>4</v>
      </c>
      <c r="E3237">
        <v>10</v>
      </c>
      <c r="F3237" s="6">
        <v>205</v>
      </c>
      <c r="G3237" s="13">
        <f>Z[[#This Row],[Date de fin]]-Z[[#This Row],[Date de début]]</f>
        <v>3.7500000005820766E-2</v>
      </c>
      <c r="H3237">
        <f>HOUR(Z[[#This Row],[Colonne1]])</f>
        <v>0</v>
      </c>
      <c r="I3237" s="10">
        <f>MINUTE(Z[[#This Row],[Colonne1]])</f>
        <v>54</v>
      </c>
      <c r="J3237" s="10">
        <f>Z[[#This Row],[h]]*60+Z[[#This Row],[min]]</f>
        <v>54</v>
      </c>
      <c r="U3237" s="4">
        <v>43280.55972222222</v>
      </c>
      <c r="V3237" s="4">
        <v>43280.597222222226</v>
      </c>
    </row>
    <row r="3238" spans="1:22" x14ac:dyDescent="0.25">
      <c r="A3238">
        <v>3806</v>
      </c>
      <c r="B3238" s="5">
        <v>43280.552083333328</v>
      </c>
      <c r="C3238" s="5">
        <v>43280.662499999999</v>
      </c>
      <c r="D3238">
        <v>10</v>
      </c>
      <c r="E3238">
        <v>10</v>
      </c>
      <c r="F3238" s="6">
        <v>205</v>
      </c>
      <c r="G3238" s="7">
        <f>Z[[#This Row],[Date de fin]]-Z[[#This Row],[Date de début]]</f>
        <v>0.11041666667006211</v>
      </c>
      <c r="H3238" s="8">
        <f>HOUR(Z[[#This Row],[Colonne1]])</f>
        <v>2</v>
      </c>
      <c r="I3238" s="9">
        <f>MINUTE(Z[[#This Row],[Colonne1]])</f>
        <v>39</v>
      </c>
      <c r="J3238" s="9">
        <f>Z[[#This Row],[h]]*60+Z[[#This Row],[min]]</f>
        <v>159</v>
      </c>
      <c r="U3238" s="4">
        <v>43280.552083333328</v>
      </c>
      <c r="V3238" s="4">
        <v>43280.662499999999</v>
      </c>
    </row>
    <row r="3239" spans="1:22" x14ac:dyDescent="0.25">
      <c r="A3239">
        <v>259</v>
      </c>
      <c r="B3239" s="5">
        <v>43109.519444444442</v>
      </c>
      <c r="C3239" s="5">
        <v>43109.567361111105</v>
      </c>
      <c r="D3239">
        <v>5</v>
      </c>
      <c r="E3239">
        <v>11</v>
      </c>
      <c r="F3239" s="6">
        <v>205</v>
      </c>
      <c r="G3239" s="13">
        <f>Z[[#This Row],[Date de fin]]-Z[[#This Row],[Date de début]]</f>
        <v>4.7916666662786156E-2</v>
      </c>
      <c r="H3239">
        <f>HOUR(Z[[#This Row],[Colonne1]])</f>
        <v>1</v>
      </c>
      <c r="I3239" s="10">
        <f>MINUTE(Z[[#This Row],[Colonne1]])</f>
        <v>9</v>
      </c>
      <c r="J3239" s="10">
        <f>Z[[#This Row],[h]]*60+Z[[#This Row],[min]]</f>
        <v>69</v>
      </c>
      <c r="U3239" s="4">
        <v>43109.519444444442</v>
      </c>
      <c r="V3239" s="4">
        <v>43109.567361111105</v>
      </c>
    </row>
    <row r="3240" spans="1:22" x14ac:dyDescent="0.25">
      <c r="A3240">
        <v>593</v>
      </c>
      <c r="B3240" s="5">
        <v>43109.568749999999</v>
      </c>
      <c r="C3240" s="5">
        <v>43109.630555555559</v>
      </c>
      <c r="D3240">
        <v>6</v>
      </c>
      <c r="E3240">
        <v>11</v>
      </c>
      <c r="F3240" s="6">
        <v>205</v>
      </c>
      <c r="G3240" s="7">
        <f>Z[[#This Row],[Date de fin]]-Z[[#This Row],[Date de début]]</f>
        <v>6.1805555560567882E-2</v>
      </c>
      <c r="H3240" s="8">
        <f>HOUR(Z[[#This Row],[Colonne1]])</f>
        <v>1</v>
      </c>
      <c r="I3240" s="9">
        <f>MINUTE(Z[[#This Row],[Colonne1]])</f>
        <v>29</v>
      </c>
      <c r="J3240" s="9">
        <f>Z[[#This Row],[h]]*60+Z[[#This Row],[min]]</f>
        <v>89</v>
      </c>
      <c r="U3240" s="4">
        <v>43109.568749999999</v>
      </c>
      <c r="V3240" s="4">
        <v>43109.630555555559</v>
      </c>
    </row>
    <row r="3241" spans="1:22" x14ac:dyDescent="0.25">
      <c r="A3241">
        <v>486</v>
      </c>
      <c r="B3241" s="5">
        <v>43109.51666666667</v>
      </c>
      <c r="C3241" s="5">
        <v>43109.645138888889</v>
      </c>
      <c r="D3241">
        <v>11</v>
      </c>
      <c r="E3241">
        <v>11</v>
      </c>
      <c r="F3241" s="6">
        <v>205</v>
      </c>
      <c r="G3241" s="13">
        <f>Z[[#This Row],[Date de fin]]-Z[[#This Row],[Date de début]]</f>
        <v>0.12847222221898846</v>
      </c>
      <c r="H3241">
        <f>HOUR(Z[[#This Row],[Colonne1]])</f>
        <v>3</v>
      </c>
      <c r="I3241" s="10">
        <f>MINUTE(Z[[#This Row],[Colonne1]])</f>
        <v>5</v>
      </c>
      <c r="J3241" s="10">
        <f>Z[[#This Row],[h]]*60+Z[[#This Row],[min]]</f>
        <v>185</v>
      </c>
      <c r="U3241" s="4">
        <v>43109.51666666667</v>
      </c>
      <c r="V3241" s="4">
        <v>43109.645138888889</v>
      </c>
    </row>
    <row r="3242" spans="1:22" x14ac:dyDescent="0.25">
      <c r="A3242">
        <v>2929</v>
      </c>
      <c r="B3242" s="5">
        <v>43245.70208333333</v>
      </c>
      <c r="C3242" s="5">
        <v>43245.739583333336</v>
      </c>
      <c r="D3242">
        <v>4</v>
      </c>
      <c r="E3242">
        <v>12</v>
      </c>
      <c r="F3242" s="6">
        <v>205</v>
      </c>
      <c r="G3242" s="7">
        <f>Z[[#This Row],[Date de fin]]-Z[[#This Row],[Date de début]]</f>
        <v>3.7500000005820766E-2</v>
      </c>
      <c r="H3242" s="8">
        <f>HOUR(Z[[#This Row],[Colonne1]])</f>
        <v>0</v>
      </c>
      <c r="I3242" s="9">
        <f>MINUTE(Z[[#This Row],[Colonne1]])</f>
        <v>54</v>
      </c>
      <c r="J3242" s="9">
        <f>Z[[#This Row],[h]]*60+Z[[#This Row],[min]]</f>
        <v>54</v>
      </c>
      <c r="U3242" s="4">
        <v>43245.70208333333</v>
      </c>
      <c r="V3242" s="4">
        <v>43245.739583333336</v>
      </c>
    </row>
    <row r="3243" spans="1:22" x14ac:dyDescent="0.25">
      <c r="A3243">
        <v>3035</v>
      </c>
      <c r="B3243" s="5">
        <v>43245.69930555555</v>
      </c>
      <c r="C3243" s="5">
        <v>43245.736805555556</v>
      </c>
      <c r="D3243">
        <v>4</v>
      </c>
      <c r="E3243">
        <v>12</v>
      </c>
      <c r="F3243" s="6">
        <v>205</v>
      </c>
      <c r="G3243" s="13">
        <f>Z[[#This Row],[Date de fin]]-Z[[#This Row],[Date de début]]</f>
        <v>3.7500000005820766E-2</v>
      </c>
      <c r="H3243">
        <f>HOUR(Z[[#This Row],[Colonne1]])</f>
        <v>0</v>
      </c>
      <c r="I3243" s="10">
        <f>MINUTE(Z[[#This Row],[Colonne1]])</f>
        <v>54</v>
      </c>
      <c r="J3243" s="10">
        <f>Z[[#This Row],[h]]*60+Z[[#This Row],[min]]</f>
        <v>54</v>
      </c>
      <c r="U3243" s="4">
        <v>43245.69930555555</v>
      </c>
      <c r="V3243" s="4">
        <v>43245.736805555556</v>
      </c>
    </row>
    <row r="3244" spans="1:22" x14ac:dyDescent="0.25">
      <c r="A3244">
        <v>5620</v>
      </c>
      <c r="B3244" s="5">
        <v>43397.525694444441</v>
      </c>
      <c r="C3244" s="5">
        <v>43397.605555555558</v>
      </c>
      <c r="D3244">
        <v>7</v>
      </c>
      <c r="E3244">
        <v>15</v>
      </c>
      <c r="F3244" s="6">
        <v>205</v>
      </c>
      <c r="G3244" s="7">
        <f>Z[[#This Row],[Date de fin]]-Z[[#This Row],[Date de début]]</f>
        <v>7.9861111116770189E-2</v>
      </c>
      <c r="H3244" s="8">
        <f>HOUR(Z[[#This Row],[Colonne1]])</f>
        <v>1</v>
      </c>
      <c r="I3244" s="9">
        <f>MINUTE(Z[[#This Row],[Colonne1]])</f>
        <v>55</v>
      </c>
      <c r="J3244" s="9">
        <f>Z[[#This Row],[h]]*60+Z[[#This Row],[min]]</f>
        <v>115</v>
      </c>
      <c r="U3244" s="4">
        <v>43397.525694444441</v>
      </c>
      <c r="V3244" s="4">
        <v>43397.605555555558</v>
      </c>
    </row>
    <row r="3245" spans="1:22" x14ac:dyDescent="0.25">
      <c r="A3245">
        <v>5077</v>
      </c>
      <c r="B3245" s="5">
        <v>43392.385416666664</v>
      </c>
      <c r="C3245" s="5">
        <v>43392.484027777777</v>
      </c>
      <c r="D3245">
        <v>8</v>
      </c>
      <c r="E3245">
        <v>5</v>
      </c>
      <c r="F3245" s="6">
        <v>206</v>
      </c>
      <c r="G3245" s="13">
        <f>Z[[#This Row],[Date de fin]]-Z[[#This Row],[Date de début]]</f>
        <v>9.8611111112404615E-2</v>
      </c>
      <c r="H3245">
        <f>HOUR(Z[[#This Row],[Colonne1]])</f>
        <v>2</v>
      </c>
      <c r="I3245" s="10">
        <f>MINUTE(Z[[#This Row],[Colonne1]])</f>
        <v>22</v>
      </c>
      <c r="J3245" s="10">
        <f>Z[[#This Row],[h]]*60+Z[[#This Row],[min]]</f>
        <v>142</v>
      </c>
      <c r="U3245" s="4">
        <v>43392.385416666664</v>
      </c>
      <c r="V3245" s="4">
        <v>43392.484027777777</v>
      </c>
    </row>
    <row r="3246" spans="1:22" x14ac:dyDescent="0.25">
      <c r="A3246">
        <v>184</v>
      </c>
      <c r="B3246" s="5">
        <v>43108.384027777778</v>
      </c>
      <c r="C3246" s="5">
        <v>43108.479861111111</v>
      </c>
      <c r="D3246">
        <v>7</v>
      </c>
      <c r="E3246">
        <v>7</v>
      </c>
      <c r="F3246" s="6">
        <v>206</v>
      </c>
      <c r="G3246" s="7">
        <f>Z[[#This Row],[Date de fin]]-Z[[#This Row],[Date de début]]</f>
        <v>9.5833333332848269E-2</v>
      </c>
      <c r="H3246" s="8">
        <f>HOUR(Z[[#This Row],[Colonne1]])</f>
        <v>2</v>
      </c>
      <c r="I3246" s="9">
        <f>MINUTE(Z[[#This Row],[Colonne1]])</f>
        <v>18</v>
      </c>
      <c r="J3246" s="9">
        <f>Z[[#This Row],[h]]*60+Z[[#This Row],[min]]</f>
        <v>138</v>
      </c>
      <c r="U3246" s="4">
        <v>43108.384027777778</v>
      </c>
      <c r="V3246" s="4">
        <v>43108.479861111111</v>
      </c>
    </row>
    <row r="3247" spans="1:22" x14ac:dyDescent="0.25">
      <c r="A3247">
        <v>1331</v>
      </c>
      <c r="B3247" s="5">
        <v>43143.638888888891</v>
      </c>
      <c r="C3247" s="5">
        <v>43143.736805555556</v>
      </c>
      <c r="D3247">
        <v>6</v>
      </c>
      <c r="E3247">
        <v>8</v>
      </c>
      <c r="F3247" s="6">
        <v>206</v>
      </c>
      <c r="G3247" s="13">
        <f>Z[[#This Row],[Date de fin]]-Z[[#This Row],[Date de début]]</f>
        <v>9.7916666665696539E-2</v>
      </c>
      <c r="H3247">
        <f>HOUR(Z[[#This Row],[Colonne1]])</f>
        <v>2</v>
      </c>
      <c r="I3247" s="10">
        <f>MINUTE(Z[[#This Row],[Colonne1]])</f>
        <v>21</v>
      </c>
      <c r="J3247" s="10">
        <f>Z[[#This Row],[h]]*60+Z[[#This Row],[min]]</f>
        <v>141</v>
      </c>
      <c r="U3247" s="4">
        <v>43143.638888888891</v>
      </c>
      <c r="V3247" s="4">
        <v>43143.736805555556</v>
      </c>
    </row>
    <row r="3248" spans="1:22" x14ac:dyDescent="0.25">
      <c r="A3248">
        <v>3294</v>
      </c>
      <c r="B3248" s="5">
        <v>43277.379861111112</v>
      </c>
      <c r="C3248" s="5">
        <v>43277.453472222223</v>
      </c>
      <c r="D3248">
        <v>5</v>
      </c>
      <c r="E3248">
        <v>8</v>
      </c>
      <c r="F3248" s="6">
        <v>206</v>
      </c>
      <c r="G3248" s="7">
        <f>Z[[#This Row],[Date de fin]]-Z[[#This Row],[Date de début]]</f>
        <v>7.3611111110949423E-2</v>
      </c>
      <c r="H3248" s="8">
        <f>HOUR(Z[[#This Row],[Colonne1]])</f>
        <v>1</v>
      </c>
      <c r="I3248" s="9">
        <f>MINUTE(Z[[#This Row],[Colonne1]])</f>
        <v>46</v>
      </c>
      <c r="J3248" s="9">
        <f>Z[[#This Row],[h]]*60+Z[[#This Row],[min]]</f>
        <v>106</v>
      </c>
      <c r="U3248" s="4">
        <v>43277.379861111112</v>
      </c>
      <c r="V3248" s="4">
        <v>43277.453472222223</v>
      </c>
    </row>
    <row r="3249" spans="1:22" x14ac:dyDescent="0.25">
      <c r="A3249">
        <v>1509</v>
      </c>
      <c r="B3249" s="5">
        <v>43143.638888888891</v>
      </c>
      <c r="C3249" s="5">
        <v>43143.736805555556</v>
      </c>
      <c r="D3249">
        <v>6</v>
      </c>
      <c r="E3249">
        <v>8</v>
      </c>
      <c r="F3249" s="6">
        <v>206</v>
      </c>
      <c r="G3249" s="13">
        <f>Z[[#This Row],[Date de fin]]-Z[[#This Row],[Date de début]]</f>
        <v>9.7916666665696539E-2</v>
      </c>
      <c r="H3249">
        <f>HOUR(Z[[#This Row],[Colonne1]])</f>
        <v>2</v>
      </c>
      <c r="I3249" s="10">
        <f>MINUTE(Z[[#This Row],[Colonne1]])</f>
        <v>21</v>
      </c>
      <c r="J3249" s="10">
        <f>Z[[#This Row],[h]]*60+Z[[#This Row],[min]]</f>
        <v>141</v>
      </c>
      <c r="U3249" s="4">
        <v>43143.638888888891</v>
      </c>
      <c r="V3249" s="4">
        <v>43143.736805555556</v>
      </c>
    </row>
    <row r="3250" spans="1:22" x14ac:dyDescent="0.25">
      <c r="A3250">
        <v>1043</v>
      </c>
      <c r="B3250" s="5">
        <v>43111.379861111112</v>
      </c>
      <c r="C3250" s="5">
        <v>43111.417361111111</v>
      </c>
      <c r="D3250">
        <v>2</v>
      </c>
      <c r="E3250">
        <v>9</v>
      </c>
      <c r="F3250" s="6">
        <v>206</v>
      </c>
      <c r="G3250" s="7">
        <f>Z[[#This Row],[Date de fin]]-Z[[#This Row],[Date de début]]</f>
        <v>3.7499999998544808E-2</v>
      </c>
      <c r="H3250" s="8">
        <f>HOUR(Z[[#This Row],[Colonne1]])</f>
        <v>0</v>
      </c>
      <c r="I3250" s="9">
        <f>MINUTE(Z[[#This Row],[Colonne1]])</f>
        <v>54</v>
      </c>
      <c r="J3250" s="9">
        <f>Z[[#This Row],[h]]*60+Z[[#This Row],[min]]</f>
        <v>54</v>
      </c>
      <c r="U3250" s="4">
        <v>43111.379861111112</v>
      </c>
      <c r="V3250" s="4">
        <v>43111.417361111111</v>
      </c>
    </row>
    <row r="3251" spans="1:22" x14ac:dyDescent="0.25">
      <c r="A3251">
        <v>3691</v>
      </c>
      <c r="B3251" s="5">
        <v>43280.554861111108</v>
      </c>
      <c r="C3251" s="5">
        <v>43280.706944444442</v>
      </c>
      <c r="D3251">
        <v>10</v>
      </c>
      <c r="E3251">
        <v>10</v>
      </c>
      <c r="F3251" s="6">
        <v>206</v>
      </c>
      <c r="G3251" s="13">
        <f>Z[[#This Row],[Date de fin]]-Z[[#This Row],[Date de début]]</f>
        <v>0.15208333333430346</v>
      </c>
      <c r="H3251">
        <f>HOUR(Z[[#This Row],[Colonne1]])</f>
        <v>3</v>
      </c>
      <c r="I3251" s="10">
        <f>MINUTE(Z[[#This Row],[Colonne1]])</f>
        <v>39</v>
      </c>
      <c r="J3251" s="10">
        <f>Z[[#This Row],[h]]*60+Z[[#This Row],[min]]</f>
        <v>219</v>
      </c>
      <c r="U3251" s="4">
        <v>43280.554861111108</v>
      </c>
      <c r="V3251" s="4">
        <v>43280.706944444442</v>
      </c>
    </row>
    <row r="3252" spans="1:22" x14ac:dyDescent="0.25">
      <c r="A3252">
        <v>3449</v>
      </c>
      <c r="B3252" s="5">
        <v>43280.468055555561</v>
      </c>
      <c r="C3252" s="5">
        <v>43280.593055555561</v>
      </c>
      <c r="D3252">
        <v>8</v>
      </c>
      <c r="E3252">
        <v>10</v>
      </c>
      <c r="F3252" s="6">
        <v>206</v>
      </c>
      <c r="G3252" s="7">
        <f>Z[[#This Row],[Date de fin]]-Z[[#This Row],[Date de début]]</f>
        <v>0.125</v>
      </c>
      <c r="H3252" s="8">
        <f>HOUR(Z[[#This Row],[Colonne1]])</f>
        <v>3</v>
      </c>
      <c r="I3252" s="9">
        <f>MINUTE(Z[[#This Row],[Colonne1]])</f>
        <v>0</v>
      </c>
      <c r="J3252" s="9">
        <f>Z[[#This Row],[h]]*60+Z[[#This Row],[min]]</f>
        <v>180</v>
      </c>
      <c r="U3252" s="4">
        <v>43280.468055555561</v>
      </c>
      <c r="V3252" s="4">
        <v>43280.593055555561</v>
      </c>
    </row>
    <row r="3253" spans="1:22" x14ac:dyDescent="0.25">
      <c r="A3253">
        <v>324</v>
      </c>
      <c r="B3253" s="5">
        <v>43109.518750000003</v>
      </c>
      <c r="C3253" s="5">
        <v>43109.607638888891</v>
      </c>
      <c r="D3253">
        <v>6</v>
      </c>
      <c r="E3253">
        <v>11</v>
      </c>
      <c r="F3253" s="6">
        <v>206</v>
      </c>
      <c r="G3253" s="13">
        <f>Z[[#This Row],[Date de fin]]-Z[[#This Row],[Date de début]]</f>
        <v>8.8888888887595385E-2</v>
      </c>
      <c r="H3253">
        <f>HOUR(Z[[#This Row],[Colonne1]])</f>
        <v>2</v>
      </c>
      <c r="I3253" s="10">
        <f>MINUTE(Z[[#This Row],[Colonne1]])</f>
        <v>8</v>
      </c>
      <c r="J3253" s="10">
        <f>Z[[#This Row],[h]]*60+Z[[#This Row],[min]]</f>
        <v>128</v>
      </c>
      <c r="U3253" s="4">
        <v>43109.518750000003</v>
      </c>
      <c r="V3253" s="4">
        <v>43109.607638888891</v>
      </c>
    </row>
    <row r="3254" spans="1:22" x14ac:dyDescent="0.25">
      <c r="A3254">
        <v>2899</v>
      </c>
      <c r="B3254" s="5">
        <v>43245.693055555552</v>
      </c>
      <c r="C3254" s="5">
        <v>43245.730555555558</v>
      </c>
      <c r="D3254">
        <v>3</v>
      </c>
      <c r="E3254">
        <v>12</v>
      </c>
      <c r="F3254" s="6">
        <v>206</v>
      </c>
      <c r="G3254" s="7">
        <f>Z[[#This Row],[Date de fin]]-Z[[#This Row],[Date de début]]</f>
        <v>3.7500000005820766E-2</v>
      </c>
      <c r="H3254" s="8">
        <f>HOUR(Z[[#This Row],[Colonne1]])</f>
        <v>0</v>
      </c>
      <c r="I3254" s="9">
        <f>MINUTE(Z[[#This Row],[Colonne1]])</f>
        <v>54</v>
      </c>
      <c r="J3254" s="9">
        <f>Z[[#This Row],[h]]*60+Z[[#This Row],[min]]</f>
        <v>54</v>
      </c>
      <c r="U3254" s="4">
        <v>43245.693055555552</v>
      </c>
      <c r="V3254" s="4">
        <v>43245.730555555558</v>
      </c>
    </row>
    <row r="3255" spans="1:22" x14ac:dyDescent="0.25">
      <c r="A3255">
        <v>1145</v>
      </c>
      <c r="B3255" s="5">
        <v>43129.378472222219</v>
      </c>
      <c r="C3255" s="5">
        <v>43129.504861111112</v>
      </c>
      <c r="D3255">
        <v>8</v>
      </c>
      <c r="E3255">
        <v>13</v>
      </c>
      <c r="F3255" s="6">
        <v>206</v>
      </c>
      <c r="G3255" s="13">
        <f>Z[[#This Row],[Date de fin]]-Z[[#This Row],[Date de début]]</f>
        <v>0.12638888889341615</v>
      </c>
      <c r="H3255">
        <f>HOUR(Z[[#This Row],[Colonne1]])</f>
        <v>3</v>
      </c>
      <c r="I3255" s="10">
        <f>MINUTE(Z[[#This Row],[Colonne1]])</f>
        <v>2</v>
      </c>
      <c r="J3255" s="10">
        <f>Z[[#This Row],[h]]*60+Z[[#This Row],[min]]</f>
        <v>182</v>
      </c>
      <c r="U3255" s="4">
        <v>43129.378472222219</v>
      </c>
      <c r="V3255" s="4">
        <v>43129.504861111112</v>
      </c>
    </row>
    <row r="3256" spans="1:22" x14ac:dyDescent="0.25">
      <c r="A3256">
        <v>2722</v>
      </c>
      <c r="B3256" s="5">
        <v>43234.383333333331</v>
      </c>
      <c r="C3256" s="5">
        <v>43234.527777777781</v>
      </c>
      <c r="D3256">
        <v>9</v>
      </c>
      <c r="E3256">
        <v>13</v>
      </c>
      <c r="F3256" s="6">
        <v>206</v>
      </c>
      <c r="G3256" s="7">
        <f>Z[[#This Row],[Date de fin]]-Z[[#This Row],[Date de début]]</f>
        <v>0.14444444444961846</v>
      </c>
      <c r="H3256" s="8">
        <f>HOUR(Z[[#This Row],[Colonne1]])</f>
        <v>3</v>
      </c>
      <c r="I3256" s="9">
        <f>MINUTE(Z[[#This Row],[Colonne1]])</f>
        <v>28</v>
      </c>
      <c r="J3256" s="9">
        <f>Z[[#This Row],[h]]*60+Z[[#This Row],[min]]</f>
        <v>208</v>
      </c>
      <c r="U3256" s="4">
        <v>43234.383333333331</v>
      </c>
      <c r="V3256" s="4">
        <v>43234.527777777781</v>
      </c>
    </row>
    <row r="3257" spans="1:22" x14ac:dyDescent="0.25">
      <c r="A3257">
        <v>6451</v>
      </c>
      <c r="B3257" s="5">
        <v>43437.375694444447</v>
      </c>
      <c r="C3257" s="5">
        <v>43437.525000000001</v>
      </c>
      <c r="D3257">
        <v>10</v>
      </c>
      <c r="E3257">
        <v>15</v>
      </c>
      <c r="F3257" s="6">
        <v>206</v>
      </c>
      <c r="G3257" s="13">
        <f>Z[[#This Row],[Date de fin]]-Z[[#This Row],[Date de début]]</f>
        <v>0.14930555555474712</v>
      </c>
      <c r="H3257">
        <f>HOUR(Z[[#This Row],[Colonne1]])</f>
        <v>3</v>
      </c>
      <c r="I3257" s="10">
        <f>MINUTE(Z[[#This Row],[Colonne1]])</f>
        <v>35</v>
      </c>
      <c r="J3257" s="10">
        <f>Z[[#This Row],[h]]*60+Z[[#This Row],[min]]</f>
        <v>215</v>
      </c>
      <c r="U3257" s="4">
        <v>43437.375694444447</v>
      </c>
      <c r="V3257" s="4">
        <v>43437.525000000001</v>
      </c>
    </row>
    <row r="3258" spans="1:22" x14ac:dyDescent="0.25">
      <c r="A3258">
        <v>5173</v>
      </c>
      <c r="B3258" s="5">
        <v>43397.465972222228</v>
      </c>
      <c r="C3258" s="5">
        <v>43397.561805555553</v>
      </c>
      <c r="D3258">
        <v>7</v>
      </c>
      <c r="E3258">
        <v>15</v>
      </c>
      <c r="F3258" s="6">
        <v>206</v>
      </c>
      <c r="G3258" s="7">
        <f>Z[[#This Row],[Date de fin]]-Z[[#This Row],[Date de début]]</f>
        <v>9.5833333325572312E-2</v>
      </c>
      <c r="H3258" s="8">
        <f>HOUR(Z[[#This Row],[Colonne1]])</f>
        <v>2</v>
      </c>
      <c r="I3258" s="9">
        <f>MINUTE(Z[[#This Row],[Colonne1]])</f>
        <v>18</v>
      </c>
      <c r="J3258" s="9">
        <f>Z[[#This Row],[h]]*60+Z[[#This Row],[min]]</f>
        <v>138</v>
      </c>
      <c r="U3258" s="4">
        <v>43397.465972222228</v>
      </c>
      <c r="V3258" s="4">
        <v>43397.561805555553</v>
      </c>
    </row>
    <row r="3259" spans="1:22" x14ac:dyDescent="0.25">
      <c r="A3259">
        <v>5210</v>
      </c>
      <c r="B3259" s="5">
        <v>43397.466666666667</v>
      </c>
      <c r="C3259" s="5">
        <v>43397.526388888888</v>
      </c>
      <c r="D3259">
        <v>4</v>
      </c>
      <c r="E3259">
        <v>15</v>
      </c>
      <c r="F3259" s="6">
        <v>206</v>
      </c>
      <c r="G3259" s="13">
        <f>Z[[#This Row],[Date de fin]]-Z[[#This Row],[Date de début]]</f>
        <v>5.9722222220443655E-2</v>
      </c>
      <c r="H3259">
        <f>HOUR(Z[[#This Row],[Colonne1]])</f>
        <v>1</v>
      </c>
      <c r="I3259" s="10">
        <f>MINUTE(Z[[#This Row],[Colonne1]])</f>
        <v>26</v>
      </c>
      <c r="J3259" s="10">
        <f>Z[[#This Row],[h]]*60+Z[[#This Row],[min]]</f>
        <v>86</v>
      </c>
      <c r="U3259" s="4">
        <v>43397.466666666667</v>
      </c>
      <c r="V3259" s="4">
        <v>43397.526388888888</v>
      </c>
    </row>
    <row r="3260" spans="1:22" x14ac:dyDescent="0.25">
      <c r="A3260">
        <v>2558</v>
      </c>
      <c r="B3260" s="5">
        <v>43209.473611111112</v>
      </c>
      <c r="C3260" s="5">
        <v>43209.631249999999</v>
      </c>
      <c r="D3260">
        <v>11</v>
      </c>
      <c r="E3260">
        <v>15</v>
      </c>
      <c r="F3260" s="6">
        <v>206</v>
      </c>
      <c r="G3260" s="7">
        <f>Z[[#This Row],[Date de fin]]-Z[[#This Row],[Date de début]]</f>
        <v>0.15763888888614019</v>
      </c>
      <c r="H3260" s="8">
        <f>HOUR(Z[[#This Row],[Colonne1]])</f>
        <v>3</v>
      </c>
      <c r="I3260" s="9">
        <f>MINUTE(Z[[#This Row],[Colonne1]])</f>
        <v>47</v>
      </c>
      <c r="J3260" s="9">
        <f>Z[[#This Row],[h]]*60+Z[[#This Row],[min]]</f>
        <v>227</v>
      </c>
      <c r="U3260" s="4">
        <v>43209.473611111112</v>
      </c>
      <c r="V3260" s="4">
        <v>43209.631249999999</v>
      </c>
    </row>
    <row r="3261" spans="1:22" x14ac:dyDescent="0.25">
      <c r="A3261">
        <v>2644</v>
      </c>
      <c r="B3261" s="5">
        <v>43221.375694444447</v>
      </c>
      <c r="C3261" s="5">
        <v>43221.472222222226</v>
      </c>
      <c r="D3261">
        <v>1</v>
      </c>
      <c r="E3261">
        <v>1</v>
      </c>
      <c r="F3261" s="6">
        <v>207</v>
      </c>
      <c r="G3261" s="13">
        <f>Z[[#This Row],[Date de fin]]-Z[[#This Row],[Date de début]]</f>
        <v>9.6527777779556345E-2</v>
      </c>
      <c r="H3261">
        <f>HOUR(Z[[#This Row],[Colonne1]])</f>
        <v>2</v>
      </c>
      <c r="I3261" s="10">
        <f>MINUTE(Z[[#This Row],[Colonne1]])</f>
        <v>19</v>
      </c>
      <c r="J3261" s="10">
        <f>Z[[#This Row],[h]]*60+Z[[#This Row],[min]]</f>
        <v>139</v>
      </c>
      <c r="U3261" s="4">
        <v>43221.375694444447</v>
      </c>
      <c r="V3261" s="4">
        <v>43221.472222222226</v>
      </c>
    </row>
    <row r="3262" spans="1:22" x14ac:dyDescent="0.25">
      <c r="A3262">
        <v>6578</v>
      </c>
      <c r="B3262" s="5">
        <v>43453.376388888886</v>
      </c>
      <c r="C3262" s="5">
        <v>43453.45</v>
      </c>
      <c r="D3262">
        <v>1</v>
      </c>
      <c r="E3262">
        <v>1</v>
      </c>
      <c r="F3262" s="6">
        <v>207</v>
      </c>
      <c r="G3262" s="7">
        <f>Z[[#This Row],[Date de fin]]-Z[[#This Row],[Date de début]]</f>
        <v>7.3611111110949423E-2</v>
      </c>
      <c r="H3262" s="8">
        <f>HOUR(Z[[#This Row],[Colonne1]])</f>
        <v>1</v>
      </c>
      <c r="I3262" s="9">
        <f>MINUTE(Z[[#This Row],[Colonne1]])</f>
        <v>46</v>
      </c>
      <c r="J3262" s="9">
        <f>Z[[#This Row],[h]]*60+Z[[#This Row],[min]]</f>
        <v>106</v>
      </c>
      <c r="U3262" s="4">
        <v>43453.376388888886</v>
      </c>
      <c r="V3262" s="4">
        <v>43453.45</v>
      </c>
    </row>
    <row r="3263" spans="1:22" x14ac:dyDescent="0.25">
      <c r="A3263">
        <v>238</v>
      </c>
      <c r="B3263" s="5">
        <v>43109.379166666666</v>
      </c>
      <c r="C3263" s="5">
        <v>43109.5</v>
      </c>
      <c r="D3263">
        <v>1</v>
      </c>
      <c r="E3263">
        <v>2</v>
      </c>
      <c r="F3263" s="6">
        <v>207</v>
      </c>
      <c r="G3263" s="13">
        <f>Z[[#This Row],[Date de fin]]-Z[[#This Row],[Date de début]]</f>
        <v>0.12083333333430346</v>
      </c>
      <c r="H3263">
        <f>HOUR(Z[[#This Row],[Colonne1]])</f>
        <v>2</v>
      </c>
      <c r="I3263" s="10">
        <f>MINUTE(Z[[#This Row],[Colonne1]])</f>
        <v>54</v>
      </c>
      <c r="J3263" s="10">
        <f>Z[[#This Row],[h]]*60+Z[[#This Row],[min]]</f>
        <v>174</v>
      </c>
      <c r="U3263" s="4">
        <v>43109.379166666666</v>
      </c>
      <c r="V3263" s="4">
        <v>43109.5</v>
      </c>
    </row>
    <row r="3264" spans="1:22" x14ac:dyDescent="0.25">
      <c r="A3264">
        <v>6812</v>
      </c>
      <c r="B3264" s="5">
        <v>43465.579861111109</v>
      </c>
      <c r="C3264" s="5">
        <v>43465.738888888889</v>
      </c>
      <c r="D3264">
        <v>2</v>
      </c>
      <c r="E3264">
        <v>3</v>
      </c>
      <c r="F3264" s="6">
        <v>207</v>
      </c>
      <c r="G3264" s="7">
        <f>Z[[#This Row],[Date de fin]]-Z[[#This Row],[Date de début]]</f>
        <v>0.15902777777955635</v>
      </c>
      <c r="H3264" s="8">
        <f>HOUR(Z[[#This Row],[Colonne1]])</f>
        <v>3</v>
      </c>
      <c r="I3264" s="9">
        <f>MINUTE(Z[[#This Row],[Colonne1]])</f>
        <v>49</v>
      </c>
      <c r="J3264" s="9">
        <f>Z[[#This Row],[h]]*60+Z[[#This Row],[min]]</f>
        <v>229</v>
      </c>
      <c r="U3264" s="4">
        <v>43465.579861111109</v>
      </c>
      <c r="V3264" s="4">
        <v>43465.738888888889</v>
      </c>
    </row>
    <row r="3265" spans="1:22" x14ac:dyDescent="0.25">
      <c r="A3265">
        <v>2756</v>
      </c>
      <c r="B3265" s="5">
        <v>43237.385416666664</v>
      </c>
      <c r="C3265" s="5">
        <v>43237.441666666666</v>
      </c>
      <c r="D3265">
        <v>1</v>
      </c>
      <c r="E3265">
        <v>3</v>
      </c>
      <c r="F3265" s="6">
        <v>207</v>
      </c>
      <c r="G3265" s="13">
        <f>Z[[#This Row],[Date de fin]]-Z[[#This Row],[Date de début]]</f>
        <v>5.6250000001455192E-2</v>
      </c>
      <c r="H3265">
        <f>HOUR(Z[[#This Row],[Colonne1]])</f>
        <v>1</v>
      </c>
      <c r="I3265" s="10">
        <f>MINUTE(Z[[#This Row],[Colonne1]])</f>
        <v>21</v>
      </c>
      <c r="J3265" s="10">
        <f>Z[[#This Row],[h]]*60+Z[[#This Row],[min]]</f>
        <v>81</v>
      </c>
      <c r="U3265" s="4">
        <v>43237.385416666664</v>
      </c>
      <c r="V3265" s="4">
        <v>43237.441666666666</v>
      </c>
    </row>
    <row r="3266" spans="1:22" x14ac:dyDescent="0.25">
      <c r="A3266">
        <v>6860</v>
      </c>
      <c r="B3266" s="5">
        <v>43465.57708333333</v>
      </c>
      <c r="C3266" s="5">
        <v>43465.736111111117</v>
      </c>
      <c r="D3266">
        <v>2</v>
      </c>
      <c r="E3266">
        <v>3</v>
      </c>
      <c r="F3266" s="6">
        <v>207</v>
      </c>
      <c r="G3266" s="7">
        <f>Z[[#This Row],[Date de fin]]-Z[[#This Row],[Date de début]]</f>
        <v>0.1590277777868323</v>
      </c>
      <c r="H3266" s="8">
        <f>HOUR(Z[[#This Row],[Colonne1]])</f>
        <v>3</v>
      </c>
      <c r="I3266" s="9">
        <f>MINUTE(Z[[#This Row],[Colonne1]])</f>
        <v>49</v>
      </c>
      <c r="J3266" s="9">
        <f>Z[[#This Row],[h]]*60+Z[[#This Row],[min]]</f>
        <v>229</v>
      </c>
      <c r="U3266" s="4">
        <v>43465.57708333333</v>
      </c>
      <c r="V3266" s="4">
        <v>43465.736111111117</v>
      </c>
    </row>
    <row r="3267" spans="1:22" x14ac:dyDescent="0.25">
      <c r="A3267">
        <v>2389</v>
      </c>
      <c r="B3267" s="5">
        <v>43187.376388888886</v>
      </c>
      <c r="C3267" s="5">
        <v>43187.44930555555</v>
      </c>
      <c r="D3267">
        <v>1</v>
      </c>
      <c r="E3267">
        <v>4</v>
      </c>
      <c r="F3267" s="6">
        <v>207</v>
      </c>
      <c r="G3267" s="13">
        <f>Z[[#This Row],[Date de fin]]-Z[[#This Row],[Date de début]]</f>
        <v>7.2916666664241347E-2</v>
      </c>
      <c r="H3267">
        <f>HOUR(Z[[#This Row],[Colonne1]])</f>
        <v>1</v>
      </c>
      <c r="I3267" s="10">
        <f>MINUTE(Z[[#This Row],[Colonne1]])</f>
        <v>45</v>
      </c>
      <c r="J3267" s="10">
        <f>Z[[#This Row],[h]]*60+Z[[#This Row],[min]]</f>
        <v>105</v>
      </c>
      <c r="U3267" s="4">
        <v>43187.376388888886</v>
      </c>
      <c r="V3267" s="4">
        <v>43187.44930555555</v>
      </c>
    </row>
    <row r="3268" spans="1:22" x14ac:dyDescent="0.25">
      <c r="A3268">
        <v>4198</v>
      </c>
      <c r="B3268" s="5">
        <v>43294.377083333333</v>
      </c>
      <c r="C3268" s="5">
        <v>43294.534722222219</v>
      </c>
      <c r="D3268">
        <v>1</v>
      </c>
      <c r="E3268">
        <v>7</v>
      </c>
      <c r="F3268" s="6">
        <v>207</v>
      </c>
      <c r="G3268" s="7">
        <f>Z[[#This Row],[Date de fin]]-Z[[#This Row],[Date de début]]</f>
        <v>0.15763888888614019</v>
      </c>
      <c r="H3268" s="8">
        <f>HOUR(Z[[#This Row],[Colonne1]])</f>
        <v>3</v>
      </c>
      <c r="I3268" s="9">
        <f>MINUTE(Z[[#This Row],[Colonne1]])</f>
        <v>47</v>
      </c>
      <c r="J3268" s="9">
        <f>Z[[#This Row],[h]]*60+Z[[#This Row],[min]]</f>
        <v>227</v>
      </c>
      <c r="U3268" s="4">
        <v>43294.377083333333</v>
      </c>
      <c r="V3268" s="4">
        <v>43294.534722222219</v>
      </c>
    </row>
    <row r="3269" spans="1:22" x14ac:dyDescent="0.25">
      <c r="A3269">
        <v>1704</v>
      </c>
      <c r="B3269" s="5">
        <v>43165.377083333333</v>
      </c>
      <c r="C3269" s="5">
        <v>43165.504166666666</v>
      </c>
      <c r="D3269">
        <v>1</v>
      </c>
      <c r="E3269">
        <v>7</v>
      </c>
      <c r="F3269" s="6">
        <v>207</v>
      </c>
      <c r="G3269" s="13">
        <f>Z[[#This Row],[Date de fin]]-Z[[#This Row],[Date de début]]</f>
        <v>0.12708333333284827</v>
      </c>
      <c r="H3269">
        <f>HOUR(Z[[#This Row],[Colonne1]])</f>
        <v>3</v>
      </c>
      <c r="I3269" s="10">
        <f>MINUTE(Z[[#This Row],[Colonne1]])</f>
        <v>3</v>
      </c>
      <c r="J3269" s="10">
        <f>Z[[#This Row],[h]]*60+Z[[#This Row],[min]]</f>
        <v>183</v>
      </c>
      <c r="U3269" s="4">
        <v>43165.377083333333</v>
      </c>
      <c r="V3269" s="4">
        <v>43165.504166666666</v>
      </c>
    </row>
    <row r="3270" spans="1:22" x14ac:dyDescent="0.25">
      <c r="A3270">
        <v>5069</v>
      </c>
      <c r="B3270" s="5">
        <v>43391.379861111112</v>
      </c>
      <c r="C3270" s="5">
        <v>43391.448611111111</v>
      </c>
      <c r="D3270">
        <v>1</v>
      </c>
      <c r="E3270">
        <v>7</v>
      </c>
      <c r="F3270" s="6">
        <v>207</v>
      </c>
      <c r="G3270" s="7">
        <f>Z[[#This Row],[Date de fin]]-Z[[#This Row],[Date de début]]</f>
        <v>6.8749999998544808E-2</v>
      </c>
      <c r="H3270" s="8">
        <f>HOUR(Z[[#This Row],[Colonne1]])</f>
        <v>1</v>
      </c>
      <c r="I3270" s="9">
        <f>MINUTE(Z[[#This Row],[Colonne1]])</f>
        <v>39</v>
      </c>
      <c r="J3270" s="9">
        <f>Z[[#This Row],[h]]*60+Z[[#This Row],[min]]</f>
        <v>99</v>
      </c>
      <c r="U3270" s="4">
        <v>43391.379861111112</v>
      </c>
      <c r="V3270" s="4">
        <v>43391.448611111111</v>
      </c>
    </row>
    <row r="3271" spans="1:22" x14ac:dyDescent="0.25">
      <c r="A3271">
        <v>6103</v>
      </c>
      <c r="B3271" s="5">
        <v>43425.377083333333</v>
      </c>
      <c r="C3271" s="5">
        <v>43425.462500000001</v>
      </c>
      <c r="D3271">
        <v>1</v>
      </c>
      <c r="E3271">
        <v>7</v>
      </c>
      <c r="F3271" s="6">
        <v>207</v>
      </c>
      <c r="G3271" s="13">
        <f>Z[[#This Row],[Date de fin]]-Z[[#This Row],[Date de début]]</f>
        <v>8.5416666668606922E-2</v>
      </c>
      <c r="H3271">
        <f>HOUR(Z[[#This Row],[Colonne1]])</f>
        <v>2</v>
      </c>
      <c r="I3271" s="10">
        <f>MINUTE(Z[[#This Row],[Colonne1]])</f>
        <v>3</v>
      </c>
      <c r="J3271" s="10">
        <f>Z[[#This Row],[h]]*60+Z[[#This Row],[min]]</f>
        <v>123</v>
      </c>
      <c r="U3271" s="4">
        <v>43425.377083333333</v>
      </c>
      <c r="V3271" s="4">
        <v>43425.462500000001</v>
      </c>
    </row>
    <row r="3272" spans="1:22" x14ac:dyDescent="0.25">
      <c r="A3272">
        <v>4305</v>
      </c>
      <c r="B3272" s="5">
        <v>43307.379861111112</v>
      </c>
      <c r="C3272" s="5">
        <v>43307.427083333328</v>
      </c>
      <c r="D3272">
        <v>1</v>
      </c>
      <c r="E3272">
        <v>8</v>
      </c>
      <c r="F3272" s="6">
        <v>207</v>
      </c>
      <c r="G3272" s="7">
        <f>Z[[#This Row],[Date de fin]]-Z[[#This Row],[Date de début]]</f>
        <v>4.722222221607808E-2</v>
      </c>
      <c r="H3272" s="8">
        <f>HOUR(Z[[#This Row],[Colonne1]])</f>
        <v>1</v>
      </c>
      <c r="I3272" s="9">
        <f>MINUTE(Z[[#This Row],[Colonne1]])</f>
        <v>8</v>
      </c>
      <c r="J3272" s="9">
        <f>Z[[#This Row],[h]]*60+Z[[#This Row],[min]]</f>
        <v>68</v>
      </c>
      <c r="U3272" s="4">
        <v>43307.379861111112</v>
      </c>
      <c r="V3272" s="4">
        <v>43307.427083333328</v>
      </c>
    </row>
    <row r="3273" spans="1:22" x14ac:dyDescent="0.25">
      <c r="A3273">
        <v>15</v>
      </c>
      <c r="B3273" s="5">
        <v>43101.380555555559</v>
      </c>
      <c r="C3273" s="5">
        <v>43101.486805555556</v>
      </c>
      <c r="D3273">
        <v>1</v>
      </c>
      <c r="E3273">
        <v>9</v>
      </c>
      <c r="F3273" s="6">
        <v>207</v>
      </c>
      <c r="G3273" s="13">
        <f>Z[[#This Row],[Date de fin]]-Z[[#This Row],[Date de début]]</f>
        <v>0.10624999999708962</v>
      </c>
      <c r="H3273">
        <f>HOUR(Z[[#This Row],[Colonne1]])</f>
        <v>2</v>
      </c>
      <c r="I3273" s="10">
        <f>MINUTE(Z[[#This Row],[Colonne1]])</f>
        <v>33</v>
      </c>
      <c r="J3273" s="10">
        <f>Z[[#This Row],[h]]*60+Z[[#This Row],[min]]</f>
        <v>153</v>
      </c>
      <c r="U3273" s="4">
        <v>43101.380555555559</v>
      </c>
      <c r="V3273" s="4">
        <v>43101.486805555556</v>
      </c>
    </row>
    <row r="3274" spans="1:22" x14ac:dyDescent="0.25">
      <c r="A3274">
        <v>1882</v>
      </c>
      <c r="B3274" s="5">
        <v>43175.542361111111</v>
      </c>
      <c r="C3274" s="5">
        <v>43175.662499999999</v>
      </c>
      <c r="D3274">
        <v>1</v>
      </c>
      <c r="E3274">
        <v>9</v>
      </c>
      <c r="F3274" s="6">
        <v>207</v>
      </c>
      <c r="G3274" s="7">
        <f>Z[[#This Row],[Date de fin]]-Z[[#This Row],[Date de début]]</f>
        <v>0.12013888888759539</v>
      </c>
      <c r="H3274" s="8">
        <f>HOUR(Z[[#This Row],[Colonne1]])</f>
        <v>2</v>
      </c>
      <c r="I3274" s="9">
        <f>MINUTE(Z[[#This Row],[Colonne1]])</f>
        <v>53</v>
      </c>
      <c r="J3274" s="9">
        <f>Z[[#This Row],[h]]*60+Z[[#This Row],[min]]</f>
        <v>173</v>
      </c>
      <c r="U3274" s="4">
        <v>43175.542361111111</v>
      </c>
      <c r="V3274" s="4">
        <v>43175.662499999999</v>
      </c>
    </row>
    <row r="3275" spans="1:22" x14ac:dyDescent="0.25">
      <c r="A3275">
        <v>1993</v>
      </c>
      <c r="B3275" s="5">
        <v>43175.54305555555</v>
      </c>
      <c r="C3275" s="5">
        <v>43175.62777777778</v>
      </c>
      <c r="D3275">
        <v>1</v>
      </c>
      <c r="E3275">
        <v>9</v>
      </c>
      <c r="F3275" s="6">
        <v>207</v>
      </c>
      <c r="G3275" s="13">
        <f>Z[[#This Row],[Date de fin]]-Z[[#This Row],[Date de début]]</f>
        <v>8.4722222229174804E-2</v>
      </c>
      <c r="H3275">
        <f>HOUR(Z[[#This Row],[Colonne1]])</f>
        <v>2</v>
      </c>
      <c r="I3275" s="10">
        <f>MINUTE(Z[[#This Row],[Colonne1]])</f>
        <v>2</v>
      </c>
      <c r="J3275" s="10">
        <f>Z[[#This Row],[h]]*60+Z[[#This Row],[min]]</f>
        <v>122</v>
      </c>
      <c r="U3275" s="4">
        <v>43175.54305555555</v>
      </c>
      <c r="V3275" s="4">
        <v>43175.62777777778</v>
      </c>
    </row>
    <row r="3276" spans="1:22" x14ac:dyDescent="0.25">
      <c r="A3276">
        <v>2669</v>
      </c>
      <c r="B3276" s="5">
        <v>43223.384722222225</v>
      </c>
      <c r="C3276" s="5">
        <v>43223.50277777778</v>
      </c>
      <c r="D3276">
        <v>1</v>
      </c>
      <c r="E3276">
        <v>10</v>
      </c>
      <c r="F3276" s="6">
        <v>207</v>
      </c>
      <c r="G3276" s="7">
        <f>Z[[#This Row],[Date de fin]]-Z[[#This Row],[Date de début]]</f>
        <v>0.11805555555474712</v>
      </c>
      <c r="H3276" s="8">
        <f>HOUR(Z[[#This Row],[Colonne1]])</f>
        <v>2</v>
      </c>
      <c r="I3276" s="9">
        <f>MINUTE(Z[[#This Row],[Colonne1]])</f>
        <v>50</v>
      </c>
      <c r="J3276" s="9">
        <f>Z[[#This Row],[h]]*60+Z[[#This Row],[min]]</f>
        <v>170</v>
      </c>
      <c r="U3276" s="4">
        <v>43223.384722222225</v>
      </c>
      <c r="V3276" s="4">
        <v>43223.50277777778</v>
      </c>
    </row>
    <row r="3277" spans="1:22" x14ac:dyDescent="0.25">
      <c r="A3277">
        <v>3743</v>
      </c>
      <c r="B3277" s="5">
        <v>43280.554166666661</v>
      </c>
      <c r="C3277" s="5">
        <v>43280.615972222222</v>
      </c>
      <c r="D3277">
        <v>1</v>
      </c>
      <c r="E3277">
        <v>10</v>
      </c>
      <c r="F3277" s="6">
        <v>207</v>
      </c>
      <c r="G3277" s="13">
        <f>Z[[#This Row],[Date de fin]]-Z[[#This Row],[Date de début]]</f>
        <v>6.1805555560567882E-2</v>
      </c>
      <c r="H3277">
        <f>HOUR(Z[[#This Row],[Colonne1]])</f>
        <v>1</v>
      </c>
      <c r="I3277" s="10">
        <f>MINUTE(Z[[#This Row],[Colonne1]])</f>
        <v>29</v>
      </c>
      <c r="J3277" s="10">
        <f>Z[[#This Row],[h]]*60+Z[[#This Row],[min]]</f>
        <v>89</v>
      </c>
      <c r="U3277" s="4">
        <v>43280.554166666661</v>
      </c>
      <c r="V3277" s="4">
        <v>43280.615972222222</v>
      </c>
    </row>
    <row r="3278" spans="1:22" x14ac:dyDescent="0.25">
      <c r="A3278">
        <v>87</v>
      </c>
      <c r="B3278" s="5">
        <v>43103.384722222225</v>
      </c>
      <c r="C3278" s="5">
        <v>43103.436805555553</v>
      </c>
      <c r="D3278">
        <v>1</v>
      </c>
      <c r="E3278">
        <v>11</v>
      </c>
      <c r="F3278" s="6">
        <v>207</v>
      </c>
      <c r="G3278" s="7">
        <f>Z[[#This Row],[Date de fin]]-Z[[#This Row],[Date de début]]</f>
        <v>5.2083333328482695E-2</v>
      </c>
      <c r="H3278" s="8">
        <f>HOUR(Z[[#This Row],[Colonne1]])</f>
        <v>1</v>
      </c>
      <c r="I3278" s="9">
        <f>MINUTE(Z[[#This Row],[Colonne1]])</f>
        <v>15</v>
      </c>
      <c r="J3278" s="9">
        <f>Z[[#This Row],[h]]*60+Z[[#This Row],[min]]</f>
        <v>75</v>
      </c>
      <c r="U3278" s="4">
        <v>43103.384722222225</v>
      </c>
      <c r="V3278" s="4">
        <v>43103.436805555553</v>
      </c>
    </row>
    <row r="3279" spans="1:22" x14ac:dyDescent="0.25">
      <c r="A3279">
        <v>625</v>
      </c>
      <c r="B3279" s="5">
        <v>43109.563888888886</v>
      </c>
      <c r="C3279" s="5">
        <v>43109.674305555556</v>
      </c>
      <c r="D3279">
        <v>1</v>
      </c>
      <c r="E3279">
        <v>11</v>
      </c>
      <c r="F3279" s="6">
        <v>207</v>
      </c>
      <c r="G3279" s="13">
        <f>Z[[#This Row],[Date de fin]]-Z[[#This Row],[Date de début]]</f>
        <v>0.11041666667006211</v>
      </c>
      <c r="H3279">
        <f>HOUR(Z[[#This Row],[Colonne1]])</f>
        <v>2</v>
      </c>
      <c r="I3279" s="10">
        <f>MINUTE(Z[[#This Row],[Colonne1]])</f>
        <v>39</v>
      </c>
      <c r="J3279" s="10">
        <f>Z[[#This Row],[h]]*60+Z[[#This Row],[min]]</f>
        <v>159</v>
      </c>
      <c r="U3279" s="4">
        <v>43109.563888888886</v>
      </c>
      <c r="V3279" s="4">
        <v>43109.674305555556</v>
      </c>
    </row>
    <row r="3280" spans="1:22" x14ac:dyDescent="0.25">
      <c r="A3280">
        <v>892</v>
      </c>
      <c r="B3280" s="5">
        <v>43109.677083333328</v>
      </c>
      <c r="C3280" s="5">
        <v>43109.734027777777</v>
      </c>
      <c r="D3280">
        <v>1</v>
      </c>
      <c r="E3280">
        <v>11</v>
      </c>
      <c r="F3280" s="6">
        <v>207</v>
      </c>
      <c r="G3280" s="7">
        <f>Z[[#This Row],[Date de fin]]-Z[[#This Row],[Date de début]]</f>
        <v>5.6944444448163267E-2</v>
      </c>
      <c r="H3280" s="8">
        <f>HOUR(Z[[#This Row],[Colonne1]])</f>
        <v>1</v>
      </c>
      <c r="I3280" s="9">
        <f>MINUTE(Z[[#This Row],[Colonne1]])</f>
        <v>22</v>
      </c>
      <c r="J3280" s="9">
        <f>Z[[#This Row],[h]]*60+Z[[#This Row],[min]]</f>
        <v>82</v>
      </c>
      <c r="U3280" s="4">
        <v>43109.677083333328</v>
      </c>
      <c r="V3280" s="4">
        <v>43109.734027777777</v>
      </c>
    </row>
    <row r="3281" spans="1:22" x14ac:dyDescent="0.25">
      <c r="A3281">
        <v>983</v>
      </c>
      <c r="B3281" s="5">
        <v>43109.678472222222</v>
      </c>
      <c r="C3281" s="5">
        <v>43109.73541666667</v>
      </c>
      <c r="D3281">
        <v>1</v>
      </c>
      <c r="E3281">
        <v>11</v>
      </c>
      <c r="F3281" s="6">
        <v>207</v>
      </c>
      <c r="G3281" s="13">
        <f>Z[[#This Row],[Date de fin]]-Z[[#This Row],[Date de début]]</f>
        <v>5.6944444448163267E-2</v>
      </c>
      <c r="H3281">
        <f>HOUR(Z[[#This Row],[Colonne1]])</f>
        <v>1</v>
      </c>
      <c r="I3281" s="10">
        <f>MINUTE(Z[[#This Row],[Colonne1]])</f>
        <v>22</v>
      </c>
      <c r="J3281" s="10">
        <f>Z[[#This Row],[h]]*60+Z[[#This Row],[min]]</f>
        <v>82</v>
      </c>
      <c r="U3281" s="4">
        <v>43109.678472222222</v>
      </c>
      <c r="V3281" s="4">
        <v>43109.73541666667</v>
      </c>
    </row>
    <row r="3282" spans="1:22" x14ac:dyDescent="0.25">
      <c r="A3282">
        <v>754</v>
      </c>
      <c r="B3282" s="5">
        <v>43109.565972222219</v>
      </c>
      <c r="C3282" s="5">
        <v>43109.663888888892</v>
      </c>
      <c r="D3282">
        <v>1</v>
      </c>
      <c r="E3282">
        <v>11</v>
      </c>
      <c r="F3282" s="6">
        <v>207</v>
      </c>
      <c r="G3282" s="7">
        <f>Z[[#This Row],[Date de fin]]-Z[[#This Row],[Date de début]]</f>
        <v>9.7916666672972497E-2</v>
      </c>
      <c r="H3282" s="8">
        <f>HOUR(Z[[#This Row],[Colonne1]])</f>
        <v>2</v>
      </c>
      <c r="I3282" s="9">
        <f>MINUTE(Z[[#This Row],[Colonne1]])</f>
        <v>21</v>
      </c>
      <c r="J3282" s="9">
        <f>Z[[#This Row],[h]]*60+Z[[#This Row],[min]]</f>
        <v>141</v>
      </c>
      <c r="U3282" s="4">
        <v>43109.565972222219</v>
      </c>
      <c r="V3282" s="4">
        <v>43109.663888888892</v>
      </c>
    </row>
    <row r="3283" spans="1:22" x14ac:dyDescent="0.25">
      <c r="A3283">
        <v>2887</v>
      </c>
      <c r="B3283" s="5">
        <v>43245.693055555552</v>
      </c>
      <c r="C3283" s="5">
        <v>43245.730555555558</v>
      </c>
      <c r="D3283">
        <v>1</v>
      </c>
      <c r="E3283">
        <v>12</v>
      </c>
      <c r="F3283" s="6">
        <v>207</v>
      </c>
      <c r="G3283" s="13">
        <f>Z[[#This Row],[Date de fin]]-Z[[#This Row],[Date de début]]</f>
        <v>3.7500000005820766E-2</v>
      </c>
      <c r="H3283">
        <f>HOUR(Z[[#This Row],[Colonne1]])</f>
        <v>0</v>
      </c>
      <c r="I3283" s="10">
        <f>MINUTE(Z[[#This Row],[Colonne1]])</f>
        <v>54</v>
      </c>
      <c r="J3283" s="10">
        <f>Z[[#This Row],[h]]*60+Z[[#This Row],[min]]</f>
        <v>54</v>
      </c>
      <c r="U3283" s="4">
        <v>43245.693055555552</v>
      </c>
      <c r="V3283" s="4">
        <v>43245.730555555558</v>
      </c>
    </row>
    <row r="3284" spans="1:22" x14ac:dyDescent="0.25">
      <c r="A3284">
        <v>2963</v>
      </c>
      <c r="B3284" s="5">
        <v>43245.697222222218</v>
      </c>
      <c r="C3284" s="5">
        <v>43245.734722222223</v>
      </c>
      <c r="D3284">
        <v>1</v>
      </c>
      <c r="E3284">
        <v>12</v>
      </c>
      <c r="F3284" s="6">
        <v>207</v>
      </c>
      <c r="G3284" s="7">
        <f>Z[[#This Row],[Date de fin]]-Z[[#This Row],[Date de début]]</f>
        <v>3.7500000005820766E-2</v>
      </c>
      <c r="H3284" s="8">
        <f>HOUR(Z[[#This Row],[Colonne1]])</f>
        <v>0</v>
      </c>
      <c r="I3284" s="9">
        <f>MINUTE(Z[[#This Row],[Colonne1]])</f>
        <v>54</v>
      </c>
      <c r="J3284" s="9">
        <f>Z[[#This Row],[h]]*60+Z[[#This Row],[min]]</f>
        <v>54</v>
      </c>
      <c r="U3284" s="4">
        <v>43245.697222222218</v>
      </c>
      <c r="V3284" s="4">
        <v>43245.734722222223</v>
      </c>
    </row>
    <row r="3285" spans="1:22" x14ac:dyDescent="0.25">
      <c r="A3285">
        <v>5983</v>
      </c>
      <c r="B3285" s="5">
        <v>43410.383333333331</v>
      </c>
      <c r="C3285" s="5">
        <v>43410.500694444447</v>
      </c>
      <c r="D3285">
        <v>1</v>
      </c>
      <c r="E3285">
        <v>13</v>
      </c>
      <c r="F3285" s="6">
        <v>207</v>
      </c>
      <c r="G3285" s="13">
        <f>Z[[#This Row],[Date de fin]]-Z[[#This Row],[Date de début]]</f>
        <v>0.117361111115315</v>
      </c>
      <c r="H3285">
        <f>HOUR(Z[[#This Row],[Colonne1]])</f>
        <v>2</v>
      </c>
      <c r="I3285" s="10">
        <f>MINUTE(Z[[#This Row],[Colonne1]])</f>
        <v>49</v>
      </c>
      <c r="J3285" s="10">
        <f>Z[[#This Row],[h]]*60+Z[[#This Row],[min]]</f>
        <v>169</v>
      </c>
      <c r="U3285" s="4">
        <v>43410.383333333331</v>
      </c>
      <c r="V3285" s="4">
        <v>43410.500694444447</v>
      </c>
    </row>
    <row r="3286" spans="1:22" x14ac:dyDescent="0.25">
      <c r="A3286">
        <v>4491</v>
      </c>
      <c r="B3286" s="5">
        <v>43353.384027777778</v>
      </c>
      <c r="C3286" s="5">
        <v>43353.539583333331</v>
      </c>
      <c r="D3286">
        <v>2</v>
      </c>
      <c r="E3286">
        <v>3</v>
      </c>
      <c r="F3286" s="6">
        <v>208</v>
      </c>
      <c r="G3286" s="7">
        <f>Z[[#This Row],[Date de fin]]-Z[[#This Row],[Date de début]]</f>
        <v>0.15555555555329192</v>
      </c>
      <c r="H3286" s="8">
        <f>HOUR(Z[[#This Row],[Colonne1]])</f>
        <v>3</v>
      </c>
      <c r="I3286" s="9">
        <f>MINUTE(Z[[#This Row],[Colonne1]])</f>
        <v>44</v>
      </c>
      <c r="J3286" s="9">
        <f>Z[[#This Row],[h]]*60+Z[[#This Row],[min]]</f>
        <v>224</v>
      </c>
      <c r="U3286" s="4">
        <v>43353.384027777778</v>
      </c>
      <c r="V3286" s="4">
        <v>43353.539583333331</v>
      </c>
    </row>
    <row r="3287" spans="1:22" x14ac:dyDescent="0.25">
      <c r="A3287">
        <v>6845</v>
      </c>
      <c r="B3287" s="5">
        <v>43465.57708333333</v>
      </c>
      <c r="C3287" s="5">
        <v>43465.736111111117</v>
      </c>
      <c r="D3287">
        <v>3</v>
      </c>
      <c r="E3287">
        <v>3</v>
      </c>
      <c r="F3287" s="6">
        <v>208</v>
      </c>
      <c r="G3287" s="13">
        <f>Z[[#This Row],[Date de fin]]-Z[[#This Row],[Date de début]]</f>
        <v>0.1590277777868323</v>
      </c>
      <c r="H3287">
        <f>HOUR(Z[[#This Row],[Colonne1]])</f>
        <v>3</v>
      </c>
      <c r="I3287" s="10">
        <f>MINUTE(Z[[#This Row],[Colonne1]])</f>
        <v>49</v>
      </c>
      <c r="J3287" s="10">
        <f>Z[[#This Row],[h]]*60+Z[[#This Row],[min]]</f>
        <v>229</v>
      </c>
      <c r="U3287" s="4">
        <v>43465.57708333333</v>
      </c>
      <c r="V3287" s="4">
        <v>43465.736111111117</v>
      </c>
    </row>
    <row r="3288" spans="1:22" x14ac:dyDescent="0.25">
      <c r="A3288">
        <v>5909</v>
      </c>
      <c r="B3288" s="5">
        <v>43399.381249999999</v>
      </c>
      <c r="C3288" s="5">
        <v>43399.432638888888</v>
      </c>
      <c r="D3288">
        <v>1</v>
      </c>
      <c r="E3288">
        <v>5</v>
      </c>
      <c r="F3288" s="6">
        <v>208</v>
      </c>
      <c r="G3288" s="7">
        <f>Z[[#This Row],[Date de fin]]-Z[[#This Row],[Date de début]]</f>
        <v>5.1388888889050577E-2</v>
      </c>
      <c r="H3288" s="8">
        <f>HOUR(Z[[#This Row],[Colonne1]])</f>
        <v>1</v>
      </c>
      <c r="I3288" s="9">
        <f>MINUTE(Z[[#This Row],[Colonne1]])</f>
        <v>14</v>
      </c>
      <c r="J3288" s="9">
        <f>Z[[#This Row],[h]]*60+Z[[#This Row],[min]]</f>
        <v>74</v>
      </c>
      <c r="U3288" s="4">
        <v>43399.381249999999</v>
      </c>
      <c r="V3288" s="4">
        <v>43399.432638888888</v>
      </c>
    </row>
    <row r="3289" spans="1:22" x14ac:dyDescent="0.25">
      <c r="A3289">
        <v>1174</v>
      </c>
      <c r="B3289" s="5">
        <v>43131.378472222219</v>
      </c>
      <c r="C3289" s="5">
        <v>43131.436805555553</v>
      </c>
      <c r="D3289">
        <v>1</v>
      </c>
      <c r="E3289">
        <v>5</v>
      </c>
      <c r="F3289" s="6">
        <v>208</v>
      </c>
      <c r="G3289" s="13">
        <f>Z[[#This Row],[Date de fin]]-Z[[#This Row],[Date de début]]</f>
        <v>5.8333333334303461E-2</v>
      </c>
      <c r="H3289">
        <f>HOUR(Z[[#This Row],[Colonne1]])</f>
        <v>1</v>
      </c>
      <c r="I3289" s="10">
        <f>MINUTE(Z[[#This Row],[Colonne1]])</f>
        <v>24</v>
      </c>
      <c r="J3289" s="10">
        <f>Z[[#This Row],[h]]*60+Z[[#This Row],[min]]</f>
        <v>84</v>
      </c>
      <c r="U3289" s="4">
        <v>43131.378472222219</v>
      </c>
      <c r="V3289" s="4">
        <v>43131.436805555553</v>
      </c>
    </row>
    <row r="3290" spans="1:22" x14ac:dyDescent="0.25">
      <c r="A3290">
        <v>1288</v>
      </c>
      <c r="B3290" s="5">
        <v>43143.631249999999</v>
      </c>
      <c r="C3290" s="5">
        <v>43143.729166666672</v>
      </c>
      <c r="D3290">
        <v>1</v>
      </c>
      <c r="E3290">
        <v>8</v>
      </c>
      <c r="F3290" s="6">
        <v>208</v>
      </c>
      <c r="G3290" s="7">
        <f>Z[[#This Row],[Date de fin]]-Z[[#This Row],[Date de début]]</f>
        <v>9.7916666672972497E-2</v>
      </c>
      <c r="H3290" s="8">
        <f>HOUR(Z[[#This Row],[Colonne1]])</f>
        <v>2</v>
      </c>
      <c r="I3290" s="9">
        <f>MINUTE(Z[[#This Row],[Colonne1]])</f>
        <v>21</v>
      </c>
      <c r="J3290" s="9">
        <f>Z[[#This Row],[h]]*60+Z[[#This Row],[min]]</f>
        <v>141</v>
      </c>
      <c r="U3290" s="4">
        <v>43143.631249999999</v>
      </c>
      <c r="V3290" s="4">
        <v>43143.729166666672</v>
      </c>
    </row>
    <row r="3291" spans="1:22" x14ac:dyDescent="0.25">
      <c r="A3291">
        <v>1504</v>
      </c>
      <c r="B3291" s="5">
        <v>43143.636111111111</v>
      </c>
      <c r="C3291" s="5">
        <v>43143.734027777777</v>
      </c>
      <c r="D3291">
        <v>1</v>
      </c>
      <c r="E3291">
        <v>8</v>
      </c>
      <c r="F3291" s="6">
        <v>208</v>
      </c>
      <c r="G3291" s="13">
        <f>Z[[#This Row],[Date de fin]]-Z[[#This Row],[Date de début]]</f>
        <v>9.7916666665696539E-2</v>
      </c>
      <c r="H3291">
        <f>HOUR(Z[[#This Row],[Colonne1]])</f>
        <v>2</v>
      </c>
      <c r="I3291" s="10">
        <f>MINUTE(Z[[#This Row],[Colonne1]])</f>
        <v>21</v>
      </c>
      <c r="J3291" s="10">
        <f>Z[[#This Row],[h]]*60+Z[[#This Row],[min]]</f>
        <v>141</v>
      </c>
      <c r="U3291" s="4">
        <v>43143.636111111111</v>
      </c>
      <c r="V3291" s="4">
        <v>43143.734027777777</v>
      </c>
    </row>
    <row r="3292" spans="1:22" x14ac:dyDescent="0.25">
      <c r="A3292">
        <v>1866</v>
      </c>
      <c r="B3292" s="5">
        <v>43175.54583333333</v>
      </c>
      <c r="C3292" s="5">
        <v>43175.588888888895</v>
      </c>
      <c r="D3292">
        <v>1</v>
      </c>
      <c r="E3292">
        <v>9</v>
      </c>
      <c r="F3292" s="6">
        <v>208</v>
      </c>
      <c r="G3292" s="7">
        <f>Z[[#This Row],[Date de fin]]-Z[[#This Row],[Date de début]]</f>
        <v>4.3055555564933456E-2</v>
      </c>
      <c r="H3292" s="8">
        <f>HOUR(Z[[#This Row],[Colonne1]])</f>
        <v>1</v>
      </c>
      <c r="I3292" s="9">
        <f>MINUTE(Z[[#This Row],[Colonne1]])</f>
        <v>2</v>
      </c>
      <c r="J3292" s="9">
        <f>Z[[#This Row],[h]]*60+Z[[#This Row],[min]]</f>
        <v>62</v>
      </c>
      <c r="U3292" s="4">
        <v>43175.54583333333</v>
      </c>
      <c r="V3292" s="4">
        <v>43175.588888888895</v>
      </c>
    </row>
    <row r="3293" spans="1:22" x14ac:dyDescent="0.25">
      <c r="A3293">
        <v>2164</v>
      </c>
      <c r="B3293" s="5">
        <v>43175.661805555559</v>
      </c>
      <c r="C3293" s="5">
        <v>43175.733333333337</v>
      </c>
      <c r="D3293">
        <v>1</v>
      </c>
      <c r="E3293">
        <v>9</v>
      </c>
      <c r="F3293" s="6">
        <v>208</v>
      </c>
      <c r="G3293" s="13">
        <f>Z[[#This Row],[Date de fin]]-Z[[#This Row],[Date de début]]</f>
        <v>7.1527777778101154E-2</v>
      </c>
      <c r="H3293">
        <f>HOUR(Z[[#This Row],[Colonne1]])</f>
        <v>1</v>
      </c>
      <c r="I3293" s="10">
        <f>MINUTE(Z[[#This Row],[Colonne1]])</f>
        <v>43</v>
      </c>
      <c r="J3293" s="10">
        <f>Z[[#This Row],[h]]*60+Z[[#This Row],[min]]</f>
        <v>103</v>
      </c>
      <c r="U3293" s="4">
        <v>43175.661805555559</v>
      </c>
      <c r="V3293" s="4">
        <v>43175.733333333337</v>
      </c>
    </row>
    <row r="3294" spans="1:22" x14ac:dyDescent="0.25">
      <c r="A3294">
        <v>1973</v>
      </c>
      <c r="B3294" s="5">
        <v>43175.547222222223</v>
      </c>
      <c r="C3294" s="5">
        <v>43175.656944444447</v>
      </c>
      <c r="D3294">
        <v>1</v>
      </c>
      <c r="E3294">
        <v>9</v>
      </c>
      <c r="F3294" s="6">
        <v>208</v>
      </c>
      <c r="G3294" s="7">
        <f>Z[[#This Row],[Date de fin]]-Z[[#This Row],[Date de début]]</f>
        <v>0.10972222222335404</v>
      </c>
      <c r="H3294" s="8">
        <f>HOUR(Z[[#This Row],[Colonne1]])</f>
        <v>2</v>
      </c>
      <c r="I3294" s="9">
        <f>MINUTE(Z[[#This Row],[Colonne1]])</f>
        <v>38</v>
      </c>
      <c r="J3294" s="9">
        <f>Z[[#This Row],[h]]*60+Z[[#This Row],[min]]</f>
        <v>158</v>
      </c>
      <c r="U3294" s="4">
        <v>43175.547222222223</v>
      </c>
      <c r="V3294" s="4">
        <v>43175.656944444447</v>
      </c>
    </row>
    <row r="3295" spans="1:22" x14ac:dyDescent="0.25">
      <c r="A3295">
        <v>4598</v>
      </c>
      <c r="B3295" s="5">
        <v>43364.384027777778</v>
      </c>
      <c r="C3295" s="5">
        <v>43364.472916666666</v>
      </c>
      <c r="D3295">
        <v>1</v>
      </c>
      <c r="E3295">
        <v>10</v>
      </c>
      <c r="F3295" s="6">
        <v>208</v>
      </c>
      <c r="G3295" s="13">
        <f>Z[[#This Row],[Date de fin]]-Z[[#This Row],[Date de début]]</f>
        <v>8.8888888887595385E-2</v>
      </c>
      <c r="H3295">
        <f>HOUR(Z[[#This Row],[Colonne1]])</f>
        <v>2</v>
      </c>
      <c r="I3295" s="10">
        <f>MINUTE(Z[[#This Row],[Colonne1]])</f>
        <v>8</v>
      </c>
      <c r="J3295" s="10">
        <f>Z[[#This Row],[h]]*60+Z[[#This Row],[min]]</f>
        <v>128</v>
      </c>
      <c r="U3295" s="4">
        <v>43364.384027777778</v>
      </c>
      <c r="V3295" s="4">
        <v>43364.472916666666</v>
      </c>
    </row>
    <row r="3296" spans="1:22" x14ac:dyDescent="0.25">
      <c r="A3296">
        <v>4942</v>
      </c>
      <c r="B3296" s="5">
        <v>43376.379861111112</v>
      </c>
      <c r="C3296" s="5">
        <v>43376.487500000003</v>
      </c>
      <c r="D3296">
        <v>1</v>
      </c>
      <c r="E3296">
        <v>11</v>
      </c>
      <c r="F3296" s="6">
        <v>208</v>
      </c>
      <c r="G3296" s="7">
        <f>Z[[#This Row],[Date de fin]]-Z[[#This Row],[Date de début]]</f>
        <v>0.10763888889050577</v>
      </c>
      <c r="H3296" s="8">
        <f>HOUR(Z[[#This Row],[Colonne1]])</f>
        <v>2</v>
      </c>
      <c r="I3296" s="9">
        <f>MINUTE(Z[[#This Row],[Colonne1]])</f>
        <v>35</v>
      </c>
      <c r="J3296" s="9">
        <f>Z[[#This Row],[h]]*60+Z[[#This Row],[min]]</f>
        <v>155</v>
      </c>
      <c r="U3296" s="4">
        <v>43376.379861111112</v>
      </c>
      <c r="V3296" s="4">
        <v>43376.487500000003</v>
      </c>
    </row>
    <row r="3297" spans="1:22" x14ac:dyDescent="0.25">
      <c r="A3297">
        <v>2924</v>
      </c>
      <c r="B3297" s="5">
        <v>43245.696527777778</v>
      </c>
      <c r="C3297" s="5">
        <v>43245.734027777777</v>
      </c>
      <c r="D3297">
        <v>1</v>
      </c>
      <c r="E3297">
        <v>12</v>
      </c>
      <c r="F3297" s="6">
        <v>208</v>
      </c>
      <c r="G3297" s="13">
        <f>Z[[#This Row],[Date de fin]]-Z[[#This Row],[Date de début]]</f>
        <v>3.7499999998544808E-2</v>
      </c>
      <c r="H3297">
        <f>HOUR(Z[[#This Row],[Colonne1]])</f>
        <v>0</v>
      </c>
      <c r="I3297" s="10">
        <f>MINUTE(Z[[#This Row],[Colonne1]])</f>
        <v>54</v>
      </c>
      <c r="J3297" s="10">
        <f>Z[[#This Row],[h]]*60+Z[[#This Row],[min]]</f>
        <v>54</v>
      </c>
      <c r="U3297" s="4">
        <v>43245.696527777778</v>
      </c>
      <c r="V3297" s="4">
        <v>43245.734027777777</v>
      </c>
    </row>
    <row r="3298" spans="1:22" x14ac:dyDescent="0.25">
      <c r="A3298">
        <v>2944</v>
      </c>
      <c r="B3298" s="5">
        <v>43245.696527777778</v>
      </c>
      <c r="C3298" s="5">
        <v>43245.734027777777</v>
      </c>
      <c r="D3298">
        <v>1</v>
      </c>
      <c r="E3298">
        <v>12</v>
      </c>
      <c r="F3298" s="6">
        <v>208</v>
      </c>
      <c r="G3298" s="7">
        <f>Z[[#This Row],[Date de fin]]-Z[[#This Row],[Date de début]]</f>
        <v>3.7499999998544808E-2</v>
      </c>
      <c r="H3298" s="8">
        <f>HOUR(Z[[#This Row],[Colonne1]])</f>
        <v>0</v>
      </c>
      <c r="I3298" s="9">
        <f>MINUTE(Z[[#This Row],[Colonne1]])</f>
        <v>54</v>
      </c>
      <c r="J3298" s="9">
        <f>Z[[#This Row],[h]]*60+Z[[#This Row],[min]]</f>
        <v>54</v>
      </c>
      <c r="U3298" s="4">
        <v>43245.696527777778</v>
      </c>
      <c r="V3298" s="4">
        <v>43245.734027777777</v>
      </c>
    </row>
    <row r="3299" spans="1:22" x14ac:dyDescent="0.25">
      <c r="A3299">
        <v>2326</v>
      </c>
      <c r="B3299" s="5">
        <v>43179.375694444447</v>
      </c>
      <c r="C3299" s="5">
        <v>43179.492361111115</v>
      </c>
      <c r="D3299">
        <v>1</v>
      </c>
      <c r="E3299">
        <v>13</v>
      </c>
      <c r="F3299" s="6">
        <v>208</v>
      </c>
      <c r="G3299" s="13">
        <f>Z[[#This Row],[Date de fin]]-Z[[#This Row],[Date de début]]</f>
        <v>0.11666666666860692</v>
      </c>
      <c r="H3299">
        <f>HOUR(Z[[#This Row],[Colonne1]])</f>
        <v>2</v>
      </c>
      <c r="I3299" s="10">
        <f>MINUTE(Z[[#This Row],[Colonne1]])</f>
        <v>48</v>
      </c>
      <c r="J3299" s="10">
        <f>Z[[#This Row],[h]]*60+Z[[#This Row],[min]]</f>
        <v>168</v>
      </c>
      <c r="U3299" s="4">
        <v>43179.375694444447</v>
      </c>
      <c r="V3299" s="4">
        <v>43179.492361111115</v>
      </c>
    </row>
    <row r="3300" spans="1:22" x14ac:dyDescent="0.25">
      <c r="A3300">
        <v>2453</v>
      </c>
      <c r="B3300" s="5">
        <v>43196.375</v>
      </c>
      <c r="C3300" s="5">
        <v>43196.472222222226</v>
      </c>
      <c r="D3300">
        <v>1</v>
      </c>
      <c r="E3300">
        <v>14</v>
      </c>
      <c r="F3300" s="6">
        <v>208</v>
      </c>
      <c r="G3300" s="7">
        <f>Z[[#This Row],[Date de fin]]-Z[[#This Row],[Date de début]]</f>
        <v>9.7222222226264421E-2</v>
      </c>
      <c r="H3300" s="8">
        <f>HOUR(Z[[#This Row],[Colonne1]])</f>
        <v>2</v>
      </c>
      <c r="I3300" s="9">
        <f>MINUTE(Z[[#This Row],[Colonne1]])</f>
        <v>20</v>
      </c>
      <c r="J3300" s="9">
        <f>Z[[#This Row],[h]]*60+Z[[#This Row],[min]]</f>
        <v>140</v>
      </c>
      <c r="U3300" s="4">
        <v>43196.375</v>
      </c>
      <c r="V3300" s="4">
        <v>43196.472222222226</v>
      </c>
    </row>
    <row r="3301" spans="1:22" x14ac:dyDescent="0.25">
      <c r="A3301">
        <v>2507</v>
      </c>
      <c r="B3301" s="5">
        <v>43203.377083333333</v>
      </c>
      <c r="C3301" s="5">
        <v>43203.452777777777</v>
      </c>
      <c r="D3301">
        <v>1</v>
      </c>
      <c r="E3301">
        <v>14</v>
      </c>
      <c r="F3301" s="6">
        <v>208</v>
      </c>
      <c r="G3301" s="13">
        <f>Z[[#This Row],[Date de fin]]-Z[[#This Row],[Date de début]]</f>
        <v>7.5694444443797693E-2</v>
      </c>
      <c r="H3301">
        <f>HOUR(Z[[#This Row],[Colonne1]])</f>
        <v>1</v>
      </c>
      <c r="I3301" s="10">
        <f>MINUTE(Z[[#This Row],[Colonne1]])</f>
        <v>49</v>
      </c>
      <c r="J3301" s="10">
        <f>Z[[#This Row],[h]]*60+Z[[#This Row],[min]]</f>
        <v>109</v>
      </c>
      <c r="U3301" s="4">
        <v>43203.377083333333</v>
      </c>
      <c r="V3301" s="4">
        <v>43203.452777777777</v>
      </c>
    </row>
    <row r="3302" spans="1:22" x14ac:dyDescent="0.25">
      <c r="A3302">
        <v>1263</v>
      </c>
      <c r="B3302" s="5">
        <v>43140.456249999996</v>
      </c>
      <c r="C3302" s="5">
        <v>43140.571527777778</v>
      </c>
      <c r="D3302">
        <v>1</v>
      </c>
      <c r="E3302">
        <v>14</v>
      </c>
      <c r="F3302" s="6">
        <v>208</v>
      </c>
      <c r="G3302" s="7">
        <f>Z[[#This Row],[Date de fin]]-Z[[#This Row],[Date de début]]</f>
        <v>0.11527777778246673</v>
      </c>
      <c r="H3302" s="8">
        <f>HOUR(Z[[#This Row],[Colonne1]])</f>
        <v>2</v>
      </c>
      <c r="I3302" s="9">
        <f>MINUTE(Z[[#This Row],[Colonne1]])</f>
        <v>46</v>
      </c>
      <c r="J3302" s="9">
        <f>Z[[#This Row],[h]]*60+Z[[#This Row],[min]]</f>
        <v>166</v>
      </c>
      <c r="U3302" s="4">
        <v>43140.456249999996</v>
      </c>
      <c r="V3302" s="4">
        <v>43140.571527777778</v>
      </c>
    </row>
    <row r="3303" spans="1:22" x14ac:dyDescent="0.25">
      <c r="A3303">
        <v>6293</v>
      </c>
      <c r="B3303" s="5">
        <v>43431.61041666667</v>
      </c>
      <c r="C3303" s="5">
        <v>43431.731944444444</v>
      </c>
      <c r="D3303">
        <v>2</v>
      </c>
      <c r="E3303">
        <v>4</v>
      </c>
      <c r="F3303" s="6">
        <v>209</v>
      </c>
      <c r="G3303" s="13">
        <f>Z[[#This Row],[Date de fin]]-Z[[#This Row],[Date de début]]</f>
        <v>0.12152777777373558</v>
      </c>
      <c r="H3303">
        <f>HOUR(Z[[#This Row],[Colonne1]])</f>
        <v>2</v>
      </c>
      <c r="I3303" s="10">
        <f>MINUTE(Z[[#This Row],[Colonne1]])</f>
        <v>55</v>
      </c>
      <c r="J3303" s="10">
        <f>Z[[#This Row],[h]]*60+Z[[#This Row],[min]]</f>
        <v>175</v>
      </c>
      <c r="U3303" s="4">
        <v>43431.61041666667</v>
      </c>
      <c r="V3303" s="4">
        <v>43431.731944444444</v>
      </c>
    </row>
    <row r="3304" spans="1:22" x14ac:dyDescent="0.25">
      <c r="A3304">
        <v>1193</v>
      </c>
      <c r="B3304" s="5">
        <v>43133.37777777778</v>
      </c>
      <c r="C3304" s="5">
        <v>43133.475694444445</v>
      </c>
      <c r="D3304">
        <v>1</v>
      </c>
      <c r="E3304">
        <v>4</v>
      </c>
      <c r="F3304" s="6">
        <v>209</v>
      </c>
      <c r="G3304" s="7">
        <f>Z[[#This Row],[Date de fin]]-Z[[#This Row],[Date de début]]</f>
        <v>9.7916666665696539E-2</v>
      </c>
      <c r="H3304" s="8">
        <f>HOUR(Z[[#This Row],[Colonne1]])</f>
        <v>2</v>
      </c>
      <c r="I3304" s="9">
        <f>MINUTE(Z[[#This Row],[Colonne1]])</f>
        <v>21</v>
      </c>
      <c r="J3304" s="9">
        <f>Z[[#This Row],[h]]*60+Z[[#This Row],[min]]</f>
        <v>141</v>
      </c>
      <c r="U3304" s="4">
        <v>43133.37777777778</v>
      </c>
      <c r="V3304" s="4">
        <v>43133.475694444445</v>
      </c>
    </row>
    <row r="3305" spans="1:22" x14ac:dyDescent="0.25">
      <c r="A3305">
        <v>2683</v>
      </c>
      <c r="B3305" s="5">
        <v>43227.377083333333</v>
      </c>
      <c r="C3305" s="5">
        <v>43227.461805555555</v>
      </c>
      <c r="D3305">
        <v>1</v>
      </c>
      <c r="E3305">
        <v>5</v>
      </c>
      <c r="F3305" s="6">
        <v>209</v>
      </c>
      <c r="G3305" s="13">
        <f>Z[[#This Row],[Date de fin]]-Z[[#This Row],[Date de début]]</f>
        <v>8.4722222221898846E-2</v>
      </c>
      <c r="H3305">
        <f>HOUR(Z[[#This Row],[Colonne1]])</f>
        <v>2</v>
      </c>
      <c r="I3305" s="10">
        <f>MINUTE(Z[[#This Row],[Colonne1]])</f>
        <v>2</v>
      </c>
      <c r="J3305" s="10">
        <f>Z[[#This Row],[h]]*60+Z[[#This Row],[min]]</f>
        <v>122</v>
      </c>
      <c r="U3305" s="4">
        <v>43227.377083333333</v>
      </c>
      <c r="V3305" s="4">
        <v>43227.461805555555</v>
      </c>
    </row>
    <row r="3306" spans="1:22" x14ac:dyDescent="0.25">
      <c r="A3306">
        <v>1786</v>
      </c>
      <c r="B3306" s="5">
        <v>43175.65347222222</v>
      </c>
      <c r="C3306" s="5">
        <v>43175.734027777777</v>
      </c>
      <c r="D3306">
        <v>2</v>
      </c>
      <c r="E3306">
        <v>6</v>
      </c>
      <c r="F3306" s="6">
        <v>209</v>
      </c>
      <c r="G3306" s="7">
        <f>Z[[#This Row],[Date de fin]]-Z[[#This Row],[Date de début]]</f>
        <v>8.0555555556202307E-2</v>
      </c>
      <c r="H3306" s="8">
        <f>HOUR(Z[[#This Row],[Colonne1]])</f>
        <v>1</v>
      </c>
      <c r="I3306" s="9">
        <f>MINUTE(Z[[#This Row],[Colonne1]])</f>
        <v>56</v>
      </c>
      <c r="J3306" s="9">
        <f>Z[[#This Row],[h]]*60+Z[[#This Row],[min]]</f>
        <v>116</v>
      </c>
      <c r="U3306" s="4">
        <v>43175.65347222222</v>
      </c>
      <c r="V3306" s="4">
        <v>43175.734027777777</v>
      </c>
    </row>
    <row r="3307" spans="1:22" x14ac:dyDescent="0.25">
      <c r="A3307">
        <v>4693</v>
      </c>
      <c r="B3307" s="5">
        <v>43367.640277777777</v>
      </c>
      <c r="C3307" s="5">
        <v>43367.734027777777</v>
      </c>
      <c r="D3307">
        <v>2</v>
      </c>
      <c r="E3307">
        <v>7</v>
      </c>
      <c r="F3307" s="6">
        <v>209</v>
      </c>
      <c r="G3307" s="13">
        <f>Z[[#This Row],[Date de fin]]-Z[[#This Row],[Date de début]]</f>
        <v>9.375E-2</v>
      </c>
      <c r="H3307">
        <f>HOUR(Z[[#This Row],[Colonne1]])</f>
        <v>2</v>
      </c>
      <c r="I3307" s="10">
        <f>MINUTE(Z[[#This Row],[Colonne1]])</f>
        <v>15</v>
      </c>
      <c r="J3307" s="10">
        <f>Z[[#This Row],[h]]*60+Z[[#This Row],[min]]</f>
        <v>135</v>
      </c>
      <c r="U3307" s="4">
        <v>43367.640277777777</v>
      </c>
      <c r="V3307" s="4">
        <v>43367.734027777777</v>
      </c>
    </row>
    <row r="3308" spans="1:22" x14ac:dyDescent="0.25">
      <c r="A3308">
        <v>1257</v>
      </c>
      <c r="B3308" s="5">
        <v>43140.379166666666</v>
      </c>
      <c r="C3308" s="5">
        <v>43140.476388888892</v>
      </c>
      <c r="D3308">
        <v>1</v>
      </c>
      <c r="E3308">
        <v>8</v>
      </c>
      <c r="F3308" s="6">
        <v>209</v>
      </c>
      <c r="G3308" s="7">
        <f>Z[[#This Row],[Date de fin]]-Z[[#This Row],[Date de début]]</f>
        <v>9.7222222226264421E-2</v>
      </c>
      <c r="H3308" s="8">
        <f>HOUR(Z[[#This Row],[Colonne1]])</f>
        <v>2</v>
      </c>
      <c r="I3308" s="9">
        <f>MINUTE(Z[[#This Row],[Colonne1]])</f>
        <v>20</v>
      </c>
      <c r="J3308" s="9">
        <f>Z[[#This Row],[h]]*60+Z[[#This Row],[min]]</f>
        <v>140</v>
      </c>
      <c r="U3308" s="4">
        <v>43140.379166666666</v>
      </c>
      <c r="V3308" s="4">
        <v>43140.476388888892</v>
      </c>
    </row>
    <row r="3309" spans="1:22" x14ac:dyDescent="0.25">
      <c r="A3309">
        <v>1696</v>
      </c>
      <c r="B3309" s="5">
        <v>43164.376388888886</v>
      </c>
      <c r="C3309" s="5">
        <v>43164.484027777777</v>
      </c>
      <c r="D3309">
        <v>1</v>
      </c>
      <c r="E3309">
        <v>9</v>
      </c>
      <c r="F3309" s="6">
        <v>209</v>
      </c>
      <c r="G3309" s="13">
        <f>Z[[#This Row],[Date de fin]]-Z[[#This Row],[Date de début]]</f>
        <v>0.10763888889050577</v>
      </c>
      <c r="H3309">
        <f>HOUR(Z[[#This Row],[Colonne1]])</f>
        <v>2</v>
      </c>
      <c r="I3309" s="10">
        <f>MINUTE(Z[[#This Row],[Colonne1]])</f>
        <v>35</v>
      </c>
      <c r="J3309" s="10">
        <f>Z[[#This Row],[h]]*60+Z[[#This Row],[min]]</f>
        <v>155</v>
      </c>
      <c r="U3309" s="4">
        <v>43164.376388888886</v>
      </c>
      <c r="V3309" s="4">
        <v>43164.484027777777</v>
      </c>
    </row>
    <row r="3310" spans="1:22" x14ac:dyDescent="0.25">
      <c r="A3310">
        <v>3870</v>
      </c>
      <c r="B3310" s="5">
        <v>43280.667361111111</v>
      </c>
      <c r="C3310" s="5">
        <v>43280.731250000004</v>
      </c>
      <c r="D3310">
        <v>1</v>
      </c>
      <c r="E3310">
        <v>10</v>
      </c>
      <c r="F3310" s="6">
        <v>209</v>
      </c>
      <c r="G3310" s="7">
        <f>Z[[#This Row],[Date de fin]]-Z[[#This Row],[Date de début]]</f>
        <v>6.3888888893416151E-2</v>
      </c>
      <c r="H3310" s="8">
        <f>HOUR(Z[[#This Row],[Colonne1]])</f>
        <v>1</v>
      </c>
      <c r="I3310" s="9">
        <f>MINUTE(Z[[#This Row],[Colonne1]])</f>
        <v>32</v>
      </c>
      <c r="J3310" s="9">
        <f>Z[[#This Row],[h]]*60+Z[[#This Row],[min]]</f>
        <v>92</v>
      </c>
      <c r="U3310" s="4">
        <v>43280.667361111111</v>
      </c>
      <c r="V3310" s="4">
        <v>43280.731250000004</v>
      </c>
    </row>
    <row r="3311" spans="1:22" x14ac:dyDescent="0.25">
      <c r="A3311">
        <v>3975</v>
      </c>
      <c r="B3311" s="5">
        <v>43280.67083333333</v>
      </c>
      <c r="C3311" s="5">
        <v>43280.734722222223</v>
      </c>
      <c r="D3311">
        <v>1</v>
      </c>
      <c r="E3311">
        <v>10</v>
      </c>
      <c r="F3311" s="6">
        <v>209</v>
      </c>
      <c r="G3311" s="13">
        <f>Z[[#This Row],[Date de fin]]-Z[[#This Row],[Date de début]]</f>
        <v>6.3888888893416151E-2</v>
      </c>
      <c r="H3311">
        <f>HOUR(Z[[#This Row],[Colonne1]])</f>
        <v>1</v>
      </c>
      <c r="I3311" s="10">
        <f>MINUTE(Z[[#This Row],[Colonne1]])</f>
        <v>32</v>
      </c>
      <c r="J3311" s="10">
        <f>Z[[#This Row],[h]]*60+Z[[#This Row],[min]]</f>
        <v>92</v>
      </c>
      <c r="U3311" s="4">
        <v>43280.67083333333</v>
      </c>
      <c r="V3311" s="4">
        <v>43280.734722222223</v>
      </c>
    </row>
    <row r="3312" spans="1:22" x14ac:dyDescent="0.25">
      <c r="A3312">
        <v>4012</v>
      </c>
      <c r="B3312" s="5">
        <v>43280.673611111109</v>
      </c>
      <c r="C3312" s="5">
        <v>43280.737500000003</v>
      </c>
      <c r="D3312">
        <v>1</v>
      </c>
      <c r="E3312">
        <v>10</v>
      </c>
      <c r="F3312" s="6">
        <v>209</v>
      </c>
      <c r="G3312" s="7">
        <f>Z[[#This Row],[Date de fin]]-Z[[#This Row],[Date de début]]</f>
        <v>6.3888888893416151E-2</v>
      </c>
      <c r="H3312" s="8">
        <f>HOUR(Z[[#This Row],[Colonne1]])</f>
        <v>1</v>
      </c>
      <c r="I3312" s="9">
        <f>MINUTE(Z[[#This Row],[Colonne1]])</f>
        <v>32</v>
      </c>
      <c r="J3312" s="9">
        <f>Z[[#This Row],[h]]*60+Z[[#This Row],[min]]</f>
        <v>92</v>
      </c>
      <c r="U3312" s="4">
        <v>43280.673611111109</v>
      </c>
      <c r="V3312" s="4">
        <v>43280.737500000003</v>
      </c>
    </row>
    <row r="3313" spans="1:22" x14ac:dyDescent="0.25">
      <c r="A3313">
        <v>337</v>
      </c>
      <c r="B3313" s="5">
        <v>43109.518750000003</v>
      </c>
      <c r="C3313" s="5">
        <v>43109.578472222223</v>
      </c>
      <c r="D3313">
        <v>1</v>
      </c>
      <c r="E3313">
        <v>11</v>
      </c>
      <c r="F3313" s="6">
        <v>209</v>
      </c>
      <c r="G3313" s="13">
        <f>Z[[#This Row],[Date de fin]]-Z[[#This Row],[Date de début]]</f>
        <v>5.9722222220443655E-2</v>
      </c>
      <c r="H3313">
        <f>HOUR(Z[[#This Row],[Colonne1]])</f>
        <v>1</v>
      </c>
      <c r="I3313" s="10">
        <f>MINUTE(Z[[#This Row],[Colonne1]])</f>
        <v>26</v>
      </c>
      <c r="J3313" s="10">
        <f>Z[[#This Row],[h]]*60+Z[[#This Row],[min]]</f>
        <v>86</v>
      </c>
      <c r="U3313" s="4">
        <v>43109.518750000003</v>
      </c>
      <c r="V3313" s="4">
        <v>43109.578472222223</v>
      </c>
    </row>
    <row r="3314" spans="1:22" x14ac:dyDescent="0.25">
      <c r="A3314">
        <v>668</v>
      </c>
      <c r="B3314" s="5">
        <v>43109.570138888885</v>
      </c>
      <c r="C3314" s="5">
        <v>43109.617361111115</v>
      </c>
      <c r="D3314">
        <v>1</v>
      </c>
      <c r="E3314">
        <v>11</v>
      </c>
      <c r="F3314" s="6">
        <v>209</v>
      </c>
      <c r="G3314" s="7">
        <f>Z[[#This Row],[Date de fin]]-Z[[#This Row],[Date de début]]</f>
        <v>4.7222222230629995E-2</v>
      </c>
      <c r="H3314" s="8">
        <f>HOUR(Z[[#This Row],[Colonne1]])</f>
        <v>1</v>
      </c>
      <c r="I3314" s="9">
        <f>MINUTE(Z[[#This Row],[Colonne1]])</f>
        <v>8</v>
      </c>
      <c r="J3314" s="9">
        <f>Z[[#This Row],[h]]*60+Z[[#This Row],[min]]</f>
        <v>68</v>
      </c>
      <c r="U3314" s="4">
        <v>43109.570138888885</v>
      </c>
      <c r="V3314" s="4">
        <v>43109.617361111115</v>
      </c>
    </row>
    <row r="3315" spans="1:22" x14ac:dyDescent="0.25">
      <c r="A3315">
        <v>928</v>
      </c>
      <c r="B3315" s="5">
        <v>43109.677083333328</v>
      </c>
      <c r="C3315" s="5">
        <v>43109.734027777777</v>
      </c>
      <c r="D3315">
        <v>1</v>
      </c>
      <c r="E3315">
        <v>11</v>
      </c>
      <c r="F3315" s="6">
        <v>209</v>
      </c>
      <c r="G3315" s="13">
        <f>Z[[#This Row],[Date de fin]]-Z[[#This Row],[Date de début]]</f>
        <v>5.6944444448163267E-2</v>
      </c>
      <c r="H3315">
        <f>HOUR(Z[[#This Row],[Colonne1]])</f>
        <v>1</v>
      </c>
      <c r="I3315" s="10">
        <f>MINUTE(Z[[#This Row],[Colonne1]])</f>
        <v>22</v>
      </c>
      <c r="J3315" s="10">
        <f>Z[[#This Row],[h]]*60+Z[[#This Row],[min]]</f>
        <v>82</v>
      </c>
      <c r="U3315" s="4">
        <v>43109.677083333328</v>
      </c>
      <c r="V3315" s="4">
        <v>43109.734027777777</v>
      </c>
    </row>
    <row r="3316" spans="1:22" x14ac:dyDescent="0.25">
      <c r="A3316">
        <v>2687</v>
      </c>
      <c r="B3316" s="5">
        <v>43227.376388888886</v>
      </c>
      <c r="C3316" s="5">
        <v>43227.527777777781</v>
      </c>
      <c r="D3316">
        <v>2</v>
      </c>
      <c r="E3316">
        <v>12</v>
      </c>
      <c r="F3316" s="6">
        <v>209</v>
      </c>
      <c r="G3316" s="7">
        <f>Z[[#This Row],[Date de fin]]-Z[[#This Row],[Date de début]]</f>
        <v>0.15138888889487134</v>
      </c>
      <c r="H3316" s="8">
        <f>HOUR(Z[[#This Row],[Colonne1]])</f>
        <v>3</v>
      </c>
      <c r="I3316" s="9">
        <f>MINUTE(Z[[#This Row],[Colonne1]])</f>
        <v>38</v>
      </c>
      <c r="J3316" s="9">
        <f>Z[[#This Row],[h]]*60+Z[[#This Row],[min]]</f>
        <v>218</v>
      </c>
      <c r="U3316" s="4">
        <v>43227.376388888886</v>
      </c>
      <c r="V3316" s="4">
        <v>43227.527777777781</v>
      </c>
    </row>
    <row r="3317" spans="1:22" x14ac:dyDescent="0.25">
      <c r="A3317">
        <v>3009</v>
      </c>
      <c r="B3317" s="5">
        <v>43245.70208333333</v>
      </c>
      <c r="C3317" s="5">
        <v>43245.739583333336</v>
      </c>
      <c r="D3317">
        <v>1</v>
      </c>
      <c r="E3317">
        <v>12</v>
      </c>
      <c r="F3317" s="6">
        <v>209</v>
      </c>
      <c r="G3317" s="13">
        <f>Z[[#This Row],[Date de fin]]-Z[[#This Row],[Date de début]]</f>
        <v>3.7500000005820766E-2</v>
      </c>
      <c r="H3317">
        <f>HOUR(Z[[#This Row],[Colonne1]])</f>
        <v>0</v>
      </c>
      <c r="I3317" s="10">
        <f>MINUTE(Z[[#This Row],[Colonne1]])</f>
        <v>54</v>
      </c>
      <c r="J3317" s="10">
        <f>Z[[#This Row],[h]]*60+Z[[#This Row],[min]]</f>
        <v>54</v>
      </c>
      <c r="U3317" s="4">
        <v>43245.70208333333</v>
      </c>
      <c r="V3317" s="4">
        <v>43245.739583333336</v>
      </c>
    </row>
    <row r="3318" spans="1:22" x14ac:dyDescent="0.25">
      <c r="A3318">
        <v>5833</v>
      </c>
      <c r="B3318" s="5">
        <v>43397.590277777781</v>
      </c>
      <c r="C3318" s="5">
        <v>43397.73819444445</v>
      </c>
      <c r="D3318">
        <v>2</v>
      </c>
      <c r="E3318">
        <v>15</v>
      </c>
      <c r="F3318" s="6">
        <v>209</v>
      </c>
      <c r="G3318" s="7">
        <f>Z[[#This Row],[Date de fin]]-Z[[#This Row],[Date de début]]</f>
        <v>0.14791666666860692</v>
      </c>
      <c r="H3318" s="8">
        <f>HOUR(Z[[#This Row],[Colonne1]])</f>
        <v>3</v>
      </c>
      <c r="I3318" s="9">
        <f>MINUTE(Z[[#This Row],[Colonne1]])</f>
        <v>33</v>
      </c>
      <c r="J3318" s="9">
        <f>Z[[#This Row],[h]]*60+Z[[#This Row],[min]]</f>
        <v>213</v>
      </c>
      <c r="U3318" s="4">
        <v>43397.590277777781</v>
      </c>
      <c r="V3318" s="4">
        <v>43397.73819444445</v>
      </c>
    </row>
    <row r="3319" spans="1:22" x14ac:dyDescent="0.25">
      <c r="A3319">
        <v>4873</v>
      </c>
      <c r="B3319" s="5">
        <v>43368.378472222219</v>
      </c>
      <c r="C3319" s="5">
        <v>43368.475694444445</v>
      </c>
      <c r="D3319">
        <v>11</v>
      </c>
      <c r="E3319">
        <v>2</v>
      </c>
      <c r="F3319" s="6">
        <v>210</v>
      </c>
      <c r="G3319" s="13">
        <f>Z[[#This Row],[Date de fin]]-Z[[#This Row],[Date de début]]</f>
        <v>9.7222222226264421E-2</v>
      </c>
      <c r="H3319">
        <f>HOUR(Z[[#This Row],[Colonne1]])</f>
        <v>2</v>
      </c>
      <c r="I3319" s="10">
        <f>MINUTE(Z[[#This Row],[Colonne1]])</f>
        <v>20</v>
      </c>
      <c r="J3319" s="10">
        <f>Z[[#This Row],[h]]*60+Z[[#This Row],[min]]</f>
        <v>140</v>
      </c>
      <c r="U3319" s="4">
        <v>43368.378472222219</v>
      </c>
      <c r="V3319" s="4">
        <v>43368.475694444445</v>
      </c>
    </row>
    <row r="3320" spans="1:22" x14ac:dyDescent="0.25">
      <c r="A3320">
        <v>6348</v>
      </c>
      <c r="B3320" s="5">
        <v>43431.611111111117</v>
      </c>
      <c r="C3320" s="5">
        <v>43431.732638888891</v>
      </c>
      <c r="D3320">
        <v>13</v>
      </c>
      <c r="E3320">
        <v>4</v>
      </c>
      <c r="F3320" s="6">
        <v>210</v>
      </c>
      <c r="G3320" s="7">
        <f>Z[[#This Row],[Date de fin]]-Z[[#This Row],[Date de début]]</f>
        <v>0.12152777777373558</v>
      </c>
      <c r="H3320" s="8">
        <f>HOUR(Z[[#This Row],[Colonne1]])</f>
        <v>2</v>
      </c>
      <c r="I3320" s="9">
        <f>MINUTE(Z[[#This Row],[Colonne1]])</f>
        <v>55</v>
      </c>
      <c r="J3320" s="9">
        <f>Z[[#This Row],[h]]*60+Z[[#This Row],[min]]</f>
        <v>175</v>
      </c>
      <c r="U3320" s="4">
        <v>43431.611111111117</v>
      </c>
      <c r="V3320" s="4">
        <v>43431.732638888891</v>
      </c>
    </row>
    <row r="3321" spans="1:22" x14ac:dyDescent="0.25">
      <c r="A3321">
        <v>4453</v>
      </c>
      <c r="B3321" s="5">
        <v>43347.378472222219</v>
      </c>
      <c r="C3321" s="5">
        <v>43347.475000000006</v>
      </c>
      <c r="D3321">
        <v>12</v>
      </c>
      <c r="E3321">
        <v>6</v>
      </c>
      <c r="F3321" s="6">
        <v>210</v>
      </c>
      <c r="G3321" s="13">
        <f>Z[[#This Row],[Date de fin]]-Z[[#This Row],[Date de début]]</f>
        <v>9.6527777786832303E-2</v>
      </c>
      <c r="H3321">
        <f>HOUR(Z[[#This Row],[Colonne1]])</f>
        <v>2</v>
      </c>
      <c r="I3321" s="10">
        <f>MINUTE(Z[[#This Row],[Colonne1]])</f>
        <v>19</v>
      </c>
      <c r="J3321" s="10">
        <f>Z[[#This Row],[h]]*60+Z[[#This Row],[min]]</f>
        <v>139</v>
      </c>
      <c r="U3321" s="4">
        <v>43347.378472222219</v>
      </c>
      <c r="V3321" s="4">
        <v>43347.475000000006</v>
      </c>
    </row>
    <row r="3322" spans="1:22" x14ac:dyDescent="0.25">
      <c r="A3322">
        <v>6045</v>
      </c>
      <c r="B3322" s="5">
        <v>43418.384027777778</v>
      </c>
      <c r="C3322" s="5">
        <v>43418.529861111114</v>
      </c>
      <c r="D3322">
        <v>15</v>
      </c>
      <c r="E3322">
        <v>6</v>
      </c>
      <c r="F3322" s="6">
        <v>210</v>
      </c>
      <c r="G3322" s="7">
        <f>Z[[#This Row],[Date de fin]]-Z[[#This Row],[Date de début]]</f>
        <v>0.14583333333575865</v>
      </c>
      <c r="H3322" s="8">
        <f>HOUR(Z[[#This Row],[Colonne1]])</f>
        <v>3</v>
      </c>
      <c r="I3322" s="9">
        <f>MINUTE(Z[[#This Row],[Colonne1]])</f>
        <v>30</v>
      </c>
      <c r="J3322" s="9">
        <f>Z[[#This Row],[h]]*60+Z[[#This Row],[min]]</f>
        <v>210</v>
      </c>
      <c r="U3322" s="4">
        <v>43418.384027777778</v>
      </c>
      <c r="V3322" s="4">
        <v>43418.529861111114</v>
      </c>
    </row>
    <row r="3323" spans="1:22" x14ac:dyDescent="0.25">
      <c r="A3323">
        <v>5891</v>
      </c>
      <c r="B3323" s="5">
        <v>43398.37777777778</v>
      </c>
      <c r="C3323" s="5">
        <v>43398.522916666669</v>
      </c>
      <c r="D3323">
        <v>15</v>
      </c>
      <c r="E3323">
        <v>9</v>
      </c>
      <c r="F3323" s="6">
        <v>210</v>
      </c>
      <c r="G3323" s="13">
        <f>Z[[#This Row],[Date de fin]]-Z[[#This Row],[Date de début]]</f>
        <v>0.14513888888905058</v>
      </c>
      <c r="H3323">
        <f>HOUR(Z[[#This Row],[Colonne1]])</f>
        <v>3</v>
      </c>
      <c r="I3323" s="10">
        <f>MINUTE(Z[[#This Row],[Colonne1]])</f>
        <v>29</v>
      </c>
      <c r="J3323" s="10">
        <f>Z[[#This Row],[h]]*60+Z[[#This Row],[min]]</f>
        <v>209</v>
      </c>
      <c r="U3323" s="4">
        <v>43398.37777777778</v>
      </c>
      <c r="V3323" s="4">
        <v>43398.522916666669</v>
      </c>
    </row>
    <row r="3324" spans="1:22" x14ac:dyDescent="0.25">
      <c r="A3324">
        <v>3769</v>
      </c>
      <c r="B3324" s="5">
        <v>43280.559027777774</v>
      </c>
      <c r="C3324" s="5">
        <v>43280.711111111115</v>
      </c>
      <c r="D3324">
        <v>16</v>
      </c>
      <c r="E3324">
        <v>10</v>
      </c>
      <c r="F3324" s="6">
        <v>210</v>
      </c>
      <c r="G3324" s="7">
        <f>Z[[#This Row],[Date de fin]]-Z[[#This Row],[Date de début]]</f>
        <v>0.15208333334157942</v>
      </c>
      <c r="H3324" s="8">
        <f>HOUR(Z[[#This Row],[Colonne1]])</f>
        <v>3</v>
      </c>
      <c r="I3324" s="9">
        <f>MINUTE(Z[[#This Row],[Colonne1]])</f>
        <v>39</v>
      </c>
      <c r="J3324" s="9">
        <f>Z[[#This Row],[h]]*60+Z[[#This Row],[min]]</f>
        <v>219</v>
      </c>
      <c r="U3324" s="4">
        <v>43280.559027777774</v>
      </c>
      <c r="V3324" s="4">
        <v>43280.711111111115</v>
      </c>
    </row>
    <row r="3325" spans="1:22" x14ac:dyDescent="0.25">
      <c r="A3325">
        <v>326</v>
      </c>
      <c r="B3325" s="5">
        <v>43109.525000000001</v>
      </c>
      <c r="C3325" s="5">
        <v>43109.6875</v>
      </c>
      <c r="D3325">
        <v>18</v>
      </c>
      <c r="E3325">
        <v>11</v>
      </c>
      <c r="F3325" s="6">
        <v>210</v>
      </c>
      <c r="G3325" s="13">
        <f>Z[[#This Row],[Date de fin]]-Z[[#This Row],[Date de début]]</f>
        <v>0.16249999999854481</v>
      </c>
      <c r="H3325">
        <f>HOUR(Z[[#This Row],[Colonne1]])</f>
        <v>3</v>
      </c>
      <c r="I3325" s="10">
        <f>MINUTE(Z[[#This Row],[Colonne1]])</f>
        <v>54</v>
      </c>
      <c r="J3325" s="10">
        <f>Z[[#This Row],[h]]*60+Z[[#This Row],[min]]</f>
        <v>234</v>
      </c>
      <c r="U3325" s="4">
        <v>43109.525000000001</v>
      </c>
      <c r="V3325" s="4">
        <v>43109.6875</v>
      </c>
    </row>
    <row r="3326" spans="1:22" x14ac:dyDescent="0.25">
      <c r="A3326">
        <v>875</v>
      </c>
      <c r="B3326" s="5">
        <v>43109.675694444442</v>
      </c>
      <c r="C3326" s="5">
        <v>43109.732638888891</v>
      </c>
      <c r="D3326">
        <v>7</v>
      </c>
      <c r="E3326">
        <v>11</v>
      </c>
      <c r="F3326" s="6">
        <v>210</v>
      </c>
      <c r="G3326" s="7">
        <f>Z[[#This Row],[Date de fin]]-Z[[#This Row],[Date de début]]</f>
        <v>5.6944444448163267E-2</v>
      </c>
      <c r="H3326" s="8">
        <f>HOUR(Z[[#This Row],[Colonne1]])</f>
        <v>1</v>
      </c>
      <c r="I3326" s="9">
        <f>MINUTE(Z[[#This Row],[Colonne1]])</f>
        <v>22</v>
      </c>
      <c r="J3326" s="9">
        <f>Z[[#This Row],[h]]*60+Z[[#This Row],[min]]</f>
        <v>82</v>
      </c>
      <c r="U3326" s="4">
        <v>43109.675694444442</v>
      </c>
      <c r="V3326" s="4">
        <v>43109.732638888891</v>
      </c>
    </row>
    <row r="3327" spans="1:22" x14ac:dyDescent="0.25">
      <c r="A3327">
        <v>396</v>
      </c>
      <c r="B3327" s="5">
        <v>43109.522916666669</v>
      </c>
      <c r="C3327" s="5">
        <v>43109.635416666664</v>
      </c>
      <c r="D3327">
        <v>13</v>
      </c>
      <c r="E3327">
        <v>11</v>
      </c>
      <c r="F3327" s="6">
        <v>210</v>
      </c>
      <c r="G3327" s="13">
        <f>Z[[#This Row],[Date de fin]]-Z[[#This Row],[Date de début]]</f>
        <v>0.11249999999563443</v>
      </c>
      <c r="H3327">
        <f>HOUR(Z[[#This Row],[Colonne1]])</f>
        <v>2</v>
      </c>
      <c r="I3327" s="10">
        <f>MINUTE(Z[[#This Row],[Colonne1]])</f>
        <v>42</v>
      </c>
      <c r="J3327" s="10">
        <f>Z[[#This Row],[h]]*60+Z[[#This Row],[min]]</f>
        <v>162</v>
      </c>
      <c r="U3327" s="4">
        <v>43109.522916666669</v>
      </c>
      <c r="V3327" s="4">
        <v>43109.635416666664</v>
      </c>
    </row>
    <row r="3328" spans="1:22" x14ac:dyDescent="0.25">
      <c r="A3328">
        <v>1565</v>
      </c>
      <c r="B3328" s="5">
        <v>43146.381944444445</v>
      </c>
      <c r="C3328" s="5">
        <v>43146.504861111112</v>
      </c>
      <c r="D3328">
        <v>17</v>
      </c>
      <c r="E3328">
        <v>12</v>
      </c>
      <c r="F3328" s="6">
        <v>210</v>
      </c>
      <c r="G3328" s="7">
        <f>Z[[#This Row],[Date de fin]]-Z[[#This Row],[Date de début]]</f>
        <v>0.12291666666715173</v>
      </c>
      <c r="H3328" s="8">
        <f>HOUR(Z[[#This Row],[Colonne1]])</f>
        <v>2</v>
      </c>
      <c r="I3328" s="9">
        <f>MINUTE(Z[[#This Row],[Colonne1]])</f>
        <v>57</v>
      </c>
      <c r="J3328" s="9">
        <f>Z[[#This Row],[h]]*60+Z[[#This Row],[min]]</f>
        <v>177</v>
      </c>
      <c r="U3328" s="4">
        <v>43146.381944444445</v>
      </c>
      <c r="V3328" s="4">
        <v>43146.504861111112</v>
      </c>
    </row>
    <row r="3329" spans="1:22" x14ac:dyDescent="0.25">
      <c r="A3329">
        <v>2880</v>
      </c>
      <c r="B3329" s="5">
        <v>43245.695833333331</v>
      </c>
      <c r="C3329" s="5">
        <v>43245.733333333337</v>
      </c>
      <c r="D3329">
        <v>5</v>
      </c>
      <c r="E3329">
        <v>12</v>
      </c>
      <c r="F3329" s="6">
        <v>210</v>
      </c>
      <c r="G3329" s="13">
        <f>Z[[#This Row],[Date de fin]]-Z[[#This Row],[Date de début]]</f>
        <v>3.7500000005820766E-2</v>
      </c>
      <c r="H3329">
        <f>HOUR(Z[[#This Row],[Colonne1]])</f>
        <v>0</v>
      </c>
      <c r="I3329" s="10">
        <f>MINUTE(Z[[#This Row],[Colonne1]])</f>
        <v>54</v>
      </c>
      <c r="J3329" s="10">
        <f>Z[[#This Row],[h]]*60+Z[[#This Row],[min]]</f>
        <v>54</v>
      </c>
      <c r="U3329" s="4">
        <v>43245.695833333331</v>
      </c>
      <c r="V3329" s="4">
        <v>43245.733333333337</v>
      </c>
    </row>
    <row r="3330" spans="1:22" x14ac:dyDescent="0.25">
      <c r="A3330">
        <v>3055</v>
      </c>
      <c r="B3330" s="5">
        <v>43245.701388888883</v>
      </c>
      <c r="C3330" s="5">
        <v>43245.738888888889</v>
      </c>
      <c r="D3330">
        <v>5</v>
      </c>
      <c r="E3330">
        <v>12</v>
      </c>
      <c r="F3330" s="6">
        <v>210</v>
      </c>
      <c r="G3330" s="7">
        <f>Z[[#This Row],[Date de fin]]-Z[[#This Row],[Date de début]]</f>
        <v>3.7500000005820766E-2</v>
      </c>
      <c r="H3330" s="8">
        <f>HOUR(Z[[#This Row],[Colonne1]])</f>
        <v>0</v>
      </c>
      <c r="I3330" s="9">
        <f>MINUTE(Z[[#This Row],[Colonne1]])</f>
        <v>54</v>
      </c>
      <c r="J3330" s="9">
        <f>Z[[#This Row],[h]]*60+Z[[#This Row],[min]]</f>
        <v>54</v>
      </c>
      <c r="U3330" s="4">
        <v>43245.701388888883</v>
      </c>
      <c r="V3330" s="4">
        <v>43245.738888888889</v>
      </c>
    </row>
    <row r="3331" spans="1:22" x14ac:dyDescent="0.25">
      <c r="A3331">
        <v>2567</v>
      </c>
      <c r="B3331" s="5">
        <v>43210.378472222219</v>
      </c>
      <c r="C3331" s="5">
        <v>43210.430555555555</v>
      </c>
      <c r="D3331">
        <v>5</v>
      </c>
      <c r="E3331">
        <v>14</v>
      </c>
      <c r="F3331" s="6">
        <v>210</v>
      </c>
      <c r="G3331" s="13">
        <f>Z[[#This Row],[Date de fin]]-Z[[#This Row],[Date de début]]</f>
        <v>5.2083333335758653E-2</v>
      </c>
      <c r="H3331">
        <f>HOUR(Z[[#This Row],[Colonne1]])</f>
        <v>1</v>
      </c>
      <c r="I3331" s="10">
        <f>MINUTE(Z[[#This Row],[Colonne1]])</f>
        <v>15</v>
      </c>
      <c r="J3331" s="10">
        <f>Z[[#This Row],[h]]*60+Z[[#This Row],[min]]</f>
        <v>75</v>
      </c>
      <c r="U3331" s="4">
        <v>43210.378472222219</v>
      </c>
      <c r="V3331" s="4">
        <v>43210.430555555555</v>
      </c>
    </row>
    <row r="3332" spans="1:22" x14ac:dyDescent="0.25">
      <c r="A3332">
        <v>5201</v>
      </c>
      <c r="B3332" s="5">
        <v>43397.465277777781</v>
      </c>
      <c r="C3332" s="5">
        <v>43397.530555555553</v>
      </c>
      <c r="D3332">
        <v>8</v>
      </c>
      <c r="E3332">
        <v>15</v>
      </c>
      <c r="F3332" s="6">
        <v>210</v>
      </c>
      <c r="G3332" s="7">
        <f>Z[[#This Row],[Date de fin]]-Z[[#This Row],[Date de début]]</f>
        <v>6.5277777772280388E-2</v>
      </c>
      <c r="H3332" s="8">
        <f>HOUR(Z[[#This Row],[Colonne1]])</f>
        <v>1</v>
      </c>
      <c r="I3332" s="9">
        <f>MINUTE(Z[[#This Row],[Colonne1]])</f>
        <v>34</v>
      </c>
      <c r="J3332" s="9">
        <f>Z[[#This Row],[h]]*60+Z[[#This Row],[min]]</f>
        <v>94</v>
      </c>
      <c r="U3332" s="4">
        <v>43397.465277777781</v>
      </c>
      <c r="V3332" s="4">
        <v>43397.530555555553</v>
      </c>
    </row>
    <row r="3333" spans="1:22" x14ac:dyDescent="0.25">
      <c r="A3333">
        <v>5259</v>
      </c>
      <c r="B3333" s="5">
        <v>43397.463194444448</v>
      </c>
      <c r="C3333" s="5">
        <v>43397.572916666664</v>
      </c>
      <c r="D3333">
        <v>12</v>
      </c>
      <c r="E3333">
        <v>15</v>
      </c>
      <c r="F3333" s="6">
        <v>210</v>
      </c>
      <c r="G3333" s="13">
        <f>Z[[#This Row],[Date de fin]]-Z[[#This Row],[Date de début]]</f>
        <v>0.10972222221607808</v>
      </c>
      <c r="H3333">
        <f>HOUR(Z[[#This Row],[Colonne1]])</f>
        <v>2</v>
      </c>
      <c r="I3333" s="10">
        <f>MINUTE(Z[[#This Row],[Colonne1]])</f>
        <v>38</v>
      </c>
      <c r="J3333" s="10">
        <f>Z[[#This Row],[h]]*60+Z[[#This Row],[min]]</f>
        <v>158</v>
      </c>
      <c r="U3333" s="4">
        <v>43397.463194444448</v>
      </c>
      <c r="V3333" s="4">
        <v>43397.572916666664</v>
      </c>
    </row>
    <row r="3334" spans="1:22" x14ac:dyDescent="0.25">
      <c r="A3334">
        <v>5798</v>
      </c>
      <c r="B3334" s="5">
        <v>43397.582638888889</v>
      </c>
      <c r="C3334" s="5">
        <v>43397.730555555558</v>
      </c>
      <c r="D3334">
        <v>17</v>
      </c>
      <c r="E3334">
        <v>15</v>
      </c>
      <c r="F3334" s="6">
        <v>210</v>
      </c>
      <c r="G3334" s="7">
        <f>Z[[#This Row],[Date de fin]]-Z[[#This Row],[Date de début]]</f>
        <v>0.14791666666860692</v>
      </c>
      <c r="H3334" s="8">
        <f>HOUR(Z[[#This Row],[Colonne1]])</f>
        <v>3</v>
      </c>
      <c r="I3334" s="9">
        <f>MINUTE(Z[[#This Row],[Colonne1]])</f>
        <v>33</v>
      </c>
      <c r="J3334" s="9">
        <f>Z[[#This Row],[h]]*60+Z[[#This Row],[min]]</f>
        <v>213</v>
      </c>
      <c r="U3334" s="4">
        <v>43397.582638888889</v>
      </c>
      <c r="V3334" s="4">
        <v>43397.730555555558</v>
      </c>
    </row>
    <row r="3335" spans="1:22" x14ac:dyDescent="0.25">
      <c r="A3335">
        <v>195</v>
      </c>
      <c r="B3335" s="5">
        <v>43108.649305555555</v>
      </c>
      <c r="C3335" s="5">
        <v>43108.729861111111</v>
      </c>
      <c r="D3335">
        <v>9</v>
      </c>
      <c r="E3335">
        <v>15</v>
      </c>
      <c r="F3335" s="6">
        <v>210</v>
      </c>
      <c r="G3335" s="13">
        <f>Z[[#This Row],[Date de fin]]-Z[[#This Row],[Date de début]]</f>
        <v>8.0555555556202307E-2</v>
      </c>
      <c r="H3335">
        <f>HOUR(Z[[#This Row],[Colonne1]])</f>
        <v>1</v>
      </c>
      <c r="I3335" s="10">
        <f>MINUTE(Z[[#This Row],[Colonne1]])</f>
        <v>56</v>
      </c>
      <c r="J3335" s="10">
        <f>Z[[#This Row],[h]]*60+Z[[#This Row],[min]]</f>
        <v>116</v>
      </c>
      <c r="U3335" s="4">
        <v>43108.649305555555</v>
      </c>
      <c r="V3335" s="4">
        <v>43108.729861111111</v>
      </c>
    </row>
    <row r="3336" spans="1:22" x14ac:dyDescent="0.25">
      <c r="A3336">
        <v>5371</v>
      </c>
      <c r="B3336" s="5">
        <v>43397.459027777782</v>
      </c>
      <c r="C3336" s="5">
        <v>43397.504861111112</v>
      </c>
      <c r="D3336">
        <v>5</v>
      </c>
      <c r="E3336">
        <v>15</v>
      </c>
      <c r="F3336" s="6">
        <v>210</v>
      </c>
      <c r="G3336" s="7">
        <f>Z[[#This Row],[Date de fin]]-Z[[#This Row],[Date de début]]</f>
        <v>4.5833333329937886E-2</v>
      </c>
      <c r="H3336" s="8">
        <f>HOUR(Z[[#This Row],[Colonne1]])</f>
        <v>1</v>
      </c>
      <c r="I3336" s="9">
        <f>MINUTE(Z[[#This Row],[Colonne1]])</f>
        <v>6</v>
      </c>
      <c r="J3336" s="9">
        <f>Z[[#This Row],[h]]*60+Z[[#This Row],[min]]</f>
        <v>66</v>
      </c>
      <c r="U3336" s="4">
        <v>43397.459027777782</v>
      </c>
      <c r="V3336" s="4">
        <v>43397.504861111112</v>
      </c>
    </row>
    <row r="3337" spans="1:22" x14ac:dyDescent="0.25">
      <c r="A3337">
        <v>6831</v>
      </c>
      <c r="B3337" s="5">
        <v>43465.572222222218</v>
      </c>
      <c r="C3337" s="5">
        <v>43465.731250000004</v>
      </c>
      <c r="D3337">
        <v>168</v>
      </c>
      <c r="E3337">
        <v>3</v>
      </c>
      <c r="F3337" s="6">
        <v>211</v>
      </c>
      <c r="G3337" s="13">
        <f>Z[[#This Row],[Date de fin]]-Z[[#This Row],[Date de début]]</f>
        <v>0.1590277777868323</v>
      </c>
      <c r="H3337">
        <f>HOUR(Z[[#This Row],[Colonne1]])</f>
        <v>3</v>
      </c>
      <c r="I3337" s="10">
        <f>MINUTE(Z[[#This Row],[Colonne1]])</f>
        <v>49</v>
      </c>
      <c r="J3337" s="10">
        <f>Z[[#This Row],[h]]*60+Z[[#This Row],[min]]</f>
        <v>229</v>
      </c>
      <c r="U3337" s="4">
        <v>43465.572222222218</v>
      </c>
      <c r="V3337" s="4">
        <v>43465.731250000004</v>
      </c>
    </row>
    <row r="3338" spans="1:22" x14ac:dyDescent="0.25">
      <c r="A3338">
        <v>1758</v>
      </c>
      <c r="B3338" s="5">
        <v>43172.378472222219</v>
      </c>
      <c r="C3338" s="5">
        <v>43172.475694444445</v>
      </c>
      <c r="D3338">
        <v>41</v>
      </c>
      <c r="E3338">
        <v>5</v>
      </c>
      <c r="F3338" s="6">
        <v>211</v>
      </c>
      <c r="G3338" s="7">
        <f>Z[[#This Row],[Date de fin]]-Z[[#This Row],[Date de début]]</f>
        <v>9.7222222226264421E-2</v>
      </c>
      <c r="H3338" s="8">
        <f>HOUR(Z[[#This Row],[Colonne1]])</f>
        <v>2</v>
      </c>
      <c r="I3338" s="9">
        <f>MINUTE(Z[[#This Row],[Colonne1]])</f>
        <v>20</v>
      </c>
      <c r="J3338" s="9">
        <f>Z[[#This Row],[h]]*60+Z[[#This Row],[min]]</f>
        <v>140</v>
      </c>
      <c r="U3338" s="4">
        <v>43172.378472222219</v>
      </c>
      <c r="V3338" s="4">
        <v>43172.475694444445</v>
      </c>
    </row>
    <row r="3339" spans="1:22" x14ac:dyDescent="0.25">
      <c r="A3339">
        <v>6423</v>
      </c>
      <c r="B3339" s="5">
        <v>43433.379861111112</v>
      </c>
      <c r="C3339" s="5">
        <v>43433.460416666669</v>
      </c>
      <c r="D3339">
        <v>33</v>
      </c>
      <c r="E3339">
        <v>6</v>
      </c>
      <c r="F3339" s="6">
        <v>211</v>
      </c>
      <c r="G3339" s="13">
        <f>Z[[#This Row],[Date de fin]]-Z[[#This Row],[Date de début]]</f>
        <v>8.0555555556202307E-2</v>
      </c>
      <c r="H3339">
        <f>HOUR(Z[[#This Row],[Colonne1]])</f>
        <v>1</v>
      </c>
      <c r="I3339" s="10">
        <f>MINUTE(Z[[#This Row],[Colonne1]])</f>
        <v>56</v>
      </c>
      <c r="J3339" s="10">
        <f>Z[[#This Row],[h]]*60+Z[[#This Row],[min]]</f>
        <v>116</v>
      </c>
      <c r="U3339" s="4">
        <v>43433.379861111112</v>
      </c>
      <c r="V3339" s="4">
        <v>43433.460416666669</v>
      </c>
    </row>
    <row r="3340" spans="1:22" x14ac:dyDescent="0.25">
      <c r="A3340">
        <v>4648</v>
      </c>
      <c r="B3340" s="5">
        <v>43367.636805555558</v>
      </c>
      <c r="C3340" s="5">
        <v>43367.730555555558</v>
      </c>
      <c r="D3340">
        <v>38</v>
      </c>
      <c r="E3340">
        <v>7</v>
      </c>
      <c r="F3340" s="6">
        <v>211</v>
      </c>
      <c r="G3340" s="7">
        <f>Z[[#This Row],[Date de fin]]-Z[[#This Row],[Date de début]]</f>
        <v>9.375E-2</v>
      </c>
      <c r="H3340" s="8">
        <f>HOUR(Z[[#This Row],[Colonne1]])</f>
        <v>2</v>
      </c>
      <c r="I3340" s="9">
        <f>MINUTE(Z[[#This Row],[Colonne1]])</f>
        <v>15</v>
      </c>
      <c r="J3340" s="9">
        <f>Z[[#This Row],[h]]*60+Z[[#This Row],[min]]</f>
        <v>135</v>
      </c>
      <c r="U3340" s="4">
        <v>43367.636805555558</v>
      </c>
      <c r="V3340" s="4">
        <v>43367.730555555558</v>
      </c>
    </row>
    <row r="3341" spans="1:22" x14ac:dyDescent="0.25">
      <c r="A3341">
        <v>4698</v>
      </c>
      <c r="B3341" s="5">
        <v>43367.637499999997</v>
      </c>
      <c r="C3341" s="5">
        <v>43367.731250000004</v>
      </c>
      <c r="D3341">
        <v>38</v>
      </c>
      <c r="E3341">
        <v>7</v>
      </c>
      <c r="F3341" s="6">
        <v>211</v>
      </c>
      <c r="G3341" s="13">
        <f>Z[[#This Row],[Date de fin]]-Z[[#This Row],[Date de début]]</f>
        <v>9.3750000007275958E-2</v>
      </c>
      <c r="H3341">
        <f>HOUR(Z[[#This Row],[Colonne1]])</f>
        <v>2</v>
      </c>
      <c r="I3341" s="10">
        <f>MINUTE(Z[[#This Row],[Colonne1]])</f>
        <v>15</v>
      </c>
      <c r="J3341" s="10">
        <f>Z[[#This Row],[h]]*60+Z[[#This Row],[min]]</f>
        <v>135</v>
      </c>
      <c r="U3341" s="4">
        <v>43367.637499999997</v>
      </c>
      <c r="V3341" s="4">
        <v>43367.731250000004</v>
      </c>
    </row>
    <row r="3342" spans="1:22" x14ac:dyDescent="0.25">
      <c r="A3342">
        <v>1307</v>
      </c>
      <c r="B3342" s="5">
        <v>43143.634722222225</v>
      </c>
      <c r="C3342" s="5">
        <v>43143.732638888891</v>
      </c>
      <c r="D3342">
        <v>38</v>
      </c>
      <c r="E3342">
        <v>8</v>
      </c>
      <c r="F3342" s="6">
        <v>211</v>
      </c>
      <c r="G3342" s="7">
        <f>Z[[#This Row],[Date de fin]]-Z[[#This Row],[Date de début]]</f>
        <v>9.7916666665696539E-2</v>
      </c>
      <c r="H3342" s="8">
        <f>HOUR(Z[[#This Row],[Colonne1]])</f>
        <v>2</v>
      </c>
      <c r="I3342" s="9">
        <f>MINUTE(Z[[#This Row],[Colonne1]])</f>
        <v>21</v>
      </c>
      <c r="J3342" s="9">
        <f>Z[[#This Row],[h]]*60+Z[[#This Row],[min]]</f>
        <v>141</v>
      </c>
      <c r="U3342" s="4">
        <v>43143.634722222225</v>
      </c>
      <c r="V3342" s="4">
        <v>43143.732638888891</v>
      </c>
    </row>
    <row r="3343" spans="1:22" x14ac:dyDescent="0.25">
      <c r="A3343">
        <v>3620</v>
      </c>
      <c r="B3343" s="5">
        <v>43280.552083333328</v>
      </c>
      <c r="C3343" s="5">
        <v>43280.682638888888</v>
      </c>
      <c r="D3343">
        <v>53</v>
      </c>
      <c r="E3343">
        <v>10</v>
      </c>
      <c r="F3343" s="6">
        <v>211</v>
      </c>
      <c r="G3343" s="13">
        <f>Z[[#This Row],[Date de fin]]-Z[[#This Row],[Date de début]]</f>
        <v>0.13055555555911269</v>
      </c>
      <c r="H3343">
        <f>HOUR(Z[[#This Row],[Colonne1]])</f>
        <v>3</v>
      </c>
      <c r="I3343" s="10">
        <f>MINUTE(Z[[#This Row],[Colonne1]])</f>
        <v>8</v>
      </c>
      <c r="J3343" s="10">
        <f>Z[[#This Row],[h]]*60+Z[[#This Row],[min]]</f>
        <v>188</v>
      </c>
      <c r="U3343" s="4">
        <v>43280.552083333328</v>
      </c>
      <c r="V3343" s="4">
        <v>43280.682638888888</v>
      </c>
    </row>
    <row r="3344" spans="1:22" x14ac:dyDescent="0.25">
      <c r="A3344">
        <v>4019</v>
      </c>
      <c r="B3344" s="5">
        <v>43280.674305555556</v>
      </c>
      <c r="C3344" s="5">
        <v>43280.73819444445</v>
      </c>
      <c r="D3344">
        <v>26</v>
      </c>
      <c r="E3344">
        <v>10</v>
      </c>
      <c r="F3344" s="6">
        <v>211</v>
      </c>
      <c r="G3344" s="7">
        <f>Z[[#This Row],[Date de fin]]-Z[[#This Row],[Date de début]]</f>
        <v>6.3888888893416151E-2</v>
      </c>
      <c r="H3344" s="8">
        <f>HOUR(Z[[#This Row],[Colonne1]])</f>
        <v>1</v>
      </c>
      <c r="I3344" s="9">
        <f>MINUTE(Z[[#This Row],[Colonne1]])</f>
        <v>32</v>
      </c>
      <c r="J3344" s="9">
        <f>Z[[#This Row],[h]]*60+Z[[#This Row],[min]]</f>
        <v>92</v>
      </c>
      <c r="U3344" s="4">
        <v>43280.674305555556</v>
      </c>
      <c r="V3344" s="4">
        <v>43280.73819444445</v>
      </c>
    </row>
    <row r="3345" spans="1:22" x14ac:dyDescent="0.25">
      <c r="A3345">
        <v>3513</v>
      </c>
      <c r="B3345" s="5">
        <v>43280.470833333333</v>
      </c>
      <c r="C3345" s="5">
        <v>43280.634027777778</v>
      </c>
      <c r="D3345">
        <v>67</v>
      </c>
      <c r="E3345">
        <v>10</v>
      </c>
      <c r="F3345" s="6">
        <v>211</v>
      </c>
      <c r="G3345" s="13">
        <f>Z[[#This Row],[Date de fin]]-Z[[#This Row],[Date de début]]</f>
        <v>0.16319444444525288</v>
      </c>
      <c r="H3345">
        <f>HOUR(Z[[#This Row],[Colonne1]])</f>
        <v>3</v>
      </c>
      <c r="I3345" s="10">
        <f>MINUTE(Z[[#This Row],[Colonne1]])</f>
        <v>55</v>
      </c>
      <c r="J3345" s="10">
        <f>Z[[#This Row],[h]]*60+Z[[#This Row],[min]]</f>
        <v>235</v>
      </c>
      <c r="U3345" s="4">
        <v>43280.470833333333</v>
      </c>
      <c r="V3345" s="4">
        <v>43280.634027777778</v>
      </c>
    </row>
    <row r="3346" spans="1:22" x14ac:dyDescent="0.25">
      <c r="A3346">
        <v>888</v>
      </c>
      <c r="B3346" s="5">
        <v>43109.678472222222</v>
      </c>
      <c r="C3346" s="5">
        <v>43109.73541666667</v>
      </c>
      <c r="D3346">
        <v>25</v>
      </c>
      <c r="E3346">
        <v>11</v>
      </c>
      <c r="F3346" s="6">
        <v>211</v>
      </c>
      <c r="G3346" s="7">
        <f>Z[[#This Row],[Date de fin]]-Z[[#This Row],[Date de début]]</f>
        <v>5.6944444448163267E-2</v>
      </c>
      <c r="H3346" s="8">
        <f>HOUR(Z[[#This Row],[Colonne1]])</f>
        <v>1</v>
      </c>
      <c r="I3346" s="9">
        <f>MINUTE(Z[[#This Row],[Colonne1]])</f>
        <v>22</v>
      </c>
      <c r="J3346" s="9">
        <f>Z[[#This Row],[h]]*60+Z[[#This Row],[min]]</f>
        <v>82</v>
      </c>
      <c r="U3346" s="4">
        <v>43109.678472222222</v>
      </c>
      <c r="V3346" s="4">
        <v>43109.73541666667</v>
      </c>
    </row>
    <row r="3347" spans="1:22" x14ac:dyDescent="0.25">
      <c r="A3347">
        <v>377</v>
      </c>
      <c r="B3347" s="5">
        <v>43109.518750000003</v>
      </c>
      <c r="C3347" s="5">
        <v>43109.669444444444</v>
      </c>
      <c r="D3347">
        <v>64</v>
      </c>
      <c r="E3347">
        <v>11</v>
      </c>
      <c r="F3347" s="6">
        <v>211</v>
      </c>
      <c r="G3347" s="13">
        <f>Z[[#This Row],[Date de fin]]-Z[[#This Row],[Date de début]]</f>
        <v>0.15069444444088731</v>
      </c>
      <c r="H3347">
        <f>HOUR(Z[[#This Row],[Colonne1]])</f>
        <v>3</v>
      </c>
      <c r="I3347" s="10">
        <f>MINUTE(Z[[#This Row],[Colonne1]])</f>
        <v>37</v>
      </c>
      <c r="J3347" s="10">
        <f>Z[[#This Row],[h]]*60+Z[[#This Row],[min]]</f>
        <v>217</v>
      </c>
      <c r="U3347" s="4">
        <v>43109.518750000003</v>
      </c>
      <c r="V3347" s="4">
        <v>43109.669444444444</v>
      </c>
    </row>
    <row r="3348" spans="1:22" x14ac:dyDescent="0.25">
      <c r="A3348">
        <v>1195</v>
      </c>
      <c r="B3348" s="5">
        <v>43136.37777777778</v>
      </c>
      <c r="C3348" s="5">
        <v>43136.433333333334</v>
      </c>
      <c r="D3348">
        <v>25</v>
      </c>
      <c r="E3348">
        <v>11</v>
      </c>
      <c r="F3348" s="6">
        <v>211</v>
      </c>
      <c r="G3348" s="7">
        <f>Z[[#This Row],[Date de fin]]-Z[[#This Row],[Date de début]]</f>
        <v>5.5555555554747116E-2</v>
      </c>
      <c r="H3348" s="8">
        <f>HOUR(Z[[#This Row],[Colonne1]])</f>
        <v>1</v>
      </c>
      <c r="I3348" s="9">
        <f>MINUTE(Z[[#This Row],[Colonne1]])</f>
        <v>20</v>
      </c>
      <c r="J3348" s="9">
        <f>Z[[#This Row],[h]]*60+Z[[#This Row],[min]]</f>
        <v>80</v>
      </c>
      <c r="U3348" s="4">
        <v>43136.37777777778</v>
      </c>
      <c r="V3348" s="4">
        <v>43136.433333333334</v>
      </c>
    </row>
    <row r="3349" spans="1:22" x14ac:dyDescent="0.25">
      <c r="A3349">
        <v>3081</v>
      </c>
      <c r="B3349" s="5">
        <v>43248.378472222219</v>
      </c>
      <c r="C3349" s="5">
        <v>43248.475000000006</v>
      </c>
      <c r="D3349">
        <v>38</v>
      </c>
      <c r="E3349">
        <v>13</v>
      </c>
      <c r="F3349" s="6">
        <v>211</v>
      </c>
      <c r="G3349" s="13">
        <f>Z[[#This Row],[Date de fin]]-Z[[#This Row],[Date de début]]</f>
        <v>9.6527777786832303E-2</v>
      </c>
      <c r="H3349">
        <f>HOUR(Z[[#This Row],[Colonne1]])</f>
        <v>2</v>
      </c>
      <c r="I3349" s="10">
        <f>MINUTE(Z[[#This Row],[Colonne1]])</f>
        <v>19</v>
      </c>
      <c r="J3349" s="10">
        <f>Z[[#This Row],[h]]*60+Z[[#This Row],[min]]</f>
        <v>139</v>
      </c>
      <c r="U3349" s="4">
        <v>43248.378472222219</v>
      </c>
      <c r="V3349" s="4">
        <v>43248.475000000006</v>
      </c>
    </row>
    <row r="3350" spans="1:22" x14ac:dyDescent="0.25">
      <c r="A3350">
        <v>5125</v>
      </c>
      <c r="B3350" s="5">
        <v>43397.460416666669</v>
      </c>
      <c r="C3350" s="5">
        <v>43397.540277777778</v>
      </c>
      <c r="D3350">
        <v>34</v>
      </c>
      <c r="E3350">
        <v>15</v>
      </c>
      <c r="F3350" s="6">
        <v>211</v>
      </c>
      <c r="G3350" s="7">
        <f>Z[[#This Row],[Date de fin]]-Z[[#This Row],[Date de début]]</f>
        <v>7.9861111109494232E-2</v>
      </c>
      <c r="H3350" s="8">
        <f>HOUR(Z[[#This Row],[Colonne1]])</f>
        <v>1</v>
      </c>
      <c r="I3350" s="9">
        <f>MINUTE(Z[[#This Row],[Colonne1]])</f>
        <v>55</v>
      </c>
      <c r="J3350" s="9">
        <f>Z[[#This Row],[h]]*60+Z[[#This Row],[min]]</f>
        <v>115</v>
      </c>
      <c r="U3350" s="4">
        <v>43397.460416666669</v>
      </c>
      <c r="V3350" s="4">
        <v>43397.540277777778</v>
      </c>
    </row>
    <row r="3351" spans="1:22" x14ac:dyDescent="0.25">
      <c r="A3351">
        <v>5506</v>
      </c>
      <c r="B3351" s="5">
        <v>43397.527083333334</v>
      </c>
      <c r="C3351" s="5">
        <v>43397.692361111105</v>
      </c>
      <c r="D3351">
        <v>70</v>
      </c>
      <c r="E3351">
        <v>15</v>
      </c>
      <c r="F3351" s="6">
        <v>211</v>
      </c>
      <c r="G3351" s="13">
        <f>Z[[#This Row],[Date de fin]]-Z[[#This Row],[Date de début]]</f>
        <v>0.1652777777708252</v>
      </c>
      <c r="H3351">
        <f>HOUR(Z[[#This Row],[Colonne1]])</f>
        <v>3</v>
      </c>
      <c r="I3351" s="10">
        <f>MINUTE(Z[[#This Row],[Colonne1]])</f>
        <v>58</v>
      </c>
      <c r="J3351" s="10">
        <f>Z[[#This Row],[h]]*60+Z[[#This Row],[min]]</f>
        <v>238</v>
      </c>
      <c r="U3351" s="4">
        <v>43397.527083333334</v>
      </c>
      <c r="V3351" s="4">
        <v>43397.692361111105</v>
      </c>
    </row>
    <row r="3352" spans="1:22" x14ac:dyDescent="0.25">
      <c r="A3352">
        <v>5553</v>
      </c>
      <c r="B3352" s="5">
        <v>43397.527083333334</v>
      </c>
      <c r="C3352" s="5">
        <v>43397.606250000004</v>
      </c>
      <c r="D3352">
        <v>34</v>
      </c>
      <c r="E3352">
        <v>15</v>
      </c>
      <c r="F3352" s="6">
        <v>211</v>
      </c>
      <c r="G3352" s="7">
        <f>Z[[#This Row],[Date de fin]]-Z[[#This Row],[Date de début]]</f>
        <v>7.9166666670062114E-2</v>
      </c>
      <c r="H3352" s="8">
        <f>HOUR(Z[[#This Row],[Colonne1]])</f>
        <v>1</v>
      </c>
      <c r="I3352" s="9">
        <f>MINUTE(Z[[#This Row],[Colonne1]])</f>
        <v>54</v>
      </c>
      <c r="J3352" s="9">
        <f>Z[[#This Row],[h]]*60+Z[[#This Row],[min]]</f>
        <v>114</v>
      </c>
      <c r="U3352" s="4">
        <v>43397.527083333334</v>
      </c>
      <c r="V3352" s="4">
        <v>43397.606250000004</v>
      </c>
    </row>
    <row r="3353" spans="1:22" x14ac:dyDescent="0.25">
      <c r="A3353">
        <v>1214</v>
      </c>
      <c r="B3353" s="5">
        <v>43137.379861111112</v>
      </c>
      <c r="C3353" s="5">
        <v>43137.445138888885</v>
      </c>
      <c r="D3353">
        <v>26</v>
      </c>
      <c r="E3353">
        <v>15</v>
      </c>
      <c r="F3353" s="6">
        <v>211</v>
      </c>
      <c r="G3353" s="13">
        <f>Z[[#This Row],[Date de fin]]-Z[[#This Row],[Date de début]]</f>
        <v>6.5277777772280388E-2</v>
      </c>
      <c r="H3353">
        <f>HOUR(Z[[#This Row],[Colonne1]])</f>
        <v>1</v>
      </c>
      <c r="I3353" s="10">
        <f>MINUTE(Z[[#This Row],[Colonne1]])</f>
        <v>34</v>
      </c>
      <c r="J3353" s="10">
        <f>Z[[#This Row],[h]]*60+Z[[#This Row],[min]]</f>
        <v>94</v>
      </c>
      <c r="U3353" s="4">
        <v>43137.379861111112</v>
      </c>
      <c r="V3353" s="4">
        <v>43137.445138888885</v>
      </c>
    </row>
    <row r="3354" spans="1:22" x14ac:dyDescent="0.25">
      <c r="A3354">
        <v>4916</v>
      </c>
      <c r="B3354" s="5">
        <v>43371.379861111112</v>
      </c>
      <c r="C3354" s="5">
        <v>43371.475000000006</v>
      </c>
      <c r="D3354">
        <v>3</v>
      </c>
      <c r="E3354">
        <v>1</v>
      </c>
      <c r="F3354" s="6">
        <v>212</v>
      </c>
      <c r="G3354" s="7">
        <f>Z[[#This Row],[Date de fin]]-Z[[#This Row],[Date de début]]</f>
        <v>9.5138888893416151E-2</v>
      </c>
      <c r="H3354" s="8">
        <f>HOUR(Z[[#This Row],[Colonne1]])</f>
        <v>2</v>
      </c>
      <c r="I3354" s="9">
        <f>MINUTE(Z[[#This Row],[Colonne1]])</f>
        <v>17</v>
      </c>
      <c r="J3354" s="9">
        <f>Z[[#This Row],[h]]*60+Z[[#This Row],[min]]</f>
        <v>137</v>
      </c>
      <c r="U3354" s="4">
        <v>43371.379861111112</v>
      </c>
      <c r="V3354" s="4">
        <v>43371.475000000006</v>
      </c>
    </row>
    <row r="3355" spans="1:22" x14ac:dyDescent="0.25">
      <c r="A3355">
        <v>4527</v>
      </c>
      <c r="B3355" s="5">
        <v>43356.384027777778</v>
      </c>
      <c r="C3355" s="5">
        <v>43356.45</v>
      </c>
      <c r="D3355">
        <v>2</v>
      </c>
      <c r="E3355">
        <v>1</v>
      </c>
      <c r="F3355" s="6">
        <v>212</v>
      </c>
      <c r="G3355" s="13">
        <f>Z[[#This Row],[Date de fin]]-Z[[#This Row],[Date de début]]</f>
        <v>6.5972222218988463E-2</v>
      </c>
      <c r="H3355">
        <f>HOUR(Z[[#This Row],[Colonne1]])</f>
        <v>1</v>
      </c>
      <c r="I3355" s="10">
        <f>MINUTE(Z[[#This Row],[Colonne1]])</f>
        <v>35</v>
      </c>
      <c r="J3355" s="10">
        <f>Z[[#This Row],[h]]*60+Z[[#This Row],[min]]</f>
        <v>95</v>
      </c>
      <c r="U3355" s="4">
        <v>43356.384027777778</v>
      </c>
      <c r="V3355" s="4">
        <v>43356.45</v>
      </c>
    </row>
    <row r="3356" spans="1:22" x14ac:dyDescent="0.25">
      <c r="A3356">
        <v>6165</v>
      </c>
      <c r="B3356" s="5">
        <v>43431.609027777777</v>
      </c>
      <c r="C3356" s="5">
        <v>43431.730555555558</v>
      </c>
      <c r="D3356">
        <v>2</v>
      </c>
      <c r="E3356">
        <v>4</v>
      </c>
      <c r="F3356" s="6">
        <v>212</v>
      </c>
      <c r="G3356" s="7">
        <f>Z[[#This Row],[Date de fin]]-Z[[#This Row],[Date de début]]</f>
        <v>0.12152777778101154</v>
      </c>
      <c r="H3356" s="8">
        <f>HOUR(Z[[#This Row],[Colonne1]])</f>
        <v>2</v>
      </c>
      <c r="I3356" s="9">
        <f>MINUTE(Z[[#This Row],[Colonne1]])</f>
        <v>55</v>
      </c>
      <c r="J3356" s="9">
        <f>Z[[#This Row],[h]]*60+Z[[#This Row],[min]]</f>
        <v>175</v>
      </c>
      <c r="U3356" s="4">
        <v>43431.609027777777</v>
      </c>
      <c r="V3356" s="4">
        <v>43431.730555555558</v>
      </c>
    </row>
    <row r="3357" spans="1:22" x14ac:dyDescent="0.25">
      <c r="A3357">
        <v>4235</v>
      </c>
      <c r="B3357" s="5">
        <v>43299.382638888892</v>
      </c>
      <c r="C3357" s="5">
        <v>43299.512499999997</v>
      </c>
      <c r="D3357">
        <v>2</v>
      </c>
      <c r="E3357">
        <v>4</v>
      </c>
      <c r="F3357" s="6">
        <v>212</v>
      </c>
      <c r="G3357" s="13">
        <f>Z[[#This Row],[Date de fin]]-Z[[#This Row],[Date de début]]</f>
        <v>0.12986111110512866</v>
      </c>
      <c r="H3357">
        <f>HOUR(Z[[#This Row],[Colonne1]])</f>
        <v>3</v>
      </c>
      <c r="I3357" s="10">
        <f>MINUTE(Z[[#This Row],[Colonne1]])</f>
        <v>7</v>
      </c>
      <c r="J3357" s="10">
        <f>Z[[#This Row],[h]]*60+Z[[#This Row],[min]]</f>
        <v>187</v>
      </c>
      <c r="U3357" s="4">
        <v>43299.382638888892</v>
      </c>
      <c r="V3357" s="4">
        <v>43299.512499999997</v>
      </c>
    </row>
    <row r="3358" spans="1:22" x14ac:dyDescent="0.25">
      <c r="A3358">
        <v>2487</v>
      </c>
      <c r="B3358" s="5">
        <v>43201.384027777778</v>
      </c>
      <c r="C3358" s="5">
        <v>43201.432638888888</v>
      </c>
      <c r="D3358">
        <v>1</v>
      </c>
      <c r="E3358">
        <v>6</v>
      </c>
      <c r="F3358" s="6">
        <v>212</v>
      </c>
      <c r="G3358" s="7">
        <f>Z[[#This Row],[Date de fin]]-Z[[#This Row],[Date de début]]</f>
        <v>4.8611111109494232E-2</v>
      </c>
      <c r="H3358" s="8">
        <f>HOUR(Z[[#This Row],[Colonne1]])</f>
        <v>1</v>
      </c>
      <c r="I3358" s="9">
        <f>MINUTE(Z[[#This Row],[Colonne1]])</f>
        <v>10</v>
      </c>
      <c r="J3358" s="9">
        <f>Z[[#This Row],[h]]*60+Z[[#This Row],[min]]</f>
        <v>70</v>
      </c>
      <c r="U3358" s="4">
        <v>43201.384027777778</v>
      </c>
      <c r="V3358" s="4">
        <v>43201.432638888888</v>
      </c>
    </row>
    <row r="3359" spans="1:22" x14ac:dyDescent="0.25">
      <c r="A3359">
        <v>153</v>
      </c>
      <c r="B3359" s="5">
        <v>43105.379861111112</v>
      </c>
      <c r="C3359" s="5">
        <v>43105.462500000001</v>
      </c>
      <c r="D3359">
        <v>1</v>
      </c>
      <c r="E3359">
        <v>7</v>
      </c>
      <c r="F3359" s="6">
        <v>212</v>
      </c>
      <c r="G3359" s="13">
        <f>Z[[#This Row],[Date de fin]]-Z[[#This Row],[Date de début]]</f>
        <v>8.2638888889050577E-2</v>
      </c>
      <c r="H3359">
        <f>HOUR(Z[[#This Row],[Colonne1]])</f>
        <v>1</v>
      </c>
      <c r="I3359" s="10">
        <f>MINUTE(Z[[#This Row],[Colonne1]])</f>
        <v>59</v>
      </c>
      <c r="J3359" s="10">
        <f>Z[[#This Row],[h]]*60+Z[[#This Row],[min]]</f>
        <v>119</v>
      </c>
      <c r="U3359" s="4">
        <v>43105.379861111112</v>
      </c>
      <c r="V3359" s="4">
        <v>43105.462500000001</v>
      </c>
    </row>
    <row r="3360" spans="1:22" x14ac:dyDescent="0.25">
      <c r="A3360">
        <v>2218</v>
      </c>
      <c r="B3360" s="5">
        <v>43175.665277777778</v>
      </c>
      <c r="C3360" s="5">
        <v>43175.736805555556</v>
      </c>
      <c r="D3360">
        <v>2</v>
      </c>
      <c r="E3360">
        <v>9</v>
      </c>
      <c r="F3360" s="6">
        <v>212</v>
      </c>
      <c r="G3360" s="7">
        <f>Z[[#This Row],[Date de fin]]-Z[[#This Row],[Date de début]]</f>
        <v>7.1527777778101154E-2</v>
      </c>
      <c r="H3360" s="8">
        <f>HOUR(Z[[#This Row],[Colonne1]])</f>
        <v>1</v>
      </c>
      <c r="I3360" s="9">
        <f>MINUTE(Z[[#This Row],[Colonne1]])</f>
        <v>43</v>
      </c>
      <c r="J3360" s="9">
        <f>Z[[#This Row],[h]]*60+Z[[#This Row],[min]]</f>
        <v>103</v>
      </c>
      <c r="U3360" s="4">
        <v>43175.665277777778</v>
      </c>
      <c r="V3360" s="4">
        <v>43175.736805555556</v>
      </c>
    </row>
    <row r="3361" spans="1:22" x14ac:dyDescent="0.25">
      <c r="A3361">
        <v>2298</v>
      </c>
      <c r="B3361" s="5">
        <v>43175.662499999999</v>
      </c>
      <c r="C3361" s="5">
        <v>43175.734027777777</v>
      </c>
      <c r="D3361">
        <v>2</v>
      </c>
      <c r="E3361">
        <v>9</v>
      </c>
      <c r="F3361" s="6">
        <v>212</v>
      </c>
      <c r="G3361" s="13">
        <f>Z[[#This Row],[Date de fin]]-Z[[#This Row],[Date de début]]</f>
        <v>7.1527777778101154E-2</v>
      </c>
      <c r="H3361">
        <f>HOUR(Z[[#This Row],[Colonne1]])</f>
        <v>1</v>
      </c>
      <c r="I3361" s="10">
        <f>MINUTE(Z[[#This Row],[Colonne1]])</f>
        <v>43</v>
      </c>
      <c r="J3361" s="10">
        <f>Z[[#This Row],[h]]*60+Z[[#This Row],[min]]</f>
        <v>103</v>
      </c>
      <c r="U3361" s="4">
        <v>43175.662499999999</v>
      </c>
      <c r="V3361" s="4">
        <v>43175.734027777777</v>
      </c>
    </row>
    <row r="3362" spans="1:22" x14ac:dyDescent="0.25">
      <c r="A3362">
        <v>2397</v>
      </c>
      <c r="B3362" s="5">
        <v>43188.380555555559</v>
      </c>
      <c r="C3362" s="5">
        <v>43188.53402777778</v>
      </c>
      <c r="D3362">
        <v>5</v>
      </c>
      <c r="E3362">
        <v>11</v>
      </c>
      <c r="F3362" s="6">
        <v>212</v>
      </c>
      <c r="G3362" s="7">
        <f>Z[[#This Row],[Date de fin]]-Z[[#This Row],[Date de début]]</f>
        <v>0.15347222222044365</v>
      </c>
      <c r="H3362" s="8">
        <f>HOUR(Z[[#This Row],[Colonne1]])</f>
        <v>3</v>
      </c>
      <c r="I3362" s="9">
        <f>MINUTE(Z[[#This Row],[Colonne1]])</f>
        <v>41</v>
      </c>
      <c r="J3362" s="9">
        <f>Z[[#This Row],[h]]*60+Z[[#This Row],[min]]</f>
        <v>221</v>
      </c>
      <c r="U3362" s="4">
        <v>43188.380555555559</v>
      </c>
      <c r="V3362" s="4">
        <v>43188.53402777778</v>
      </c>
    </row>
    <row r="3363" spans="1:22" x14ac:dyDescent="0.25">
      <c r="A3363">
        <v>2596</v>
      </c>
      <c r="B3363" s="5">
        <v>43214.375694444447</v>
      </c>
      <c r="C3363" s="5">
        <v>43214.438194444439</v>
      </c>
      <c r="D3363">
        <v>1</v>
      </c>
      <c r="E3363">
        <v>13</v>
      </c>
      <c r="F3363" s="6">
        <v>212</v>
      </c>
      <c r="G3363" s="13">
        <f>Z[[#This Row],[Date de fin]]-Z[[#This Row],[Date de début]]</f>
        <v>6.2499999992724042E-2</v>
      </c>
      <c r="H3363">
        <f>HOUR(Z[[#This Row],[Colonne1]])</f>
        <v>1</v>
      </c>
      <c r="I3363" s="10">
        <f>MINUTE(Z[[#This Row],[Colonne1]])</f>
        <v>30</v>
      </c>
      <c r="J3363" s="10">
        <f>Z[[#This Row],[h]]*60+Z[[#This Row],[min]]</f>
        <v>90</v>
      </c>
      <c r="U3363" s="4">
        <v>43214.375694444447</v>
      </c>
      <c r="V3363" s="4">
        <v>43214.438194444439</v>
      </c>
    </row>
    <row r="3364" spans="1:22" x14ac:dyDescent="0.25">
      <c r="A3364">
        <v>5715</v>
      </c>
      <c r="B3364" s="5">
        <v>43397.588194444448</v>
      </c>
      <c r="C3364" s="5">
        <v>43397.736111111117</v>
      </c>
      <c r="D3364">
        <v>3</v>
      </c>
      <c r="E3364">
        <v>15</v>
      </c>
      <c r="F3364" s="6">
        <v>212</v>
      </c>
      <c r="G3364" s="7">
        <f>Z[[#This Row],[Date de fin]]-Z[[#This Row],[Date de début]]</f>
        <v>0.14791666666860692</v>
      </c>
      <c r="H3364" s="8">
        <f>HOUR(Z[[#This Row],[Colonne1]])</f>
        <v>3</v>
      </c>
      <c r="I3364" s="9">
        <f>MINUTE(Z[[#This Row],[Colonne1]])</f>
        <v>33</v>
      </c>
      <c r="J3364" s="9">
        <f>Z[[#This Row],[h]]*60+Z[[#This Row],[min]]</f>
        <v>213</v>
      </c>
      <c r="U3364" s="4">
        <v>43397.588194444448</v>
      </c>
      <c r="V3364" s="4">
        <v>43397.736111111117</v>
      </c>
    </row>
    <row r="3365" spans="1:22" x14ac:dyDescent="0.25">
      <c r="A3365">
        <v>5817</v>
      </c>
      <c r="B3365" s="5">
        <v>43397.590972222228</v>
      </c>
      <c r="C3365" s="5">
        <v>43397.738888888889</v>
      </c>
      <c r="D3365">
        <v>3</v>
      </c>
      <c r="E3365">
        <v>15</v>
      </c>
      <c r="F3365" s="6">
        <v>212</v>
      </c>
      <c r="G3365" s="13">
        <f>Z[[#This Row],[Date de fin]]-Z[[#This Row],[Date de début]]</f>
        <v>0.14791666666133096</v>
      </c>
      <c r="H3365">
        <f>HOUR(Z[[#This Row],[Colonne1]])</f>
        <v>3</v>
      </c>
      <c r="I3365" s="10">
        <f>MINUTE(Z[[#This Row],[Colonne1]])</f>
        <v>33</v>
      </c>
      <c r="J3365" s="10">
        <f>Z[[#This Row],[h]]*60+Z[[#This Row],[min]]</f>
        <v>213</v>
      </c>
      <c r="U3365" s="4">
        <v>43397.590972222228</v>
      </c>
      <c r="V3365" s="4">
        <v>43397.738888888889</v>
      </c>
    </row>
    <row r="3366" spans="1:22" x14ac:dyDescent="0.25">
      <c r="A3366">
        <v>48</v>
      </c>
      <c r="B3366" s="5">
        <v>43102.698611111111</v>
      </c>
      <c r="C3366" s="5">
        <v>43102.731944444444</v>
      </c>
      <c r="D3366">
        <v>76</v>
      </c>
      <c r="E3366">
        <v>1</v>
      </c>
      <c r="F3366" s="6">
        <v>213</v>
      </c>
      <c r="G3366" s="7">
        <f>Z[[#This Row],[Date de fin]]-Z[[#This Row],[Date de début]]</f>
        <v>3.3333333332848269E-2</v>
      </c>
      <c r="H3366" s="8">
        <f>HOUR(Z[[#This Row],[Colonne1]])</f>
        <v>0</v>
      </c>
      <c r="I3366" s="9">
        <f>MINUTE(Z[[#This Row],[Colonne1]])</f>
        <v>48</v>
      </c>
      <c r="J3366" s="9">
        <f>Z[[#This Row],[h]]*60+Z[[#This Row],[min]]</f>
        <v>48</v>
      </c>
      <c r="U3366" s="4">
        <v>43102.698611111111</v>
      </c>
      <c r="V3366" s="4">
        <v>43102.731944444444</v>
      </c>
    </row>
    <row r="3367" spans="1:22" x14ac:dyDescent="0.25">
      <c r="A3367">
        <v>6426</v>
      </c>
      <c r="B3367" s="5">
        <v>43433.37777777778</v>
      </c>
      <c r="C3367" s="5">
        <v>43433.478472222225</v>
      </c>
      <c r="D3367">
        <v>320</v>
      </c>
      <c r="E3367">
        <v>6</v>
      </c>
      <c r="F3367" s="6">
        <v>213</v>
      </c>
      <c r="G3367" s="13">
        <f>Z[[#This Row],[Date de fin]]-Z[[#This Row],[Date de début]]</f>
        <v>0.10069444444525288</v>
      </c>
      <c r="H3367">
        <f>HOUR(Z[[#This Row],[Colonne1]])</f>
        <v>2</v>
      </c>
      <c r="I3367" s="10">
        <f>MINUTE(Z[[#This Row],[Colonne1]])</f>
        <v>25</v>
      </c>
      <c r="J3367" s="10">
        <f>Z[[#This Row],[h]]*60+Z[[#This Row],[min]]</f>
        <v>145</v>
      </c>
      <c r="U3367" s="4">
        <v>43433.37777777778</v>
      </c>
      <c r="V3367" s="4">
        <v>43433.478472222225</v>
      </c>
    </row>
    <row r="3368" spans="1:22" x14ac:dyDescent="0.25">
      <c r="A3368">
        <v>6581</v>
      </c>
      <c r="B3368" s="5">
        <v>43453.383333333331</v>
      </c>
      <c r="C3368" s="5">
        <v>43453.536111111112</v>
      </c>
      <c r="D3368">
        <v>434</v>
      </c>
      <c r="E3368">
        <v>6</v>
      </c>
      <c r="F3368" s="6">
        <v>213</v>
      </c>
      <c r="G3368" s="7">
        <f>Z[[#This Row],[Date de fin]]-Z[[#This Row],[Date de début]]</f>
        <v>0.15277777778101154</v>
      </c>
      <c r="H3368" s="8">
        <f>HOUR(Z[[#This Row],[Colonne1]])</f>
        <v>3</v>
      </c>
      <c r="I3368" s="9">
        <f>MINUTE(Z[[#This Row],[Colonne1]])</f>
        <v>40</v>
      </c>
      <c r="J3368" s="9">
        <f>Z[[#This Row],[h]]*60+Z[[#This Row],[min]]</f>
        <v>220</v>
      </c>
      <c r="U3368" s="4">
        <v>43453.383333333331</v>
      </c>
      <c r="V3368" s="4">
        <v>43453.536111111112</v>
      </c>
    </row>
    <row r="3369" spans="1:22" x14ac:dyDescent="0.25">
      <c r="A3369">
        <v>4741</v>
      </c>
      <c r="B3369" s="5">
        <v>43367.640277777777</v>
      </c>
      <c r="C3369" s="5">
        <v>43367.734027777777</v>
      </c>
      <c r="D3369">
        <v>224</v>
      </c>
      <c r="E3369">
        <v>7</v>
      </c>
      <c r="F3369" s="6">
        <v>213</v>
      </c>
      <c r="G3369" s="13">
        <f>Z[[#This Row],[Date de fin]]-Z[[#This Row],[Date de début]]</f>
        <v>9.375E-2</v>
      </c>
      <c r="H3369">
        <f>HOUR(Z[[#This Row],[Colonne1]])</f>
        <v>2</v>
      </c>
      <c r="I3369" s="10">
        <f>MINUTE(Z[[#This Row],[Colonne1]])</f>
        <v>15</v>
      </c>
      <c r="J3369" s="10">
        <f>Z[[#This Row],[h]]*60+Z[[#This Row],[min]]</f>
        <v>135</v>
      </c>
      <c r="U3369" s="4">
        <v>43367.640277777777</v>
      </c>
      <c r="V3369" s="4">
        <v>43367.734027777777</v>
      </c>
    </row>
    <row r="3370" spans="1:22" x14ac:dyDescent="0.25">
      <c r="A3370">
        <v>2025</v>
      </c>
      <c r="B3370" s="5">
        <v>43175.540972222225</v>
      </c>
      <c r="C3370" s="5">
        <v>43175.691666666666</v>
      </c>
      <c r="D3370">
        <v>479</v>
      </c>
      <c r="E3370">
        <v>9</v>
      </c>
      <c r="F3370" s="6">
        <v>213</v>
      </c>
      <c r="G3370" s="7">
        <f>Z[[#This Row],[Date de fin]]-Z[[#This Row],[Date de début]]</f>
        <v>0.15069444444088731</v>
      </c>
      <c r="H3370" s="8">
        <f>HOUR(Z[[#This Row],[Colonne1]])</f>
        <v>3</v>
      </c>
      <c r="I3370" s="9">
        <f>MINUTE(Z[[#This Row],[Colonne1]])</f>
        <v>37</v>
      </c>
      <c r="J3370" s="9">
        <f>Z[[#This Row],[h]]*60+Z[[#This Row],[min]]</f>
        <v>217</v>
      </c>
      <c r="U3370" s="4">
        <v>43175.540972222225</v>
      </c>
      <c r="V3370" s="4">
        <v>43175.691666666666</v>
      </c>
    </row>
    <row r="3371" spans="1:22" x14ac:dyDescent="0.25">
      <c r="A3371">
        <v>2291</v>
      </c>
      <c r="B3371" s="5">
        <v>43175.660416666666</v>
      </c>
      <c r="C3371" s="5">
        <v>43175.731944444444</v>
      </c>
      <c r="D3371">
        <v>228</v>
      </c>
      <c r="E3371">
        <v>9</v>
      </c>
      <c r="F3371" s="6">
        <v>213</v>
      </c>
      <c r="G3371" s="13">
        <f>Z[[#This Row],[Date de fin]]-Z[[#This Row],[Date de début]]</f>
        <v>7.1527777778101154E-2</v>
      </c>
      <c r="H3371">
        <f>HOUR(Z[[#This Row],[Colonne1]])</f>
        <v>1</v>
      </c>
      <c r="I3371" s="10">
        <f>MINUTE(Z[[#This Row],[Colonne1]])</f>
        <v>43</v>
      </c>
      <c r="J3371" s="10">
        <f>Z[[#This Row],[h]]*60+Z[[#This Row],[min]]</f>
        <v>103</v>
      </c>
      <c r="U3371" s="4">
        <v>43175.660416666666</v>
      </c>
      <c r="V3371" s="4">
        <v>43175.731944444444</v>
      </c>
    </row>
    <row r="3372" spans="1:22" x14ac:dyDescent="0.25">
      <c r="A3372">
        <v>2297</v>
      </c>
      <c r="B3372" s="5">
        <v>43175.662499999999</v>
      </c>
      <c r="C3372" s="5">
        <v>43175.734027777777</v>
      </c>
      <c r="D3372">
        <v>228</v>
      </c>
      <c r="E3372">
        <v>9</v>
      </c>
      <c r="F3372" s="6">
        <v>213</v>
      </c>
      <c r="G3372" s="7">
        <f>Z[[#This Row],[Date de fin]]-Z[[#This Row],[Date de début]]</f>
        <v>7.1527777778101154E-2</v>
      </c>
      <c r="H3372" s="8">
        <f>HOUR(Z[[#This Row],[Colonne1]])</f>
        <v>1</v>
      </c>
      <c r="I3372" s="9">
        <f>MINUTE(Z[[#This Row],[Colonne1]])</f>
        <v>43</v>
      </c>
      <c r="J3372" s="9">
        <f>Z[[#This Row],[h]]*60+Z[[#This Row],[min]]</f>
        <v>103</v>
      </c>
      <c r="U3372" s="4">
        <v>43175.662499999999</v>
      </c>
      <c r="V3372" s="4">
        <v>43175.734027777777</v>
      </c>
    </row>
    <row r="3373" spans="1:22" x14ac:dyDescent="0.25">
      <c r="A3373">
        <v>3393</v>
      </c>
      <c r="B3373" s="5">
        <v>43280.468055555561</v>
      </c>
      <c r="C3373" s="5">
        <v>43280.552083333328</v>
      </c>
      <c r="D3373">
        <v>204</v>
      </c>
      <c r="E3373">
        <v>10</v>
      </c>
      <c r="F3373" s="6">
        <v>213</v>
      </c>
      <c r="G3373" s="13">
        <f>Z[[#This Row],[Date de fin]]-Z[[#This Row],[Date de début]]</f>
        <v>8.4027777767914813E-2</v>
      </c>
      <c r="H3373">
        <f>HOUR(Z[[#This Row],[Colonne1]])</f>
        <v>2</v>
      </c>
      <c r="I3373" s="10">
        <f>MINUTE(Z[[#This Row],[Colonne1]])</f>
        <v>1</v>
      </c>
      <c r="J3373" s="10">
        <f>Z[[#This Row],[h]]*60+Z[[#This Row],[min]]</f>
        <v>121</v>
      </c>
      <c r="U3373" s="4">
        <v>43280.468055555561</v>
      </c>
      <c r="V3373" s="4">
        <v>43280.552083333328</v>
      </c>
    </row>
    <row r="3374" spans="1:22" x14ac:dyDescent="0.25">
      <c r="A3374">
        <v>3749</v>
      </c>
      <c r="B3374" s="5">
        <v>43280.550694444442</v>
      </c>
      <c r="C3374" s="5">
        <v>43280.637499999997</v>
      </c>
      <c r="D3374">
        <v>210</v>
      </c>
      <c r="E3374">
        <v>10</v>
      </c>
      <c r="F3374" s="6">
        <v>213</v>
      </c>
      <c r="G3374" s="7">
        <f>Z[[#This Row],[Date de fin]]-Z[[#This Row],[Date de début]]</f>
        <v>8.6805555554747116E-2</v>
      </c>
      <c r="H3374" s="8">
        <f>HOUR(Z[[#This Row],[Colonne1]])</f>
        <v>2</v>
      </c>
      <c r="I3374" s="9">
        <f>MINUTE(Z[[#This Row],[Colonne1]])</f>
        <v>5</v>
      </c>
      <c r="J3374" s="9">
        <f>Z[[#This Row],[h]]*60+Z[[#This Row],[min]]</f>
        <v>125</v>
      </c>
      <c r="U3374" s="4">
        <v>43280.550694444442</v>
      </c>
      <c r="V3374" s="4">
        <v>43280.637499999997</v>
      </c>
    </row>
    <row r="3375" spans="1:22" x14ac:dyDescent="0.25">
      <c r="A3375">
        <v>3807</v>
      </c>
      <c r="B3375" s="5">
        <v>43280.556249999994</v>
      </c>
      <c r="C3375" s="5">
        <v>43280.606944444444</v>
      </c>
      <c r="D3375">
        <v>123</v>
      </c>
      <c r="E3375">
        <v>10</v>
      </c>
      <c r="F3375" s="6">
        <v>213</v>
      </c>
      <c r="G3375" s="13">
        <f>Z[[#This Row],[Date de fin]]-Z[[#This Row],[Date de début]]</f>
        <v>5.0694444449618459E-2</v>
      </c>
      <c r="H3375">
        <f>HOUR(Z[[#This Row],[Colonne1]])</f>
        <v>1</v>
      </c>
      <c r="I3375" s="10">
        <f>MINUTE(Z[[#This Row],[Colonne1]])</f>
        <v>13</v>
      </c>
      <c r="J3375" s="10">
        <f>Z[[#This Row],[h]]*60+Z[[#This Row],[min]]</f>
        <v>73</v>
      </c>
      <c r="U3375" s="4">
        <v>43280.556249999994</v>
      </c>
      <c r="V3375" s="4">
        <v>43280.606944444444</v>
      </c>
    </row>
    <row r="3376" spans="1:22" x14ac:dyDescent="0.25">
      <c r="A3376">
        <v>380</v>
      </c>
      <c r="B3376" s="5">
        <v>43109.520138888889</v>
      </c>
      <c r="C3376" s="5">
        <v>43109.652777777781</v>
      </c>
      <c r="D3376">
        <v>334</v>
      </c>
      <c r="E3376">
        <v>11</v>
      </c>
      <c r="F3376" s="6">
        <v>213</v>
      </c>
      <c r="G3376" s="7">
        <f>Z[[#This Row],[Date de fin]]-Z[[#This Row],[Date de début]]</f>
        <v>0.13263888889196096</v>
      </c>
      <c r="H3376" s="8">
        <f>HOUR(Z[[#This Row],[Colonne1]])</f>
        <v>3</v>
      </c>
      <c r="I3376" s="9">
        <f>MINUTE(Z[[#This Row],[Colonne1]])</f>
        <v>11</v>
      </c>
      <c r="J3376" s="9">
        <f>Z[[#This Row],[h]]*60+Z[[#This Row],[min]]</f>
        <v>191</v>
      </c>
      <c r="U3376" s="4">
        <v>43109.520138888889</v>
      </c>
      <c r="V3376" s="4">
        <v>43109.652777777781</v>
      </c>
    </row>
    <row r="3377" spans="1:22" x14ac:dyDescent="0.25">
      <c r="A3377">
        <v>6017</v>
      </c>
      <c r="B3377" s="5">
        <v>43413.379166666666</v>
      </c>
      <c r="C3377" s="5">
        <v>43413.476388888892</v>
      </c>
      <c r="D3377">
        <v>227</v>
      </c>
      <c r="E3377">
        <v>12</v>
      </c>
      <c r="F3377" s="6">
        <v>213</v>
      </c>
      <c r="G3377" s="13">
        <f>Z[[#This Row],[Date de fin]]-Z[[#This Row],[Date de début]]</f>
        <v>9.7222222226264421E-2</v>
      </c>
      <c r="H3377">
        <f>HOUR(Z[[#This Row],[Colonne1]])</f>
        <v>2</v>
      </c>
      <c r="I3377" s="10">
        <f>MINUTE(Z[[#This Row],[Colonne1]])</f>
        <v>20</v>
      </c>
      <c r="J3377" s="10">
        <f>Z[[#This Row],[h]]*60+Z[[#This Row],[min]]</f>
        <v>140</v>
      </c>
      <c r="U3377" s="4">
        <v>43413.379166666666</v>
      </c>
      <c r="V3377" s="4">
        <v>43413.476388888892</v>
      </c>
    </row>
    <row r="3378" spans="1:22" x14ac:dyDescent="0.25">
      <c r="A3378">
        <v>3325</v>
      </c>
      <c r="B3378" s="5">
        <v>43280.525000000001</v>
      </c>
      <c r="C3378" s="5">
        <v>43280.622916666667</v>
      </c>
      <c r="D3378">
        <v>315</v>
      </c>
      <c r="E3378">
        <v>13</v>
      </c>
      <c r="F3378" s="6">
        <v>213</v>
      </c>
      <c r="G3378" s="7">
        <f>Z[[#This Row],[Date de fin]]-Z[[#This Row],[Date de début]]</f>
        <v>9.7916666665696539E-2</v>
      </c>
      <c r="H3378" s="8">
        <f>HOUR(Z[[#This Row],[Colonne1]])</f>
        <v>2</v>
      </c>
      <c r="I3378" s="9">
        <f>MINUTE(Z[[#This Row],[Colonne1]])</f>
        <v>21</v>
      </c>
      <c r="J3378" s="9">
        <f>Z[[#This Row],[h]]*60+Z[[#This Row],[min]]</f>
        <v>141</v>
      </c>
      <c r="U3378" s="4">
        <v>43280.525000000001</v>
      </c>
      <c r="V3378" s="4">
        <v>43280.622916666667</v>
      </c>
    </row>
    <row r="3379" spans="1:22" x14ac:dyDescent="0.25">
      <c r="A3379">
        <v>4930</v>
      </c>
      <c r="B3379" s="5">
        <v>43375.375</v>
      </c>
      <c r="C3379" s="5">
        <v>43375.531944444447</v>
      </c>
      <c r="D3379">
        <v>354</v>
      </c>
      <c r="E3379">
        <v>14</v>
      </c>
      <c r="F3379" s="6">
        <v>213</v>
      </c>
      <c r="G3379" s="13">
        <f>Z[[#This Row],[Date de fin]]-Z[[#This Row],[Date de début]]</f>
        <v>0.15694444444670808</v>
      </c>
      <c r="H3379">
        <f>HOUR(Z[[#This Row],[Colonne1]])</f>
        <v>3</v>
      </c>
      <c r="I3379" s="10">
        <f>MINUTE(Z[[#This Row],[Colonne1]])</f>
        <v>46</v>
      </c>
      <c r="J3379" s="10">
        <f>Z[[#This Row],[h]]*60+Z[[#This Row],[min]]</f>
        <v>226</v>
      </c>
      <c r="U3379" s="4">
        <v>43375.375</v>
      </c>
      <c r="V3379" s="4">
        <v>43375.531944444447</v>
      </c>
    </row>
    <row r="3380" spans="1:22" x14ac:dyDescent="0.25">
      <c r="A3380">
        <v>5126</v>
      </c>
      <c r="B3380" s="5">
        <v>43397.461805555555</v>
      </c>
      <c r="C3380" s="5">
        <v>43397.530555555553</v>
      </c>
      <c r="D3380">
        <v>174</v>
      </c>
      <c r="E3380">
        <v>15</v>
      </c>
      <c r="F3380" s="6">
        <v>213</v>
      </c>
      <c r="G3380" s="7">
        <f>Z[[#This Row],[Date de fin]]-Z[[#This Row],[Date de début]]</f>
        <v>6.8749999998544808E-2</v>
      </c>
      <c r="H3380" s="8">
        <f>HOUR(Z[[#This Row],[Colonne1]])</f>
        <v>1</v>
      </c>
      <c r="I3380" s="9">
        <f>MINUTE(Z[[#This Row],[Colonne1]])</f>
        <v>39</v>
      </c>
      <c r="J3380" s="9">
        <f>Z[[#This Row],[h]]*60+Z[[#This Row],[min]]</f>
        <v>99</v>
      </c>
      <c r="U3380" s="4">
        <v>43397.461805555555</v>
      </c>
      <c r="V3380" s="4">
        <v>43397.530555555553</v>
      </c>
    </row>
    <row r="3381" spans="1:22" x14ac:dyDescent="0.25">
      <c r="A3381">
        <v>5130</v>
      </c>
      <c r="B3381" s="5">
        <v>43397.461805555555</v>
      </c>
      <c r="C3381" s="5">
        <v>43397.561805555553</v>
      </c>
      <c r="D3381">
        <v>252</v>
      </c>
      <c r="E3381">
        <v>15</v>
      </c>
      <c r="F3381" s="6">
        <v>213</v>
      </c>
      <c r="G3381" s="13">
        <f>Z[[#This Row],[Date de fin]]-Z[[#This Row],[Date de début]]</f>
        <v>9.9999999998544808E-2</v>
      </c>
      <c r="H3381">
        <f>HOUR(Z[[#This Row],[Colonne1]])</f>
        <v>2</v>
      </c>
      <c r="I3381" s="10">
        <f>MINUTE(Z[[#This Row],[Colonne1]])</f>
        <v>24</v>
      </c>
      <c r="J3381" s="10">
        <f>Z[[#This Row],[h]]*60+Z[[#This Row],[min]]</f>
        <v>144</v>
      </c>
      <c r="U3381" s="4">
        <v>43397.461805555555</v>
      </c>
      <c r="V3381" s="4">
        <v>43397.561805555553</v>
      </c>
    </row>
    <row r="3382" spans="1:22" x14ac:dyDescent="0.25">
      <c r="A3382">
        <v>5532</v>
      </c>
      <c r="B3382" s="5">
        <v>43397.531944444447</v>
      </c>
      <c r="C3382" s="5">
        <v>43397.595138888893</v>
      </c>
      <c r="D3382">
        <v>160</v>
      </c>
      <c r="E3382">
        <v>15</v>
      </c>
      <c r="F3382" s="6">
        <v>213</v>
      </c>
      <c r="G3382" s="7">
        <f>Z[[#This Row],[Date de fin]]-Z[[#This Row],[Date de début]]</f>
        <v>6.3194444446708076E-2</v>
      </c>
      <c r="H3382" s="8">
        <f>HOUR(Z[[#This Row],[Colonne1]])</f>
        <v>1</v>
      </c>
      <c r="I3382" s="9">
        <f>MINUTE(Z[[#This Row],[Colonne1]])</f>
        <v>31</v>
      </c>
      <c r="J3382" s="9">
        <f>Z[[#This Row],[h]]*60+Z[[#This Row],[min]]</f>
        <v>91</v>
      </c>
      <c r="U3382" s="4">
        <v>43397.531944444447</v>
      </c>
      <c r="V3382" s="4">
        <v>43397.595138888893</v>
      </c>
    </row>
    <row r="3383" spans="1:22" x14ac:dyDescent="0.25">
      <c r="A3383">
        <v>3239</v>
      </c>
      <c r="B3383" s="5">
        <v>43270.382638888892</v>
      </c>
      <c r="C3383" s="5">
        <v>43270.465277777781</v>
      </c>
      <c r="D3383">
        <v>208</v>
      </c>
      <c r="E3383">
        <v>15</v>
      </c>
      <c r="F3383" s="6">
        <v>213</v>
      </c>
      <c r="G3383" s="13">
        <f>Z[[#This Row],[Date de fin]]-Z[[#This Row],[Date de début]]</f>
        <v>8.2638888889050577E-2</v>
      </c>
      <c r="H3383">
        <f>HOUR(Z[[#This Row],[Colonne1]])</f>
        <v>1</v>
      </c>
      <c r="I3383" s="10">
        <f>MINUTE(Z[[#This Row],[Colonne1]])</f>
        <v>59</v>
      </c>
      <c r="J3383" s="10">
        <f>Z[[#This Row],[h]]*60+Z[[#This Row],[min]]</f>
        <v>119</v>
      </c>
      <c r="U3383" s="4">
        <v>43270.382638888892</v>
      </c>
      <c r="V3383" s="4">
        <v>43270.465277777781</v>
      </c>
    </row>
    <row r="3384" spans="1:22" x14ac:dyDescent="0.25">
      <c r="A3384">
        <v>1266</v>
      </c>
      <c r="B3384" s="5">
        <v>43140.385416666664</v>
      </c>
      <c r="C3384" s="5">
        <v>43140.517361111109</v>
      </c>
      <c r="D3384">
        <v>309</v>
      </c>
      <c r="E3384">
        <v>15</v>
      </c>
      <c r="F3384" s="6">
        <v>213</v>
      </c>
      <c r="G3384" s="7">
        <f>Z[[#This Row],[Date de fin]]-Z[[#This Row],[Date de début]]</f>
        <v>0.13194444444525288</v>
      </c>
      <c r="H3384" s="8">
        <f>HOUR(Z[[#This Row],[Colonne1]])</f>
        <v>3</v>
      </c>
      <c r="I3384" s="9">
        <f>MINUTE(Z[[#This Row],[Colonne1]])</f>
        <v>10</v>
      </c>
      <c r="J3384" s="9">
        <f>Z[[#This Row],[h]]*60+Z[[#This Row],[min]]</f>
        <v>190</v>
      </c>
      <c r="U3384" s="4">
        <v>43140.385416666664</v>
      </c>
      <c r="V3384" s="4">
        <v>43140.517361111109</v>
      </c>
    </row>
    <row r="3385" spans="1:22" x14ac:dyDescent="0.25">
      <c r="A3385">
        <v>5107</v>
      </c>
      <c r="B3385" s="5">
        <v>43397.383333333331</v>
      </c>
      <c r="C3385" s="5">
        <v>43397.482638888891</v>
      </c>
      <c r="D3385">
        <v>4</v>
      </c>
      <c r="E3385">
        <v>2</v>
      </c>
      <c r="F3385" s="6">
        <v>214</v>
      </c>
      <c r="G3385" s="13">
        <f>Z[[#This Row],[Date de fin]]-Z[[#This Row],[Date de début]]</f>
        <v>9.930555555911269E-2</v>
      </c>
      <c r="H3385">
        <f>HOUR(Z[[#This Row],[Colonne1]])</f>
        <v>2</v>
      </c>
      <c r="I3385" s="10">
        <f>MINUTE(Z[[#This Row],[Colonne1]])</f>
        <v>23</v>
      </c>
      <c r="J3385" s="10">
        <f>Z[[#This Row],[h]]*60+Z[[#This Row],[min]]</f>
        <v>143</v>
      </c>
      <c r="U3385" s="4">
        <v>43397.383333333331</v>
      </c>
      <c r="V3385" s="4">
        <v>43397.482638888891</v>
      </c>
    </row>
    <row r="3386" spans="1:22" x14ac:dyDescent="0.25">
      <c r="A3386">
        <v>6865</v>
      </c>
      <c r="B3386" s="5">
        <v>43465.577777777777</v>
      </c>
      <c r="C3386" s="5">
        <v>43465.736805555556</v>
      </c>
      <c r="D3386">
        <v>8</v>
      </c>
      <c r="E3386">
        <v>3</v>
      </c>
      <c r="F3386" s="6">
        <v>214</v>
      </c>
      <c r="G3386" s="7">
        <f>Z[[#This Row],[Date de fin]]-Z[[#This Row],[Date de début]]</f>
        <v>0.15902777777955635</v>
      </c>
      <c r="H3386" s="8">
        <f>HOUR(Z[[#This Row],[Colonne1]])</f>
        <v>3</v>
      </c>
      <c r="I3386" s="9">
        <f>MINUTE(Z[[#This Row],[Colonne1]])</f>
        <v>49</v>
      </c>
      <c r="J3386" s="9">
        <f>Z[[#This Row],[h]]*60+Z[[#This Row],[min]]</f>
        <v>229</v>
      </c>
      <c r="U3386" s="4">
        <v>43465.577777777777</v>
      </c>
      <c r="V3386" s="4">
        <v>43465.736805555556</v>
      </c>
    </row>
    <row r="3387" spans="1:22" x14ac:dyDescent="0.25">
      <c r="A3387">
        <v>6178</v>
      </c>
      <c r="B3387" s="5">
        <v>43431.617361111115</v>
      </c>
      <c r="C3387" s="5">
        <v>43431.738888888889</v>
      </c>
      <c r="D3387">
        <v>3</v>
      </c>
      <c r="E3387">
        <v>4</v>
      </c>
      <c r="F3387" s="6">
        <v>214</v>
      </c>
      <c r="G3387" s="13">
        <f>Z[[#This Row],[Date de fin]]-Z[[#This Row],[Date de début]]</f>
        <v>0.12152777777373558</v>
      </c>
      <c r="H3387">
        <f>HOUR(Z[[#This Row],[Colonne1]])</f>
        <v>2</v>
      </c>
      <c r="I3387" s="10">
        <f>MINUTE(Z[[#This Row],[Colonne1]])</f>
        <v>55</v>
      </c>
      <c r="J3387" s="10">
        <f>Z[[#This Row],[h]]*60+Z[[#This Row],[min]]</f>
        <v>175</v>
      </c>
      <c r="U3387" s="4">
        <v>43431.617361111115</v>
      </c>
      <c r="V3387" s="4">
        <v>43431.738888888889</v>
      </c>
    </row>
    <row r="3388" spans="1:22" x14ac:dyDescent="0.25">
      <c r="A3388">
        <v>6275</v>
      </c>
      <c r="B3388" s="5">
        <v>43431.615277777782</v>
      </c>
      <c r="C3388" s="5">
        <v>43431.736805555556</v>
      </c>
      <c r="D3388">
        <v>3</v>
      </c>
      <c r="E3388">
        <v>4</v>
      </c>
      <c r="F3388" s="6">
        <v>214</v>
      </c>
      <c r="G3388" s="7">
        <f>Z[[#This Row],[Date de fin]]-Z[[#This Row],[Date de début]]</f>
        <v>0.12152777777373558</v>
      </c>
      <c r="H3388" s="8">
        <f>HOUR(Z[[#This Row],[Colonne1]])</f>
        <v>2</v>
      </c>
      <c r="I3388" s="9">
        <f>MINUTE(Z[[#This Row],[Colonne1]])</f>
        <v>55</v>
      </c>
      <c r="J3388" s="9">
        <f>Z[[#This Row],[h]]*60+Z[[#This Row],[min]]</f>
        <v>175</v>
      </c>
      <c r="U3388" s="4">
        <v>43431.615277777782</v>
      </c>
      <c r="V3388" s="4">
        <v>43431.736805555556</v>
      </c>
    </row>
    <row r="3389" spans="1:22" x14ac:dyDescent="0.25">
      <c r="A3389">
        <v>6358</v>
      </c>
      <c r="B3389" s="5">
        <v>43431.612500000003</v>
      </c>
      <c r="C3389" s="5">
        <v>43431.734027777777</v>
      </c>
      <c r="D3389">
        <v>3</v>
      </c>
      <c r="E3389">
        <v>4</v>
      </c>
      <c r="F3389" s="6">
        <v>214</v>
      </c>
      <c r="G3389" s="13">
        <f>Z[[#This Row],[Date de fin]]-Z[[#This Row],[Date de début]]</f>
        <v>0.12152777777373558</v>
      </c>
      <c r="H3389">
        <f>HOUR(Z[[#This Row],[Colonne1]])</f>
        <v>2</v>
      </c>
      <c r="I3389" s="10">
        <f>MINUTE(Z[[#This Row],[Colonne1]])</f>
        <v>55</v>
      </c>
      <c r="J3389" s="10">
        <f>Z[[#This Row],[h]]*60+Z[[#This Row],[min]]</f>
        <v>175</v>
      </c>
      <c r="U3389" s="4">
        <v>43431.612500000003</v>
      </c>
      <c r="V3389" s="4">
        <v>43431.734027777777</v>
      </c>
    </row>
    <row r="3390" spans="1:22" x14ac:dyDescent="0.25">
      <c r="A3390">
        <v>6559</v>
      </c>
      <c r="B3390" s="5">
        <v>43451.382638888892</v>
      </c>
      <c r="C3390" s="5">
        <v>43451.509722222225</v>
      </c>
      <c r="D3390">
        <v>3</v>
      </c>
      <c r="E3390">
        <v>5</v>
      </c>
      <c r="F3390" s="6">
        <v>214</v>
      </c>
      <c r="G3390" s="7">
        <f>Z[[#This Row],[Date de fin]]-Z[[#This Row],[Date de début]]</f>
        <v>0.12708333333284827</v>
      </c>
      <c r="H3390" s="8">
        <f>HOUR(Z[[#This Row],[Colonne1]])</f>
        <v>3</v>
      </c>
      <c r="I3390" s="9">
        <f>MINUTE(Z[[#This Row],[Colonne1]])</f>
        <v>3</v>
      </c>
      <c r="J3390" s="9">
        <f>Z[[#This Row],[h]]*60+Z[[#This Row],[min]]</f>
        <v>183</v>
      </c>
      <c r="U3390" s="4">
        <v>43451.382638888892</v>
      </c>
      <c r="V3390" s="4">
        <v>43451.509722222225</v>
      </c>
    </row>
    <row r="3391" spans="1:22" x14ac:dyDescent="0.25">
      <c r="A3391">
        <v>4642</v>
      </c>
      <c r="B3391" s="5">
        <v>43367.636111111111</v>
      </c>
      <c r="C3391" s="5">
        <v>43367.729861111111</v>
      </c>
      <c r="D3391">
        <v>2</v>
      </c>
      <c r="E3391">
        <v>7</v>
      </c>
      <c r="F3391" s="6">
        <v>214</v>
      </c>
      <c r="G3391" s="13">
        <f>Z[[#This Row],[Date de fin]]-Z[[#This Row],[Date de début]]</f>
        <v>9.375E-2</v>
      </c>
      <c r="H3391">
        <f>HOUR(Z[[#This Row],[Colonne1]])</f>
        <v>2</v>
      </c>
      <c r="I3391" s="10">
        <f>MINUTE(Z[[#This Row],[Colonne1]])</f>
        <v>15</v>
      </c>
      <c r="J3391" s="10">
        <f>Z[[#This Row],[h]]*60+Z[[#This Row],[min]]</f>
        <v>135</v>
      </c>
      <c r="U3391" s="4">
        <v>43367.636111111111</v>
      </c>
      <c r="V3391" s="4">
        <v>43367.729861111111</v>
      </c>
    </row>
    <row r="3392" spans="1:22" x14ac:dyDescent="0.25">
      <c r="A3392">
        <v>1340</v>
      </c>
      <c r="B3392" s="5">
        <v>43143.633333333331</v>
      </c>
      <c r="C3392" s="5">
        <v>43143.731250000004</v>
      </c>
      <c r="D3392">
        <v>2</v>
      </c>
      <c r="E3392">
        <v>8</v>
      </c>
      <c r="F3392" s="6">
        <v>214</v>
      </c>
      <c r="G3392" s="7">
        <f>Z[[#This Row],[Date de fin]]-Z[[#This Row],[Date de début]]</f>
        <v>9.7916666672972497E-2</v>
      </c>
      <c r="H3392" s="8">
        <f>HOUR(Z[[#This Row],[Colonne1]])</f>
        <v>2</v>
      </c>
      <c r="I3392" s="9">
        <f>MINUTE(Z[[#This Row],[Colonne1]])</f>
        <v>21</v>
      </c>
      <c r="J3392" s="9">
        <f>Z[[#This Row],[h]]*60+Z[[#This Row],[min]]</f>
        <v>141</v>
      </c>
      <c r="U3392" s="4">
        <v>43143.633333333331</v>
      </c>
      <c r="V3392" s="4">
        <v>43143.731250000004</v>
      </c>
    </row>
    <row r="3393" spans="1:22" x14ac:dyDescent="0.25">
      <c r="A3393">
        <v>3217</v>
      </c>
      <c r="B3393" s="5">
        <v>43266.378472222219</v>
      </c>
      <c r="C3393" s="5">
        <v>43266.476388888892</v>
      </c>
      <c r="D3393">
        <v>2</v>
      </c>
      <c r="E3393">
        <v>8</v>
      </c>
      <c r="F3393" s="6">
        <v>214</v>
      </c>
      <c r="G3393" s="13">
        <f>Z[[#This Row],[Date de fin]]-Z[[#This Row],[Date de début]]</f>
        <v>9.7916666672972497E-2</v>
      </c>
      <c r="H3393">
        <f>HOUR(Z[[#This Row],[Colonne1]])</f>
        <v>2</v>
      </c>
      <c r="I3393" s="10">
        <f>MINUTE(Z[[#This Row],[Colonne1]])</f>
        <v>21</v>
      </c>
      <c r="J3393" s="10">
        <f>Z[[#This Row],[h]]*60+Z[[#This Row],[min]]</f>
        <v>141</v>
      </c>
      <c r="U3393" s="4">
        <v>43266.378472222219</v>
      </c>
      <c r="V3393" s="4">
        <v>43266.476388888892</v>
      </c>
    </row>
    <row r="3394" spans="1:22" x14ac:dyDescent="0.25">
      <c r="A3394">
        <v>5920</v>
      </c>
      <c r="B3394" s="5">
        <v>43402.383333333331</v>
      </c>
      <c r="C3394" s="5">
        <v>43402.52847222222</v>
      </c>
      <c r="D3394">
        <v>3</v>
      </c>
      <c r="E3394">
        <v>9</v>
      </c>
      <c r="F3394" s="6">
        <v>214</v>
      </c>
      <c r="G3394" s="7">
        <f>Z[[#This Row],[Date de fin]]-Z[[#This Row],[Date de début]]</f>
        <v>0.14513888888905058</v>
      </c>
      <c r="H3394" s="8">
        <f>HOUR(Z[[#This Row],[Colonne1]])</f>
        <v>3</v>
      </c>
      <c r="I3394" s="9">
        <f>MINUTE(Z[[#This Row],[Colonne1]])</f>
        <v>29</v>
      </c>
      <c r="J3394" s="9">
        <f>Z[[#This Row],[h]]*60+Z[[#This Row],[min]]</f>
        <v>209</v>
      </c>
      <c r="U3394" s="4">
        <v>43402.383333333331</v>
      </c>
      <c r="V3394" s="4">
        <v>43402.52847222222</v>
      </c>
    </row>
    <row r="3395" spans="1:22" x14ac:dyDescent="0.25">
      <c r="A3395">
        <v>2352</v>
      </c>
      <c r="B3395" s="5">
        <v>43182.384722222225</v>
      </c>
      <c r="C3395" s="5">
        <v>43182.504861111112</v>
      </c>
      <c r="D3395">
        <v>3</v>
      </c>
      <c r="E3395">
        <v>9</v>
      </c>
      <c r="F3395" s="6">
        <v>214</v>
      </c>
      <c r="G3395" s="13">
        <f>Z[[#This Row],[Date de fin]]-Z[[#This Row],[Date de début]]</f>
        <v>0.12013888888759539</v>
      </c>
      <c r="H3395">
        <f>HOUR(Z[[#This Row],[Colonne1]])</f>
        <v>2</v>
      </c>
      <c r="I3395" s="10">
        <f>MINUTE(Z[[#This Row],[Colonne1]])</f>
        <v>53</v>
      </c>
      <c r="J3395" s="10">
        <f>Z[[#This Row],[h]]*60+Z[[#This Row],[min]]</f>
        <v>173</v>
      </c>
      <c r="U3395" s="4">
        <v>43182.384722222225</v>
      </c>
      <c r="V3395" s="4">
        <v>43182.504861111112</v>
      </c>
    </row>
    <row r="3396" spans="1:22" x14ac:dyDescent="0.25">
      <c r="A3396">
        <v>3885</v>
      </c>
      <c r="B3396" s="5">
        <v>43280.66805555555</v>
      </c>
      <c r="C3396" s="5">
        <v>43280.731944444444</v>
      </c>
      <c r="D3396">
        <v>2</v>
      </c>
      <c r="E3396">
        <v>10</v>
      </c>
      <c r="F3396" s="6">
        <v>214</v>
      </c>
      <c r="G3396" s="7">
        <f>Z[[#This Row],[Date de fin]]-Z[[#This Row],[Date de début]]</f>
        <v>6.3888888893416151E-2</v>
      </c>
      <c r="H3396" s="8">
        <f>HOUR(Z[[#This Row],[Colonne1]])</f>
        <v>1</v>
      </c>
      <c r="I3396" s="9">
        <f>MINUTE(Z[[#This Row],[Colonne1]])</f>
        <v>32</v>
      </c>
      <c r="J3396" s="9">
        <f>Z[[#This Row],[h]]*60+Z[[#This Row],[min]]</f>
        <v>92</v>
      </c>
      <c r="U3396" s="4">
        <v>43280.66805555555</v>
      </c>
      <c r="V3396" s="4">
        <v>43280.731944444444</v>
      </c>
    </row>
    <row r="3397" spans="1:22" x14ac:dyDescent="0.25">
      <c r="A3397">
        <v>3892</v>
      </c>
      <c r="B3397" s="5">
        <v>43280.665277777778</v>
      </c>
      <c r="C3397" s="5">
        <v>43280.729166666672</v>
      </c>
      <c r="D3397">
        <v>2</v>
      </c>
      <c r="E3397">
        <v>10</v>
      </c>
      <c r="F3397" s="6">
        <v>214</v>
      </c>
      <c r="G3397" s="13">
        <f>Z[[#This Row],[Date de fin]]-Z[[#This Row],[Date de début]]</f>
        <v>6.3888888893416151E-2</v>
      </c>
      <c r="H3397">
        <f>HOUR(Z[[#This Row],[Colonne1]])</f>
        <v>1</v>
      </c>
      <c r="I3397" s="10">
        <f>MINUTE(Z[[#This Row],[Colonne1]])</f>
        <v>32</v>
      </c>
      <c r="J3397" s="10">
        <f>Z[[#This Row],[h]]*60+Z[[#This Row],[min]]</f>
        <v>92</v>
      </c>
      <c r="U3397" s="4">
        <v>43280.665277777778</v>
      </c>
      <c r="V3397" s="4">
        <v>43280.729166666672</v>
      </c>
    </row>
    <row r="3398" spans="1:22" x14ac:dyDescent="0.25">
      <c r="A3398">
        <v>4561</v>
      </c>
      <c r="B3398" s="5">
        <v>43361.382638888892</v>
      </c>
      <c r="C3398" s="5">
        <v>43361.468055555561</v>
      </c>
      <c r="D3398">
        <v>2</v>
      </c>
      <c r="E3398">
        <v>10</v>
      </c>
      <c r="F3398" s="6">
        <v>214</v>
      </c>
      <c r="G3398" s="7">
        <f>Z[[#This Row],[Date de fin]]-Z[[#This Row],[Date de début]]</f>
        <v>8.5416666668606922E-2</v>
      </c>
      <c r="H3398" s="8">
        <f>HOUR(Z[[#This Row],[Colonne1]])</f>
        <v>2</v>
      </c>
      <c r="I3398" s="9">
        <f>MINUTE(Z[[#This Row],[Colonne1]])</f>
        <v>3</v>
      </c>
      <c r="J3398" s="9">
        <f>Z[[#This Row],[h]]*60+Z[[#This Row],[min]]</f>
        <v>123</v>
      </c>
      <c r="U3398" s="4">
        <v>43361.382638888892</v>
      </c>
      <c r="V3398" s="4">
        <v>43361.468055555561</v>
      </c>
    </row>
    <row r="3399" spans="1:22" x14ac:dyDescent="0.25">
      <c r="A3399">
        <v>513</v>
      </c>
      <c r="B3399" s="5">
        <v>43109.564583333333</v>
      </c>
      <c r="C3399" s="5">
        <v>43109.677083333328</v>
      </c>
      <c r="D3399">
        <v>3</v>
      </c>
      <c r="E3399">
        <v>11</v>
      </c>
      <c r="F3399" s="6">
        <v>214</v>
      </c>
      <c r="G3399" s="13">
        <f>Z[[#This Row],[Date de fin]]-Z[[#This Row],[Date de début]]</f>
        <v>0.11249999999563443</v>
      </c>
      <c r="H3399">
        <f>HOUR(Z[[#This Row],[Colonne1]])</f>
        <v>2</v>
      </c>
      <c r="I3399" s="10">
        <f>MINUTE(Z[[#This Row],[Colonne1]])</f>
        <v>42</v>
      </c>
      <c r="J3399" s="10">
        <f>Z[[#This Row],[h]]*60+Z[[#This Row],[min]]</f>
        <v>162</v>
      </c>
      <c r="U3399" s="4">
        <v>43109.564583333333</v>
      </c>
      <c r="V3399" s="4">
        <v>43109.677083333328</v>
      </c>
    </row>
    <row r="3400" spans="1:22" x14ac:dyDescent="0.25">
      <c r="A3400">
        <v>1711</v>
      </c>
      <c r="B3400" s="5">
        <v>43166.383333333331</v>
      </c>
      <c r="C3400" s="5">
        <v>43166.462500000001</v>
      </c>
      <c r="D3400">
        <v>1</v>
      </c>
      <c r="E3400">
        <v>12</v>
      </c>
      <c r="F3400" s="6">
        <v>214</v>
      </c>
      <c r="G3400" s="7">
        <f>Z[[#This Row],[Date de fin]]-Z[[#This Row],[Date de début]]</f>
        <v>7.9166666670062114E-2</v>
      </c>
      <c r="H3400" s="8">
        <f>HOUR(Z[[#This Row],[Colonne1]])</f>
        <v>1</v>
      </c>
      <c r="I3400" s="9">
        <f>MINUTE(Z[[#This Row],[Colonne1]])</f>
        <v>54</v>
      </c>
      <c r="J3400" s="9">
        <f>Z[[#This Row],[h]]*60+Z[[#This Row],[min]]</f>
        <v>114</v>
      </c>
      <c r="U3400" s="4">
        <v>43166.383333333331</v>
      </c>
      <c r="V3400" s="4">
        <v>43166.462500000001</v>
      </c>
    </row>
    <row r="3401" spans="1:22" x14ac:dyDescent="0.25">
      <c r="A3401">
        <v>5131</v>
      </c>
      <c r="B3401" s="5">
        <v>43397.461805555555</v>
      </c>
      <c r="C3401" s="5">
        <v>43397.5625</v>
      </c>
      <c r="D3401">
        <v>2</v>
      </c>
      <c r="E3401">
        <v>15</v>
      </c>
      <c r="F3401" s="6">
        <v>214</v>
      </c>
      <c r="G3401" s="13">
        <f>Z[[#This Row],[Date de fin]]-Z[[#This Row],[Date de début]]</f>
        <v>0.10069444444525288</v>
      </c>
      <c r="H3401">
        <f>HOUR(Z[[#This Row],[Colonne1]])</f>
        <v>2</v>
      </c>
      <c r="I3401" s="10">
        <f>MINUTE(Z[[#This Row],[Colonne1]])</f>
        <v>25</v>
      </c>
      <c r="J3401" s="10">
        <f>Z[[#This Row],[h]]*60+Z[[#This Row],[min]]</f>
        <v>145</v>
      </c>
      <c r="U3401" s="4">
        <v>43397.461805555555</v>
      </c>
      <c r="V3401" s="4">
        <v>43397.5625</v>
      </c>
    </row>
    <row r="3402" spans="1:22" x14ac:dyDescent="0.25">
      <c r="A3402">
        <v>5425</v>
      </c>
      <c r="B3402" s="5">
        <v>43397.530555555553</v>
      </c>
      <c r="C3402" s="5">
        <v>43397.59375</v>
      </c>
      <c r="D3402">
        <v>2</v>
      </c>
      <c r="E3402">
        <v>15</v>
      </c>
      <c r="F3402" s="6">
        <v>214</v>
      </c>
      <c r="G3402" s="7">
        <f>Z[[#This Row],[Date de fin]]-Z[[#This Row],[Date de début]]</f>
        <v>6.3194444446708076E-2</v>
      </c>
      <c r="H3402" s="8">
        <f>HOUR(Z[[#This Row],[Colonne1]])</f>
        <v>1</v>
      </c>
      <c r="I3402" s="9">
        <f>MINUTE(Z[[#This Row],[Colonne1]])</f>
        <v>31</v>
      </c>
      <c r="J3402" s="9">
        <f>Z[[#This Row],[h]]*60+Z[[#This Row],[min]]</f>
        <v>91</v>
      </c>
      <c r="U3402" s="4">
        <v>43397.530555555553</v>
      </c>
      <c r="V3402" s="4">
        <v>43397.59375</v>
      </c>
    </row>
    <row r="3403" spans="1:22" x14ac:dyDescent="0.25">
      <c r="A3403">
        <v>5211</v>
      </c>
      <c r="B3403" s="5">
        <v>43397.465972222228</v>
      </c>
      <c r="C3403" s="5">
        <v>43397.59375</v>
      </c>
      <c r="D3403">
        <v>3</v>
      </c>
      <c r="E3403">
        <v>15</v>
      </c>
      <c r="F3403" s="6">
        <v>214</v>
      </c>
      <c r="G3403" s="13">
        <f>Z[[#This Row],[Date de fin]]-Z[[#This Row],[Date de début]]</f>
        <v>0.12777777777228039</v>
      </c>
      <c r="H3403">
        <f>HOUR(Z[[#This Row],[Colonne1]])</f>
        <v>3</v>
      </c>
      <c r="I3403" s="10">
        <f>MINUTE(Z[[#This Row],[Colonne1]])</f>
        <v>4</v>
      </c>
      <c r="J3403" s="10">
        <f>Z[[#This Row],[h]]*60+Z[[#This Row],[min]]</f>
        <v>184</v>
      </c>
      <c r="U3403" s="4">
        <v>43397.465972222228</v>
      </c>
      <c r="V3403" s="4">
        <v>43397.59375</v>
      </c>
    </row>
    <row r="3404" spans="1:22" x14ac:dyDescent="0.25">
      <c r="A3404">
        <v>3172</v>
      </c>
      <c r="B3404" s="5">
        <v>43259.381249999999</v>
      </c>
      <c r="C3404" s="5">
        <v>43259.494444444448</v>
      </c>
      <c r="D3404">
        <v>2</v>
      </c>
      <c r="E3404">
        <v>15</v>
      </c>
      <c r="F3404" s="6">
        <v>214</v>
      </c>
      <c r="G3404" s="7">
        <f>Z[[#This Row],[Date de fin]]-Z[[#This Row],[Date de début]]</f>
        <v>0.11319444444961846</v>
      </c>
      <c r="H3404" s="8">
        <f>HOUR(Z[[#This Row],[Colonne1]])</f>
        <v>2</v>
      </c>
      <c r="I3404" s="9">
        <f>MINUTE(Z[[#This Row],[Colonne1]])</f>
        <v>43</v>
      </c>
      <c r="J3404" s="9">
        <f>Z[[#This Row],[h]]*60+Z[[#This Row],[min]]</f>
        <v>163</v>
      </c>
      <c r="U3404" s="4">
        <v>43259.381249999999</v>
      </c>
      <c r="V3404" s="4">
        <v>43259.494444444448</v>
      </c>
    </row>
    <row r="3405" spans="1:22" x14ac:dyDescent="0.25">
      <c r="A3405">
        <v>5837</v>
      </c>
      <c r="B3405" s="5">
        <v>43397.590972222228</v>
      </c>
      <c r="C3405" s="5">
        <v>43397.738888888889</v>
      </c>
      <c r="D3405">
        <v>3</v>
      </c>
      <c r="E3405">
        <v>15</v>
      </c>
      <c r="F3405" s="6">
        <v>214</v>
      </c>
      <c r="G3405" s="13">
        <f>Z[[#This Row],[Date de fin]]-Z[[#This Row],[Date de début]]</f>
        <v>0.14791666666133096</v>
      </c>
      <c r="H3405">
        <f>HOUR(Z[[#This Row],[Colonne1]])</f>
        <v>3</v>
      </c>
      <c r="I3405" s="10">
        <f>MINUTE(Z[[#This Row],[Colonne1]])</f>
        <v>33</v>
      </c>
      <c r="J3405" s="10">
        <f>Z[[#This Row],[h]]*60+Z[[#This Row],[min]]</f>
        <v>213</v>
      </c>
      <c r="U3405" s="4">
        <v>43397.590972222228</v>
      </c>
      <c r="V3405" s="4">
        <v>43397.738888888889</v>
      </c>
    </row>
    <row r="3406" spans="1:22" x14ac:dyDescent="0.25">
      <c r="A3406">
        <v>1567</v>
      </c>
      <c r="B3406" s="5">
        <v>43146.379861111112</v>
      </c>
      <c r="C3406" s="5">
        <v>43146.521527777775</v>
      </c>
      <c r="D3406">
        <v>3</v>
      </c>
      <c r="E3406">
        <v>3</v>
      </c>
      <c r="F3406" s="6">
        <v>215</v>
      </c>
      <c r="G3406" s="7">
        <f>Z[[#This Row],[Date de fin]]-Z[[#This Row],[Date de début]]</f>
        <v>0.14166666666278616</v>
      </c>
      <c r="H3406" s="8">
        <f>HOUR(Z[[#This Row],[Colonne1]])</f>
        <v>3</v>
      </c>
      <c r="I3406" s="9">
        <f>MINUTE(Z[[#This Row],[Colonne1]])</f>
        <v>24</v>
      </c>
      <c r="J3406" s="9">
        <f>Z[[#This Row],[h]]*60+Z[[#This Row],[min]]</f>
        <v>204</v>
      </c>
      <c r="U3406" s="4">
        <v>43146.379861111112</v>
      </c>
      <c r="V3406" s="4">
        <v>43146.521527777775</v>
      </c>
    </row>
    <row r="3407" spans="1:22" x14ac:dyDescent="0.25">
      <c r="A3407">
        <v>6171</v>
      </c>
      <c r="B3407" s="5">
        <v>43431.617361111115</v>
      </c>
      <c r="C3407" s="5">
        <v>43431.738888888889</v>
      </c>
      <c r="D3407">
        <v>1</v>
      </c>
      <c r="E3407">
        <v>4</v>
      </c>
      <c r="F3407" s="6">
        <v>215</v>
      </c>
      <c r="G3407" s="13">
        <f>Z[[#This Row],[Date de fin]]-Z[[#This Row],[Date de début]]</f>
        <v>0.12152777777373558</v>
      </c>
      <c r="H3407">
        <f>HOUR(Z[[#This Row],[Colonne1]])</f>
        <v>2</v>
      </c>
      <c r="I3407" s="10">
        <f>MINUTE(Z[[#This Row],[Colonne1]])</f>
        <v>55</v>
      </c>
      <c r="J3407" s="10">
        <f>Z[[#This Row],[h]]*60+Z[[#This Row],[min]]</f>
        <v>175</v>
      </c>
      <c r="U3407" s="4">
        <v>43431.617361111115</v>
      </c>
      <c r="V3407" s="4">
        <v>43431.738888888889</v>
      </c>
    </row>
    <row r="3408" spans="1:22" x14ac:dyDescent="0.25">
      <c r="A3408">
        <v>6352</v>
      </c>
      <c r="B3408" s="5">
        <v>43431.611805555556</v>
      </c>
      <c r="C3408" s="5">
        <v>43431.733333333337</v>
      </c>
      <c r="D3408">
        <v>1</v>
      </c>
      <c r="E3408">
        <v>4</v>
      </c>
      <c r="F3408" s="6">
        <v>215</v>
      </c>
      <c r="G3408" s="7">
        <f>Z[[#This Row],[Date de fin]]-Z[[#This Row],[Date de début]]</f>
        <v>0.12152777778101154</v>
      </c>
      <c r="H3408" s="8">
        <f>HOUR(Z[[#This Row],[Colonne1]])</f>
        <v>2</v>
      </c>
      <c r="I3408" s="9">
        <f>MINUTE(Z[[#This Row],[Colonne1]])</f>
        <v>55</v>
      </c>
      <c r="J3408" s="9">
        <f>Z[[#This Row],[h]]*60+Z[[#This Row],[min]]</f>
        <v>175</v>
      </c>
      <c r="U3408" s="4">
        <v>43431.611805555556</v>
      </c>
      <c r="V3408" s="4">
        <v>43431.733333333337</v>
      </c>
    </row>
    <row r="3409" spans="1:22" x14ac:dyDescent="0.25">
      <c r="A3409">
        <v>6357</v>
      </c>
      <c r="B3409" s="5">
        <v>43431.612500000003</v>
      </c>
      <c r="C3409" s="5">
        <v>43431.734027777777</v>
      </c>
      <c r="D3409">
        <v>1</v>
      </c>
      <c r="E3409">
        <v>4</v>
      </c>
      <c r="F3409" s="6">
        <v>215</v>
      </c>
      <c r="G3409" s="13">
        <f>Z[[#This Row],[Date de fin]]-Z[[#This Row],[Date de début]]</f>
        <v>0.12152777777373558</v>
      </c>
      <c r="H3409">
        <f>HOUR(Z[[#This Row],[Colonne1]])</f>
        <v>2</v>
      </c>
      <c r="I3409" s="10">
        <f>MINUTE(Z[[#This Row],[Colonne1]])</f>
        <v>55</v>
      </c>
      <c r="J3409" s="10">
        <f>Z[[#This Row],[h]]*60+Z[[#This Row],[min]]</f>
        <v>175</v>
      </c>
      <c r="U3409" s="4">
        <v>43431.612500000003</v>
      </c>
      <c r="V3409" s="4">
        <v>43431.734027777777</v>
      </c>
    </row>
    <row r="3410" spans="1:22" x14ac:dyDescent="0.25">
      <c r="A3410">
        <v>1642</v>
      </c>
      <c r="B3410" s="5">
        <v>43157.379861111112</v>
      </c>
      <c r="C3410" s="5">
        <v>43157.472222222226</v>
      </c>
      <c r="D3410">
        <v>1</v>
      </c>
      <c r="E3410">
        <v>8</v>
      </c>
      <c r="F3410" s="6">
        <v>215</v>
      </c>
      <c r="G3410" s="7">
        <f>Z[[#This Row],[Date de fin]]-Z[[#This Row],[Date de début]]</f>
        <v>9.2361111113859806E-2</v>
      </c>
      <c r="H3410" s="8">
        <f>HOUR(Z[[#This Row],[Colonne1]])</f>
        <v>2</v>
      </c>
      <c r="I3410" s="9">
        <f>MINUTE(Z[[#This Row],[Colonne1]])</f>
        <v>13</v>
      </c>
      <c r="J3410" s="9">
        <f>Z[[#This Row],[h]]*60+Z[[#This Row],[min]]</f>
        <v>133</v>
      </c>
      <c r="U3410" s="4">
        <v>43157.379861111112</v>
      </c>
      <c r="V3410" s="4">
        <v>43157.472222222226</v>
      </c>
    </row>
    <row r="3411" spans="1:22" x14ac:dyDescent="0.25">
      <c r="A3411">
        <v>4040</v>
      </c>
      <c r="B3411" s="5">
        <v>43280.666666666664</v>
      </c>
      <c r="C3411" s="5">
        <v>43280.730555555558</v>
      </c>
      <c r="D3411">
        <v>1</v>
      </c>
      <c r="E3411">
        <v>10</v>
      </c>
      <c r="F3411" s="6">
        <v>215</v>
      </c>
      <c r="G3411" s="13">
        <f>Z[[#This Row],[Date de fin]]-Z[[#This Row],[Date de début]]</f>
        <v>6.3888888893416151E-2</v>
      </c>
      <c r="H3411">
        <f>HOUR(Z[[#This Row],[Colonne1]])</f>
        <v>1</v>
      </c>
      <c r="I3411" s="10">
        <f>MINUTE(Z[[#This Row],[Colonne1]])</f>
        <v>32</v>
      </c>
      <c r="J3411" s="10">
        <f>Z[[#This Row],[h]]*60+Z[[#This Row],[min]]</f>
        <v>92</v>
      </c>
      <c r="U3411" s="4">
        <v>43280.666666666664</v>
      </c>
      <c r="V3411" s="4">
        <v>43280.730555555558</v>
      </c>
    </row>
    <row r="3412" spans="1:22" x14ac:dyDescent="0.25">
      <c r="A3412">
        <v>3579</v>
      </c>
      <c r="B3412" s="5">
        <v>43280.468055555561</v>
      </c>
      <c r="C3412" s="5">
        <v>43280.53125</v>
      </c>
      <c r="D3412">
        <v>1</v>
      </c>
      <c r="E3412">
        <v>10</v>
      </c>
      <c r="F3412" s="6">
        <v>215</v>
      </c>
      <c r="G3412" s="7">
        <f>Z[[#This Row],[Date de fin]]-Z[[#This Row],[Date de début]]</f>
        <v>6.3194444439432118E-2</v>
      </c>
      <c r="H3412" s="8">
        <f>HOUR(Z[[#This Row],[Colonne1]])</f>
        <v>1</v>
      </c>
      <c r="I3412" s="9">
        <f>MINUTE(Z[[#This Row],[Colonne1]])</f>
        <v>31</v>
      </c>
      <c r="J3412" s="9">
        <f>Z[[#This Row],[h]]*60+Z[[#This Row],[min]]</f>
        <v>91</v>
      </c>
      <c r="U3412" s="4">
        <v>43280.468055555561</v>
      </c>
      <c r="V3412" s="4">
        <v>43280.53125</v>
      </c>
    </row>
    <row r="3413" spans="1:22" x14ac:dyDescent="0.25">
      <c r="A3413">
        <v>5948</v>
      </c>
      <c r="B3413" s="5">
        <v>43405.381944444445</v>
      </c>
      <c r="C3413" s="5">
        <v>43405.526388888888</v>
      </c>
      <c r="D3413">
        <v>1</v>
      </c>
      <c r="E3413">
        <v>11</v>
      </c>
      <c r="F3413" s="6">
        <v>215</v>
      </c>
      <c r="G3413" s="13">
        <f>Z[[#This Row],[Date de fin]]-Z[[#This Row],[Date de début]]</f>
        <v>0.1444444444423425</v>
      </c>
      <c r="H3413">
        <f>HOUR(Z[[#This Row],[Colonne1]])</f>
        <v>3</v>
      </c>
      <c r="I3413" s="10">
        <f>MINUTE(Z[[#This Row],[Colonne1]])</f>
        <v>28</v>
      </c>
      <c r="J3413" s="10">
        <f>Z[[#This Row],[h]]*60+Z[[#This Row],[min]]</f>
        <v>208</v>
      </c>
      <c r="U3413" s="4">
        <v>43405.381944444445</v>
      </c>
      <c r="V3413" s="4">
        <v>43405.526388888888</v>
      </c>
    </row>
    <row r="3414" spans="1:22" x14ac:dyDescent="0.25">
      <c r="A3414">
        <v>744</v>
      </c>
      <c r="B3414" s="5">
        <v>43109.564583333333</v>
      </c>
      <c r="C3414" s="5">
        <v>43109.718055555561</v>
      </c>
      <c r="D3414">
        <v>2</v>
      </c>
      <c r="E3414">
        <v>11</v>
      </c>
      <c r="F3414" s="6">
        <v>215</v>
      </c>
      <c r="G3414" s="7">
        <f>Z[[#This Row],[Date de fin]]-Z[[#This Row],[Date de début]]</f>
        <v>0.15347222222771961</v>
      </c>
      <c r="H3414" s="8">
        <f>HOUR(Z[[#This Row],[Colonne1]])</f>
        <v>3</v>
      </c>
      <c r="I3414" s="9">
        <f>MINUTE(Z[[#This Row],[Colonne1]])</f>
        <v>41</v>
      </c>
      <c r="J3414" s="9">
        <f>Z[[#This Row],[h]]*60+Z[[#This Row],[min]]</f>
        <v>221</v>
      </c>
      <c r="U3414" s="4">
        <v>43109.564583333333</v>
      </c>
      <c r="V3414" s="4">
        <v>43109.718055555561</v>
      </c>
    </row>
    <row r="3415" spans="1:22" x14ac:dyDescent="0.25">
      <c r="A3415">
        <v>1021</v>
      </c>
      <c r="B3415" s="5">
        <v>43109.672222222223</v>
      </c>
      <c r="C3415" s="5">
        <v>43109.729166666672</v>
      </c>
      <c r="D3415">
        <v>1</v>
      </c>
      <c r="E3415">
        <v>11</v>
      </c>
      <c r="F3415" s="6">
        <v>215</v>
      </c>
      <c r="G3415" s="13">
        <f>Z[[#This Row],[Date de fin]]-Z[[#This Row],[Date de début]]</f>
        <v>5.6944444448163267E-2</v>
      </c>
      <c r="H3415">
        <f>HOUR(Z[[#This Row],[Colonne1]])</f>
        <v>1</v>
      </c>
      <c r="I3415" s="10">
        <f>MINUTE(Z[[#This Row],[Colonne1]])</f>
        <v>22</v>
      </c>
      <c r="J3415" s="10">
        <f>Z[[#This Row],[h]]*60+Z[[#This Row],[min]]</f>
        <v>82</v>
      </c>
      <c r="U3415" s="4">
        <v>43109.672222222223</v>
      </c>
      <c r="V3415" s="4">
        <v>43109.729166666672</v>
      </c>
    </row>
    <row r="3416" spans="1:22" x14ac:dyDescent="0.25">
      <c r="A3416">
        <v>35</v>
      </c>
      <c r="B3416" s="5">
        <v>43101.428472222222</v>
      </c>
      <c r="C3416" s="5">
        <v>43101.558333333334</v>
      </c>
      <c r="D3416">
        <v>2</v>
      </c>
      <c r="E3416">
        <v>12</v>
      </c>
      <c r="F3416" s="6">
        <v>215</v>
      </c>
      <c r="G3416" s="7">
        <f>Z[[#This Row],[Date de fin]]-Z[[#This Row],[Date de début]]</f>
        <v>0.12986111111240461</v>
      </c>
      <c r="H3416" s="8">
        <f>HOUR(Z[[#This Row],[Colonne1]])</f>
        <v>3</v>
      </c>
      <c r="I3416" s="9">
        <f>MINUTE(Z[[#This Row],[Colonne1]])</f>
        <v>7</v>
      </c>
      <c r="J3416" s="9">
        <f>Z[[#This Row],[h]]*60+Z[[#This Row],[min]]</f>
        <v>187</v>
      </c>
      <c r="U3416" s="4">
        <v>43101.428472222222</v>
      </c>
      <c r="V3416" s="4">
        <v>43101.558333333334</v>
      </c>
    </row>
    <row r="3417" spans="1:22" x14ac:dyDescent="0.25">
      <c r="A3417">
        <v>4987</v>
      </c>
      <c r="B3417" s="5">
        <v>43382.378472222219</v>
      </c>
      <c r="C3417" s="5">
        <v>43382.540277777778</v>
      </c>
      <c r="D3417">
        <v>2</v>
      </c>
      <c r="E3417">
        <v>12</v>
      </c>
      <c r="F3417" s="6">
        <v>215</v>
      </c>
      <c r="G3417" s="13">
        <f>Z[[#This Row],[Date de fin]]-Z[[#This Row],[Date de début]]</f>
        <v>0.16180555555911269</v>
      </c>
      <c r="H3417">
        <f>HOUR(Z[[#This Row],[Colonne1]])</f>
        <v>3</v>
      </c>
      <c r="I3417" s="10">
        <f>MINUTE(Z[[#This Row],[Colonne1]])</f>
        <v>53</v>
      </c>
      <c r="J3417" s="10">
        <f>Z[[#This Row],[h]]*60+Z[[#This Row],[min]]</f>
        <v>233</v>
      </c>
      <c r="U3417" s="4">
        <v>43382.378472222219</v>
      </c>
      <c r="V3417" s="4">
        <v>43382.540277777778</v>
      </c>
    </row>
    <row r="3418" spans="1:22" x14ac:dyDescent="0.25">
      <c r="A3418">
        <v>4398</v>
      </c>
      <c r="B3418" s="5">
        <v>43340.383333333331</v>
      </c>
      <c r="C3418" s="5">
        <v>43340.481250000004</v>
      </c>
      <c r="D3418">
        <v>1</v>
      </c>
      <c r="E3418">
        <v>13</v>
      </c>
      <c r="F3418" s="6">
        <v>215</v>
      </c>
      <c r="G3418" s="7">
        <f>Z[[#This Row],[Date de fin]]-Z[[#This Row],[Date de début]]</f>
        <v>9.7916666672972497E-2</v>
      </c>
      <c r="H3418" s="8">
        <f>HOUR(Z[[#This Row],[Colonne1]])</f>
        <v>2</v>
      </c>
      <c r="I3418" s="9">
        <f>MINUTE(Z[[#This Row],[Colonne1]])</f>
        <v>21</v>
      </c>
      <c r="J3418" s="9">
        <f>Z[[#This Row],[h]]*60+Z[[#This Row],[min]]</f>
        <v>141</v>
      </c>
      <c r="U3418" s="4">
        <v>43340.383333333331</v>
      </c>
      <c r="V3418" s="4">
        <v>43340.481250000004</v>
      </c>
    </row>
    <row r="3419" spans="1:22" x14ac:dyDescent="0.25">
      <c r="A3419">
        <v>6055</v>
      </c>
      <c r="B3419" s="5">
        <v>43419.384027777778</v>
      </c>
      <c r="C3419" s="5">
        <v>43419.473611111112</v>
      </c>
      <c r="D3419">
        <v>1</v>
      </c>
      <c r="E3419">
        <v>13</v>
      </c>
      <c r="F3419" s="6">
        <v>215</v>
      </c>
      <c r="G3419" s="13">
        <f>Z[[#This Row],[Date de fin]]-Z[[#This Row],[Date de début]]</f>
        <v>8.9583333334303461E-2</v>
      </c>
      <c r="H3419">
        <f>HOUR(Z[[#This Row],[Colonne1]])</f>
        <v>2</v>
      </c>
      <c r="I3419" s="10">
        <f>MINUTE(Z[[#This Row],[Colonne1]])</f>
        <v>9</v>
      </c>
      <c r="J3419" s="10">
        <f>Z[[#This Row],[h]]*60+Z[[#This Row],[min]]</f>
        <v>129</v>
      </c>
      <c r="U3419" s="4">
        <v>43419.384027777778</v>
      </c>
      <c r="V3419" s="4">
        <v>43419.473611111112</v>
      </c>
    </row>
    <row r="3420" spans="1:22" x14ac:dyDescent="0.25">
      <c r="A3420">
        <v>3240</v>
      </c>
      <c r="B3420" s="5">
        <v>43271.379166666666</v>
      </c>
      <c r="C3420" s="5">
        <v>43271.452777777777</v>
      </c>
      <c r="D3420">
        <v>1</v>
      </c>
      <c r="E3420">
        <v>13</v>
      </c>
      <c r="F3420" s="6">
        <v>215</v>
      </c>
      <c r="G3420" s="7">
        <f>Z[[#This Row],[Date de fin]]-Z[[#This Row],[Date de début]]</f>
        <v>7.3611111110949423E-2</v>
      </c>
      <c r="H3420" s="8">
        <f>HOUR(Z[[#This Row],[Colonne1]])</f>
        <v>1</v>
      </c>
      <c r="I3420" s="9">
        <f>MINUTE(Z[[#This Row],[Colonne1]])</f>
        <v>46</v>
      </c>
      <c r="J3420" s="9">
        <f>Z[[#This Row],[h]]*60+Z[[#This Row],[min]]</f>
        <v>106</v>
      </c>
      <c r="U3420" s="4">
        <v>43271.379166666666</v>
      </c>
      <c r="V3420" s="4">
        <v>43271.452777777777</v>
      </c>
    </row>
    <row r="3421" spans="1:22" x14ac:dyDescent="0.25">
      <c r="A3421">
        <v>5127</v>
      </c>
      <c r="B3421" s="5">
        <v>43397.461805555555</v>
      </c>
      <c r="C3421" s="5">
        <v>43397.553472222222</v>
      </c>
      <c r="D3421">
        <v>1</v>
      </c>
      <c r="E3421">
        <v>15</v>
      </c>
      <c r="F3421" s="6">
        <v>215</v>
      </c>
      <c r="G3421" s="13">
        <f>Z[[#This Row],[Date de fin]]-Z[[#This Row],[Date de début]]</f>
        <v>9.1666666667151731E-2</v>
      </c>
      <c r="H3421">
        <f>HOUR(Z[[#This Row],[Colonne1]])</f>
        <v>2</v>
      </c>
      <c r="I3421" s="10">
        <f>MINUTE(Z[[#This Row],[Colonne1]])</f>
        <v>12</v>
      </c>
      <c r="J3421" s="10">
        <f>Z[[#This Row],[h]]*60+Z[[#This Row],[min]]</f>
        <v>132</v>
      </c>
      <c r="U3421" s="4">
        <v>43397.461805555555</v>
      </c>
      <c r="V3421" s="4">
        <v>43397.553472222222</v>
      </c>
    </row>
    <row r="3422" spans="1:22" x14ac:dyDescent="0.25">
      <c r="A3422">
        <v>1267</v>
      </c>
      <c r="B3422" s="5">
        <v>43140.520833333336</v>
      </c>
      <c r="C3422" s="5">
        <v>43140.676388888889</v>
      </c>
      <c r="D3422">
        <v>2</v>
      </c>
      <c r="E3422">
        <v>15</v>
      </c>
      <c r="F3422" s="6">
        <v>215</v>
      </c>
      <c r="G3422" s="7">
        <f>Z[[#This Row],[Date de fin]]-Z[[#This Row],[Date de début]]</f>
        <v>0.15555555555329192</v>
      </c>
      <c r="H3422" s="8">
        <f>HOUR(Z[[#This Row],[Colonne1]])</f>
        <v>3</v>
      </c>
      <c r="I3422" s="9">
        <f>MINUTE(Z[[#This Row],[Colonne1]])</f>
        <v>44</v>
      </c>
      <c r="J3422" s="9">
        <f>Z[[#This Row],[h]]*60+Z[[#This Row],[min]]</f>
        <v>224</v>
      </c>
      <c r="U3422" s="4">
        <v>43140.520833333336</v>
      </c>
      <c r="V3422" s="4">
        <v>43140.676388888889</v>
      </c>
    </row>
    <row r="3423" spans="1:22" x14ac:dyDescent="0.25">
      <c r="A3423">
        <v>1787</v>
      </c>
      <c r="B3423" s="5">
        <v>43175.380555555559</v>
      </c>
      <c r="C3423" s="5">
        <v>43175.546527777777</v>
      </c>
      <c r="D3423">
        <v>1</v>
      </c>
      <c r="E3423">
        <v>2</v>
      </c>
      <c r="F3423" s="6">
        <v>216</v>
      </c>
      <c r="G3423" s="13">
        <f>Z[[#This Row],[Date de fin]]-Z[[#This Row],[Date de début]]</f>
        <v>0.16597222221753327</v>
      </c>
      <c r="H3423">
        <f>HOUR(Z[[#This Row],[Colonne1]])</f>
        <v>3</v>
      </c>
      <c r="I3423" s="10">
        <f>MINUTE(Z[[#This Row],[Colonne1]])</f>
        <v>59</v>
      </c>
      <c r="J3423" s="10">
        <f>Z[[#This Row],[h]]*60+Z[[#This Row],[min]]</f>
        <v>239</v>
      </c>
      <c r="U3423" s="4">
        <v>43175.380555555559</v>
      </c>
      <c r="V3423" s="4">
        <v>43175.546527777777</v>
      </c>
    </row>
    <row r="3424" spans="1:22" x14ac:dyDescent="0.25">
      <c r="A3424">
        <v>6744</v>
      </c>
      <c r="B3424" s="5">
        <v>43465.576388888883</v>
      </c>
      <c r="C3424" s="5">
        <v>43465.73541666667</v>
      </c>
      <c r="D3424">
        <v>4</v>
      </c>
      <c r="E3424">
        <v>3</v>
      </c>
      <c r="F3424" s="6">
        <v>216</v>
      </c>
      <c r="G3424" s="7">
        <f>Z[[#This Row],[Date de fin]]-Z[[#This Row],[Date de début]]</f>
        <v>0.1590277777868323</v>
      </c>
      <c r="H3424" s="8">
        <f>HOUR(Z[[#This Row],[Colonne1]])</f>
        <v>3</v>
      </c>
      <c r="I3424" s="9">
        <f>MINUTE(Z[[#This Row],[Colonne1]])</f>
        <v>49</v>
      </c>
      <c r="J3424" s="9">
        <f>Z[[#This Row],[h]]*60+Z[[#This Row],[min]]</f>
        <v>229</v>
      </c>
      <c r="U3424" s="4">
        <v>43465.576388888883</v>
      </c>
      <c r="V3424" s="4">
        <v>43465.73541666667</v>
      </c>
    </row>
    <row r="3425" spans="1:22" x14ac:dyDescent="0.25">
      <c r="A3425">
        <v>1308</v>
      </c>
      <c r="B3425" s="5">
        <v>43143.634722222225</v>
      </c>
      <c r="C3425" s="5">
        <v>43143.732638888891</v>
      </c>
      <c r="D3425">
        <v>1</v>
      </c>
      <c r="E3425">
        <v>8</v>
      </c>
      <c r="F3425" s="6">
        <v>216</v>
      </c>
      <c r="G3425" s="13">
        <f>Z[[#This Row],[Date de fin]]-Z[[#This Row],[Date de début]]</f>
        <v>9.7916666665696539E-2</v>
      </c>
      <c r="H3425">
        <f>HOUR(Z[[#This Row],[Colonne1]])</f>
        <v>2</v>
      </c>
      <c r="I3425" s="10">
        <f>MINUTE(Z[[#This Row],[Colonne1]])</f>
        <v>21</v>
      </c>
      <c r="J3425" s="10">
        <f>Z[[#This Row],[h]]*60+Z[[#This Row],[min]]</f>
        <v>141</v>
      </c>
      <c r="U3425" s="4">
        <v>43143.634722222225</v>
      </c>
      <c r="V3425" s="4">
        <v>43143.732638888891</v>
      </c>
    </row>
    <row r="3426" spans="1:22" x14ac:dyDescent="0.25">
      <c r="A3426">
        <v>2216</v>
      </c>
      <c r="B3426" s="5">
        <v>43175.667361111111</v>
      </c>
      <c r="C3426" s="5">
        <v>43175.738888888889</v>
      </c>
      <c r="D3426">
        <v>1</v>
      </c>
      <c r="E3426">
        <v>9</v>
      </c>
      <c r="F3426" s="6">
        <v>216</v>
      </c>
      <c r="G3426" s="7">
        <f>Z[[#This Row],[Date de fin]]-Z[[#This Row],[Date de début]]</f>
        <v>7.1527777778101154E-2</v>
      </c>
      <c r="H3426" s="8">
        <f>HOUR(Z[[#This Row],[Colonne1]])</f>
        <v>1</v>
      </c>
      <c r="I3426" s="9">
        <f>MINUTE(Z[[#This Row],[Colonne1]])</f>
        <v>43</v>
      </c>
      <c r="J3426" s="9">
        <f>Z[[#This Row],[h]]*60+Z[[#This Row],[min]]</f>
        <v>103</v>
      </c>
      <c r="U3426" s="4">
        <v>43175.667361111111</v>
      </c>
      <c r="V3426" s="4">
        <v>43175.738888888889</v>
      </c>
    </row>
    <row r="3427" spans="1:22" x14ac:dyDescent="0.25">
      <c r="A3427">
        <v>5039</v>
      </c>
      <c r="B3427" s="5">
        <v>43389.37777777778</v>
      </c>
      <c r="C3427" s="5">
        <v>43389.440277777772</v>
      </c>
      <c r="D3427">
        <v>1</v>
      </c>
      <c r="E3427">
        <v>9</v>
      </c>
      <c r="F3427" s="6">
        <v>216</v>
      </c>
      <c r="G3427" s="13">
        <f>Z[[#This Row],[Date de fin]]-Z[[#This Row],[Date de début]]</f>
        <v>6.2499999992724042E-2</v>
      </c>
      <c r="H3427">
        <f>HOUR(Z[[#This Row],[Colonne1]])</f>
        <v>1</v>
      </c>
      <c r="I3427" s="10">
        <f>MINUTE(Z[[#This Row],[Colonne1]])</f>
        <v>30</v>
      </c>
      <c r="J3427" s="10">
        <f>Z[[#This Row],[h]]*60+Z[[#This Row],[min]]</f>
        <v>90</v>
      </c>
      <c r="U3427" s="4">
        <v>43389.37777777778</v>
      </c>
      <c r="V3427" s="4">
        <v>43389.440277777772</v>
      </c>
    </row>
    <row r="3428" spans="1:22" x14ac:dyDescent="0.25">
      <c r="A3428">
        <v>3833</v>
      </c>
      <c r="B3428" s="5">
        <v>43280.560416666667</v>
      </c>
      <c r="C3428" s="5">
        <v>43280.617361111115</v>
      </c>
      <c r="D3428">
        <v>1</v>
      </c>
      <c r="E3428">
        <v>10</v>
      </c>
      <c r="F3428" s="6">
        <v>216</v>
      </c>
      <c r="G3428" s="7">
        <f>Z[[#This Row],[Date de fin]]-Z[[#This Row],[Date de début]]</f>
        <v>5.6944444448163267E-2</v>
      </c>
      <c r="H3428" s="8">
        <f>HOUR(Z[[#This Row],[Colonne1]])</f>
        <v>1</v>
      </c>
      <c r="I3428" s="9">
        <f>MINUTE(Z[[#This Row],[Colonne1]])</f>
        <v>22</v>
      </c>
      <c r="J3428" s="9">
        <f>Z[[#This Row],[h]]*60+Z[[#This Row],[min]]</f>
        <v>82</v>
      </c>
      <c r="U3428" s="4">
        <v>43280.560416666667</v>
      </c>
      <c r="V3428" s="4">
        <v>43280.617361111115</v>
      </c>
    </row>
    <row r="3429" spans="1:22" x14ac:dyDescent="0.25">
      <c r="A3429">
        <v>530</v>
      </c>
      <c r="B3429" s="5">
        <v>43109.565972222219</v>
      </c>
      <c r="C3429" s="5">
        <v>43109.619444444448</v>
      </c>
      <c r="D3429">
        <v>1</v>
      </c>
      <c r="E3429">
        <v>11</v>
      </c>
      <c r="F3429" s="6">
        <v>216</v>
      </c>
      <c r="G3429" s="13">
        <f>Z[[#This Row],[Date de fin]]-Z[[#This Row],[Date de début]]</f>
        <v>5.3472222229174804E-2</v>
      </c>
      <c r="H3429">
        <f>HOUR(Z[[#This Row],[Colonne1]])</f>
        <v>1</v>
      </c>
      <c r="I3429" s="10">
        <f>MINUTE(Z[[#This Row],[Colonne1]])</f>
        <v>17</v>
      </c>
      <c r="J3429" s="10">
        <f>Z[[#This Row],[h]]*60+Z[[#This Row],[min]]</f>
        <v>77</v>
      </c>
      <c r="U3429" s="4">
        <v>43109.565972222219</v>
      </c>
      <c r="V3429" s="4">
        <v>43109.619444444448</v>
      </c>
    </row>
    <row r="3430" spans="1:22" x14ac:dyDescent="0.25">
      <c r="A3430">
        <v>611</v>
      </c>
      <c r="B3430" s="5">
        <v>43109.565972222219</v>
      </c>
      <c r="C3430" s="5">
        <v>43109.637499999997</v>
      </c>
      <c r="D3430">
        <v>1</v>
      </c>
      <c r="E3430">
        <v>11</v>
      </c>
      <c r="F3430" s="6">
        <v>216</v>
      </c>
      <c r="G3430" s="7">
        <f>Z[[#This Row],[Date de fin]]-Z[[#This Row],[Date de début]]</f>
        <v>7.1527777778101154E-2</v>
      </c>
      <c r="H3430" s="8">
        <f>HOUR(Z[[#This Row],[Colonne1]])</f>
        <v>1</v>
      </c>
      <c r="I3430" s="9">
        <f>MINUTE(Z[[#This Row],[Colonne1]])</f>
        <v>43</v>
      </c>
      <c r="J3430" s="9">
        <f>Z[[#This Row],[h]]*60+Z[[#This Row],[min]]</f>
        <v>103</v>
      </c>
      <c r="U3430" s="4">
        <v>43109.565972222219</v>
      </c>
      <c r="V3430" s="4">
        <v>43109.637499999997</v>
      </c>
    </row>
    <row r="3431" spans="1:22" x14ac:dyDescent="0.25">
      <c r="A3431">
        <v>986</v>
      </c>
      <c r="B3431" s="5">
        <v>43109.682638888888</v>
      </c>
      <c r="C3431" s="5">
        <v>43109.739583333336</v>
      </c>
      <c r="D3431">
        <v>1</v>
      </c>
      <c r="E3431">
        <v>11</v>
      </c>
      <c r="F3431" s="6">
        <v>216</v>
      </c>
      <c r="G3431" s="13">
        <f>Z[[#This Row],[Date de fin]]-Z[[#This Row],[Date de début]]</f>
        <v>5.6944444448163267E-2</v>
      </c>
      <c r="H3431">
        <f>HOUR(Z[[#This Row],[Colonne1]])</f>
        <v>1</v>
      </c>
      <c r="I3431" s="10">
        <f>MINUTE(Z[[#This Row],[Colonne1]])</f>
        <v>22</v>
      </c>
      <c r="J3431" s="10">
        <f>Z[[#This Row],[h]]*60+Z[[#This Row],[min]]</f>
        <v>82</v>
      </c>
      <c r="U3431" s="4">
        <v>43109.682638888888</v>
      </c>
      <c r="V3431" s="4">
        <v>43109.739583333336</v>
      </c>
    </row>
    <row r="3432" spans="1:22" x14ac:dyDescent="0.25">
      <c r="A3432">
        <v>2918</v>
      </c>
      <c r="B3432" s="5">
        <v>43245.696527777778</v>
      </c>
      <c r="C3432" s="5">
        <v>43245.734027777777</v>
      </c>
      <c r="D3432">
        <v>1</v>
      </c>
      <c r="E3432">
        <v>12</v>
      </c>
      <c r="F3432" s="6">
        <v>216</v>
      </c>
      <c r="G3432" s="7">
        <f>Z[[#This Row],[Date de fin]]-Z[[#This Row],[Date de début]]</f>
        <v>3.7499999998544808E-2</v>
      </c>
      <c r="H3432" s="8">
        <f>HOUR(Z[[#This Row],[Colonne1]])</f>
        <v>0</v>
      </c>
      <c r="I3432" s="9">
        <f>MINUTE(Z[[#This Row],[Colonne1]])</f>
        <v>54</v>
      </c>
      <c r="J3432" s="9">
        <f>Z[[#This Row],[h]]*60+Z[[#This Row],[min]]</f>
        <v>54</v>
      </c>
      <c r="U3432" s="4">
        <v>43245.696527777778</v>
      </c>
      <c r="V3432" s="4">
        <v>43245.734027777777</v>
      </c>
    </row>
    <row r="3433" spans="1:22" x14ac:dyDescent="0.25">
      <c r="A3433">
        <v>1612</v>
      </c>
      <c r="B3433" s="5">
        <v>43152.379166666666</v>
      </c>
      <c r="C3433" s="5">
        <v>43152.52847222222</v>
      </c>
      <c r="D3433">
        <v>2</v>
      </c>
      <c r="E3433">
        <v>14</v>
      </c>
      <c r="F3433" s="6">
        <v>216</v>
      </c>
      <c r="G3433" s="13">
        <f>Z[[#This Row],[Date de fin]]-Z[[#This Row],[Date de début]]</f>
        <v>0.14930555555474712</v>
      </c>
      <c r="H3433">
        <f>HOUR(Z[[#This Row],[Colonne1]])</f>
        <v>3</v>
      </c>
      <c r="I3433" s="10">
        <f>MINUTE(Z[[#This Row],[Colonne1]])</f>
        <v>35</v>
      </c>
      <c r="J3433" s="10">
        <f>Z[[#This Row],[h]]*60+Z[[#This Row],[min]]</f>
        <v>215</v>
      </c>
      <c r="U3433" s="4">
        <v>43152.379166666666</v>
      </c>
      <c r="V3433" s="4">
        <v>43152.52847222222</v>
      </c>
    </row>
    <row r="3434" spans="1:22" x14ac:dyDescent="0.25">
      <c r="A3434">
        <v>4593</v>
      </c>
      <c r="B3434" s="5">
        <v>43364.385416666664</v>
      </c>
      <c r="C3434" s="5">
        <v>43364.522916666669</v>
      </c>
      <c r="D3434">
        <v>1</v>
      </c>
      <c r="E3434">
        <v>14</v>
      </c>
      <c r="F3434" s="6">
        <v>216</v>
      </c>
      <c r="G3434" s="7">
        <f>Z[[#This Row],[Date de fin]]-Z[[#This Row],[Date de début]]</f>
        <v>0.13750000000436557</v>
      </c>
      <c r="H3434" s="8">
        <f>HOUR(Z[[#This Row],[Colonne1]])</f>
        <v>3</v>
      </c>
      <c r="I3434" s="9">
        <f>MINUTE(Z[[#This Row],[Colonne1]])</f>
        <v>18</v>
      </c>
      <c r="J3434" s="9">
        <f>Z[[#This Row],[h]]*60+Z[[#This Row],[min]]</f>
        <v>198</v>
      </c>
      <c r="U3434" s="4">
        <v>43364.385416666664</v>
      </c>
      <c r="V3434" s="4">
        <v>43364.522916666669</v>
      </c>
    </row>
    <row r="3435" spans="1:22" x14ac:dyDescent="0.25">
      <c r="A3435">
        <v>2386</v>
      </c>
      <c r="B3435" s="5">
        <v>43187.377083333333</v>
      </c>
      <c r="C3435" s="5">
        <v>43187.462500000001</v>
      </c>
      <c r="D3435">
        <v>1</v>
      </c>
      <c r="E3435">
        <v>15</v>
      </c>
      <c r="F3435" s="6">
        <v>216</v>
      </c>
      <c r="G3435" s="13">
        <f>Z[[#This Row],[Date de fin]]-Z[[#This Row],[Date de début]]</f>
        <v>8.5416666668606922E-2</v>
      </c>
      <c r="H3435">
        <f>HOUR(Z[[#This Row],[Colonne1]])</f>
        <v>2</v>
      </c>
      <c r="I3435" s="10">
        <f>MINUTE(Z[[#This Row],[Colonne1]])</f>
        <v>3</v>
      </c>
      <c r="J3435" s="10">
        <f>Z[[#This Row],[h]]*60+Z[[#This Row],[min]]</f>
        <v>123</v>
      </c>
      <c r="U3435" s="4">
        <v>43187.377083333333</v>
      </c>
      <c r="V3435" s="4">
        <v>43187.462500000001</v>
      </c>
    </row>
    <row r="3436" spans="1:22" x14ac:dyDescent="0.25">
      <c r="A3436">
        <v>5843</v>
      </c>
      <c r="B3436" s="5">
        <v>43397.586111111115</v>
      </c>
      <c r="C3436" s="5">
        <v>43397.734027777777</v>
      </c>
      <c r="D3436">
        <v>2</v>
      </c>
      <c r="E3436">
        <v>15</v>
      </c>
      <c r="F3436" s="6">
        <v>216</v>
      </c>
      <c r="G3436" s="7">
        <f>Z[[#This Row],[Date de fin]]-Z[[#This Row],[Date de début]]</f>
        <v>0.14791666666133096</v>
      </c>
      <c r="H3436" s="8">
        <f>HOUR(Z[[#This Row],[Colonne1]])</f>
        <v>3</v>
      </c>
      <c r="I3436" s="9">
        <f>MINUTE(Z[[#This Row],[Colonne1]])</f>
        <v>33</v>
      </c>
      <c r="J3436" s="9">
        <f>Z[[#This Row],[h]]*60+Z[[#This Row],[min]]</f>
        <v>213</v>
      </c>
      <c r="U3436" s="4">
        <v>43397.586111111115</v>
      </c>
      <c r="V3436" s="4">
        <v>43397.734027777777</v>
      </c>
    </row>
    <row r="3437" spans="1:22" x14ac:dyDescent="0.25">
      <c r="A3437">
        <v>6600</v>
      </c>
      <c r="B3437" s="5">
        <v>43455.384027777778</v>
      </c>
      <c r="C3437" s="5">
        <v>43455.451388888883</v>
      </c>
      <c r="D3437">
        <v>2</v>
      </c>
      <c r="E3437">
        <v>2</v>
      </c>
      <c r="F3437" s="6">
        <v>217</v>
      </c>
      <c r="G3437" s="13">
        <f>Z[[#This Row],[Date de fin]]-Z[[#This Row],[Date de début]]</f>
        <v>6.7361111105128657E-2</v>
      </c>
      <c r="H3437">
        <f>HOUR(Z[[#This Row],[Colonne1]])</f>
        <v>1</v>
      </c>
      <c r="I3437" s="10">
        <f>MINUTE(Z[[#This Row],[Colonne1]])</f>
        <v>37</v>
      </c>
      <c r="J3437" s="10">
        <f>Z[[#This Row],[h]]*60+Z[[#This Row],[min]]</f>
        <v>97</v>
      </c>
      <c r="U3437" s="4">
        <v>43455.384027777778</v>
      </c>
      <c r="V3437" s="4">
        <v>43455.451388888883</v>
      </c>
    </row>
    <row r="3438" spans="1:22" x14ac:dyDescent="0.25">
      <c r="A3438">
        <v>6125</v>
      </c>
      <c r="B3438" s="5">
        <v>43427.377083333333</v>
      </c>
      <c r="C3438" s="5">
        <v>43427.465972222228</v>
      </c>
      <c r="D3438">
        <v>2</v>
      </c>
      <c r="E3438">
        <v>2</v>
      </c>
      <c r="F3438" s="6">
        <v>217</v>
      </c>
      <c r="G3438" s="7">
        <f>Z[[#This Row],[Date de fin]]-Z[[#This Row],[Date de début]]</f>
        <v>8.8888888894871343E-2</v>
      </c>
      <c r="H3438" s="8">
        <f>HOUR(Z[[#This Row],[Colonne1]])</f>
        <v>2</v>
      </c>
      <c r="I3438" s="9">
        <f>MINUTE(Z[[#This Row],[Colonne1]])</f>
        <v>8</v>
      </c>
      <c r="J3438" s="9">
        <f>Z[[#This Row],[h]]*60+Z[[#This Row],[min]]</f>
        <v>128</v>
      </c>
      <c r="U3438" s="4">
        <v>43427.377083333333</v>
      </c>
      <c r="V3438" s="4">
        <v>43427.465972222228</v>
      </c>
    </row>
    <row r="3439" spans="1:22" x14ac:dyDescent="0.25">
      <c r="A3439">
        <v>1700</v>
      </c>
      <c r="B3439" s="5">
        <v>43165.377083333333</v>
      </c>
      <c r="C3439" s="5">
        <v>43165.450694444444</v>
      </c>
      <c r="D3439">
        <v>2</v>
      </c>
      <c r="E3439">
        <v>4</v>
      </c>
      <c r="F3439" s="6">
        <v>217</v>
      </c>
      <c r="G3439" s="13">
        <f>Z[[#This Row],[Date de fin]]-Z[[#This Row],[Date de début]]</f>
        <v>7.3611111110949423E-2</v>
      </c>
      <c r="H3439">
        <f>HOUR(Z[[#This Row],[Colonne1]])</f>
        <v>1</v>
      </c>
      <c r="I3439" s="10">
        <f>MINUTE(Z[[#This Row],[Colonne1]])</f>
        <v>46</v>
      </c>
      <c r="J3439" s="10">
        <f>Z[[#This Row],[h]]*60+Z[[#This Row],[min]]</f>
        <v>106</v>
      </c>
      <c r="U3439" s="4">
        <v>43165.377083333333</v>
      </c>
      <c r="V3439" s="4">
        <v>43165.450694444444</v>
      </c>
    </row>
    <row r="3440" spans="1:22" x14ac:dyDescent="0.25">
      <c r="A3440">
        <v>6318</v>
      </c>
      <c r="B3440" s="5">
        <v>43431.612500000003</v>
      </c>
      <c r="C3440" s="5">
        <v>43431.734027777777</v>
      </c>
      <c r="D3440">
        <v>3</v>
      </c>
      <c r="E3440">
        <v>4</v>
      </c>
      <c r="F3440" s="6">
        <v>217</v>
      </c>
      <c r="G3440" s="7">
        <f>Z[[#This Row],[Date de fin]]-Z[[#This Row],[Date de début]]</f>
        <v>0.12152777777373558</v>
      </c>
      <c r="H3440" s="8">
        <f>HOUR(Z[[#This Row],[Colonne1]])</f>
        <v>2</v>
      </c>
      <c r="I3440" s="9">
        <f>MINUTE(Z[[#This Row],[Colonne1]])</f>
        <v>55</v>
      </c>
      <c r="J3440" s="9">
        <f>Z[[#This Row],[h]]*60+Z[[#This Row],[min]]</f>
        <v>175</v>
      </c>
      <c r="U3440" s="4">
        <v>43431.612500000003</v>
      </c>
      <c r="V3440" s="4">
        <v>43431.734027777777</v>
      </c>
    </row>
    <row r="3441" spans="1:22" x14ac:dyDescent="0.25">
      <c r="A3441">
        <v>4913</v>
      </c>
      <c r="B3441" s="5">
        <v>43371.379166666666</v>
      </c>
      <c r="C3441" s="5">
        <v>43371.541666666664</v>
      </c>
      <c r="D3441">
        <v>4</v>
      </c>
      <c r="E3441">
        <v>5</v>
      </c>
      <c r="F3441" s="6">
        <v>217</v>
      </c>
      <c r="G3441" s="13">
        <f>Z[[#This Row],[Date de fin]]-Z[[#This Row],[Date de début]]</f>
        <v>0.16249999999854481</v>
      </c>
      <c r="H3441">
        <f>HOUR(Z[[#This Row],[Colonne1]])</f>
        <v>3</v>
      </c>
      <c r="I3441" s="10">
        <f>MINUTE(Z[[#This Row],[Colonne1]])</f>
        <v>54</v>
      </c>
      <c r="J3441" s="10">
        <f>Z[[#This Row],[h]]*60+Z[[#This Row],[min]]</f>
        <v>234</v>
      </c>
      <c r="U3441" s="4">
        <v>43371.379166666666</v>
      </c>
      <c r="V3441" s="4">
        <v>43371.541666666664</v>
      </c>
    </row>
    <row r="3442" spans="1:22" x14ac:dyDescent="0.25">
      <c r="A3442">
        <v>2514</v>
      </c>
      <c r="B3442" s="5">
        <v>43206.385416666664</v>
      </c>
      <c r="C3442" s="5">
        <v>43206.548611111109</v>
      </c>
      <c r="D3442">
        <v>3</v>
      </c>
      <c r="E3442">
        <v>6</v>
      </c>
      <c r="F3442" s="6">
        <v>217</v>
      </c>
      <c r="G3442" s="7">
        <f>Z[[#This Row],[Date de fin]]-Z[[#This Row],[Date de début]]</f>
        <v>0.16319444444525288</v>
      </c>
      <c r="H3442" s="8">
        <f>HOUR(Z[[#This Row],[Colonne1]])</f>
        <v>3</v>
      </c>
      <c r="I3442" s="9">
        <f>MINUTE(Z[[#This Row],[Colonne1]])</f>
        <v>55</v>
      </c>
      <c r="J3442" s="9">
        <f>Z[[#This Row],[h]]*60+Z[[#This Row],[min]]</f>
        <v>235</v>
      </c>
      <c r="U3442" s="4">
        <v>43206.385416666664</v>
      </c>
      <c r="V3442" s="4">
        <v>43206.548611111109</v>
      </c>
    </row>
    <row r="3443" spans="1:22" x14ac:dyDescent="0.25">
      <c r="A3443">
        <v>2434</v>
      </c>
      <c r="B3443" s="5">
        <v>43195.375694444447</v>
      </c>
      <c r="C3443" s="5">
        <v>43195.426388888889</v>
      </c>
      <c r="D3443">
        <v>1</v>
      </c>
      <c r="E3443">
        <v>7</v>
      </c>
      <c r="F3443" s="6">
        <v>217</v>
      </c>
      <c r="G3443" s="13">
        <f>Z[[#This Row],[Date de fin]]-Z[[#This Row],[Date de début]]</f>
        <v>5.0694444442342501E-2</v>
      </c>
      <c r="H3443">
        <f>HOUR(Z[[#This Row],[Colonne1]])</f>
        <v>1</v>
      </c>
      <c r="I3443" s="10">
        <f>MINUTE(Z[[#This Row],[Colonne1]])</f>
        <v>13</v>
      </c>
      <c r="J3443" s="10">
        <f>Z[[#This Row],[h]]*60+Z[[#This Row],[min]]</f>
        <v>73</v>
      </c>
      <c r="U3443" s="4">
        <v>43195.375694444447</v>
      </c>
      <c r="V3443" s="4">
        <v>43195.426388888889</v>
      </c>
    </row>
    <row r="3444" spans="1:22" x14ac:dyDescent="0.25">
      <c r="A3444">
        <v>141</v>
      </c>
      <c r="B3444" s="5">
        <v>43104.611111111117</v>
      </c>
      <c r="C3444" s="5">
        <v>43104.73819444445</v>
      </c>
      <c r="D3444">
        <v>3</v>
      </c>
      <c r="E3444">
        <v>7</v>
      </c>
      <c r="F3444" s="6">
        <v>217</v>
      </c>
      <c r="G3444" s="7">
        <f>Z[[#This Row],[Date de fin]]-Z[[#This Row],[Date de début]]</f>
        <v>0.12708333333284827</v>
      </c>
      <c r="H3444" s="8">
        <f>HOUR(Z[[#This Row],[Colonne1]])</f>
        <v>3</v>
      </c>
      <c r="I3444" s="9">
        <f>MINUTE(Z[[#This Row],[Colonne1]])</f>
        <v>3</v>
      </c>
      <c r="J3444" s="9">
        <f>Z[[#This Row],[h]]*60+Z[[#This Row],[min]]</f>
        <v>183</v>
      </c>
      <c r="U3444" s="4">
        <v>43104.611111111117</v>
      </c>
      <c r="V3444" s="4">
        <v>43104.73819444445</v>
      </c>
    </row>
    <row r="3445" spans="1:22" x14ac:dyDescent="0.25">
      <c r="A3445">
        <v>4822</v>
      </c>
      <c r="B3445" s="5">
        <v>43367.643055555556</v>
      </c>
      <c r="C3445" s="5">
        <v>43367.736805555556</v>
      </c>
      <c r="D3445">
        <v>2</v>
      </c>
      <c r="E3445">
        <v>7</v>
      </c>
      <c r="F3445" s="6">
        <v>217</v>
      </c>
      <c r="G3445" s="13">
        <f>Z[[#This Row],[Date de fin]]-Z[[#This Row],[Date de début]]</f>
        <v>9.375E-2</v>
      </c>
      <c r="H3445">
        <f>HOUR(Z[[#This Row],[Colonne1]])</f>
        <v>2</v>
      </c>
      <c r="I3445" s="10">
        <f>MINUTE(Z[[#This Row],[Colonne1]])</f>
        <v>15</v>
      </c>
      <c r="J3445" s="10">
        <f>Z[[#This Row],[h]]*60+Z[[#This Row],[min]]</f>
        <v>135</v>
      </c>
      <c r="U3445" s="4">
        <v>43367.643055555556</v>
      </c>
      <c r="V3445" s="4">
        <v>43367.736805555556</v>
      </c>
    </row>
    <row r="3446" spans="1:22" x14ac:dyDescent="0.25">
      <c r="A3446">
        <v>4835</v>
      </c>
      <c r="B3446" s="5">
        <v>43367.64166666667</v>
      </c>
      <c r="C3446" s="5">
        <v>43367.73541666667</v>
      </c>
      <c r="D3446">
        <v>2</v>
      </c>
      <c r="E3446">
        <v>7</v>
      </c>
      <c r="F3446" s="6">
        <v>217</v>
      </c>
      <c r="G3446" s="7">
        <f>Z[[#This Row],[Date de fin]]-Z[[#This Row],[Date de début]]</f>
        <v>9.375E-2</v>
      </c>
      <c r="H3446" s="8">
        <f>HOUR(Z[[#This Row],[Colonne1]])</f>
        <v>2</v>
      </c>
      <c r="I3446" s="9">
        <f>MINUTE(Z[[#This Row],[Colonne1]])</f>
        <v>15</v>
      </c>
      <c r="J3446" s="9">
        <f>Z[[#This Row],[h]]*60+Z[[#This Row],[min]]</f>
        <v>135</v>
      </c>
      <c r="U3446" s="4">
        <v>43367.64166666667</v>
      </c>
      <c r="V3446" s="4">
        <v>43367.73541666667</v>
      </c>
    </row>
    <row r="3447" spans="1:22" x14ac:dyDescent="0.25">
      <c r="A3447">
        <v>1285</v>
      </c>
      <c r="B3447" s="5">
        <v>43143.638194444444</v>
      </c>
      <c r="C3447" s="5">
        <v>43143.736111111117</v>
      </c>
      <c r="D3447">
        <v>2</v>
      </c>
      <c r="E3447">
        <v>8</v>
      </c>
      <c r="F3447" s="6">
        <v>217</v>
      </c>
      <c r="G3447" s="13">
        <f>Z[[#This Row],[Date de fin]]-Z[[#This Row],[Date de début]]</f>
        <v>9.7916666672972497E-2</v>
      </c>
      <c r="H3447">
        <f>HOUR(Z[[#This Row],[Colonne1]])</f>
        <v>2</v>
      </c>
      <c r="I3447" s="10">
        <f>MINUTE(Z[[#This Row],[Colonne1]])</f>
        <v>21</v>
      </c>
      <c r="J3447" s="10">
        <f>Z[[#This Row],[h]]*60+Z[[#This Row],[min]]</f>
        <v>141</v>
      </c>
      <c r="U3447" s="4">
        <v>43143.638194444444</v>
      </c>
      <c r="V3447" s="4">
        <v>43143.736111111117</v>
      </c>
    </row>
    <row r="3448" spans="1:22" x14ac:dyDescent="0.25">
      <c r="A3448">
        <v>2056</v>
      </c>
      <c r="B3448" s="5">
        <v>43175.662499999999</v>
      </c>
      <c r="C3448" s="5">
        <v>43175.734027777777</v>
      </c>
      <c r="D3448">
        <v>2</v>
      </c>
      <c r="E3448">
        <v>9</v>
      </c>
      <c r="F3448" s="6">
        <v>217</v>
      </c>
      <c r="G3448" s="7">
        <f>Z[[#This Row],[Date de fin]]-Z[[#This Row],[Date de début]]</f>
        <v>7.1527777778101154E-2</v>
      </c>
      <c r="H3448" s="8">
        <f>HOUR(Z[[#This Row],[Colonne1]])</f>
        <v>1</v>
      </c>
      <c r="I3448" s="9">
        <f>MINUTE(Z[[#This Row],[Colonne1]])</f>
        <v>43</v>
      </c>
      <c r="J3448" s="9">
        <f>Z[[#This Row],[h]]*60+Z[[#This Row],[min]]</f>
        <v>103</v>
      </c>
      <c r="U3448" s="4">
        <v>43175.662499999999</v>
      </c>
      <c r="V3448" s="4">
        <v>43175.734027777777</v>
      </c>
    </row>
    <row r="3449" spans="1:22" x14ac:dyDescent="0.25">
      <c r="A3449">
        <v>2178</v>
      </c>
      <c r="B3449" s="5">
        <v>43175.66805555555</v>
      </c>
      <c r="C3449" s="5">
        <v>43175.739583333336</v>
      </c>
      <c r="D3449">
        <v>2</v>
      </c>
      <c r="E3449">
        <v>9</v>
      </c>
      <c r="F3449" s="6">
        <v>217</v>
      </c>
      <c r="G3449" s="13">
        <f>Z[[#This Row],[Date de fin]]-Z[[#This Row],[Date de début]]</f>
        <v>7.1527777785377111E-2</v>
      </c>
      <c r="H3449">
        <f>HOUR(Z[[#This Row],[Colonne1]])</f>
        <v>1</v>
      </c>
      <c r="I3449" s="10">
        <f>MINUTE(Z[[#This Row],[Colonne1]])</f>
        <v>43</v>
      </c>
      <c r="J3449" s="10">
        <f>Z[[#This Row],[h]]*60+Z[[#This Row],[min]]</f>
        <v>103</v>
      </c>
      <c r="U3449" s="4">
        <v>43175.66805555555</v>
      </c>
      <c r="V3449" s="4">
        <v>43175.739583333336</v>
      </c>
    </row>
    <row r="3450" spans="1:22" x14ac:dyDescent="0.25">
      <c r="A3450">
        <v>1213</v>
      </c>
      <c r="B3450" s="5">
        <v>43137.377083333333</v>
      </c>
      <c r="C3450" s="5">
        <v>43137.438888888886</v>
      </c>
      <c r="D3450">
        <v>2</v>
      </c>
      <c r="E3450">
        <v>9</v>
      </c>
      <c r="F3450" s="6">
        <v>217</v>
      </c>
      <c r="G3450" s="7">
        <f>Z[[#This Row],[Date de fin]]-Z[[#This Row],[Date de début]]</f>
        <v>6.1805555553291924E-2</v>
      </c>
      <c r="H3450" s="8">
        <f>HOUR(Z[[#This Row],[Colonne1]])</f>
        <v>1</v>
      </c>
      <c r="I3450" s="9">
        <f>MINUTE(Z[[#This Row],[Colonne1]])</f>
        <v>29</v>
      </c>
      <c r="J3450" s="9">
        <f>Z[[#This Row],[h]]*60+Z[[#This Row],[min]]</f>
        <v>89</v>
      </c>
      <c r="U3450" s="4">
        <v>43137.377083333333</v>
      </c>
      <c r="V3450" s="4">
        <v>43137.438888888886</v>
      </c>
    </row>
    <row r="3451" spans="1:22" x14ac:dyDescent="0.25">
      <c r="A3451">
        <v>3911</v>
      </c>
      <c r="B3451" s="5">
        <v>43280.670138888883</v>
      </c>
      <c r="C3451" s="5">
        <v>43280.734027777777</v>
      </c>
      <c r="D3451">
        <v>2</v>
      </c>
      <c r="E3451">
        <v>10</v>
      </c>
      <c r="F3451" s="6">
        <v>217</v>
      </c>
      <c r="G3451" s="13">
        <f>Z[[#This Row],[Date de fin]]-Z[[#This Row],[Date de début]]</f>
        <v>6.3888888893416151E-2</v>
      </c>
      <c r="H3451">
        <f>HOUR(Z[[#This Row],[Colonne1]])</f>
        <v>1</v>
      </c>
      <c r="I3451" s="10">
        <f>MINUTE(Z[[#This Row],[Colonne1]])</f>
        <v>32</v>
      </c>
      <c r="J3451" s="10">
        <f>Z[[#This Row],[h]]*60+Z[[#This Row],[min]]</f>
        <v>92</v>
      </c>
      <c r="U3451" s="4">
        <v>43280.670138888883</v>
      </c>
      <c r="V3451" s="4">
        <v>43280.734027777777</v>
      </c>
    </row>
    <row r="3452" spans="1:22" x14ac:dyDescent="0.25">
      <c r="A3452">
        <v>4032</v>
      </c>
      <c r="B3452" s="5">
        <v>43280.671527777777</v>
      </c>
      <c r="C3452" s="5">
        <v>43280.73541666667</v>
      </c>
      <c r="D3452">
        <v>2</v>
      </c>
      <c r="E3452">
        <v>10</v>
      </c>
      <c r="F3452" s="6">
        <v>217</v>
      </c>
      <c r="G3452" s="7">
        <f>Z[[#This Row],[Date de fin]]-Z[[#This Row],[Date de début]]</f>
        <v>6.3888888893416151E-2</v>
      </c>
      <c r="H3452" s="8">
        <f>HOUR(Z[[#This Row],[Colonne1]])</f>
        <v>1</v>
      </c>
      <c r="I3452" s="9">
        <f>MINUTE(Z[[#This Row],[Colonne1]])</f>
        <v>32</v>
      </c>
      <c r="J3452" s="9">
        <f>Z[[#This Row],[h]]*60+Z[[#This Row],[min]]</f>
        <v>92</v>
      </c>
      <c r="U3452" s="4">
        <v>43280.671527777777</v>
      </c>
      <c r="V3452" s="4">
        <v>43280.73541666667</v>
      </c>
    </row>
    <row r="3453" spans="1:22" x14ac:dyDescent="0.25">
      <c r="A3453">
        <v>5045</v>
      </c>
      <c r="B3453" s="5">
        <v>43389.383333333331</v>
      </c>
      <c r="C3453" s="5">
        <v>43389.521527777775</v>
      </c>
      <c r="D3453">
        <v>3</v>
      </c>
      <c r="E3453">
        <v>14</v>
      </c>
      <c r="F3453" s="6">
        <v>217</v>
      </c>
      <c r="G3453" s="13">
        <f>Z[[#This Row],[Date de fin]]-Z[[#This Row],[Date de début]]</f>
        <v>0.13819444444379769</v>
      </c>
      <c r="H3453">
        <f>HOUR(Z[[#This Row],[Colonne1]])</f>
        <v>3</v>
      </c>
      <c r="I3453" s="10">
        <f>MINUTE(Z[[#This Row],[Colonne1]])</f>
        <v>19</v>
      </c>
      <c r="J3453" s="10">
        <f>Z[[#This Row],[h]]*60+Z[[#This Row],[min]]</f>
        <v>199</v>
      </c>
      <c r="U3453" s="4">
        <v>43389.383333333331</v>
      </c>
      <c r="V3453" s="4">
        <v>43389.521527777775</v>
      </c>
    </row>
    <row r="3454" spans="1:22" x14ac:dyDescent="0.25">
      <c r="A3454">
        <v>1571</v>
      </c>
      <c r="B3454" s="5">
        <v>43146.379861111112</v>
      </c>
      <c r="C3454" s="5">
        <v>43146.540277777778</v>
      </c>
      <c r="D3454">
        <v>7</v>
      </c>
      <c r="E3454">
        <v>15</v>
      </c>
      <c r="F3454" s="6">
        <v>217</v>
      </c>
      <c r="G3454" s="7">
        <f>Z[[#This Row],[Date de fin]]-Z[[#This Row],[Date de début]]</f>
        <v>0.16041666666569654</v>
      </c>
      <c r="H3454" s="8">
        <f>HOUR(Z[[#This Row],[Colonne1]])</f>
        <v>3</v>
      </c>
      <c r="I3454" s="9">
        <f>MINUTE(Z[[#This Row],[Colonne1]])</f>
        <v>51</v>
      </c>
      <c r="J3454" s="9">
        <f>Z[[#This Row],[h]]*60+Z[[#This Row],[min]]</f>
        <v>231</v>
      </c>
      <c r="U3454" s="4">
        <v>43146.379861111112</v>
      </c>
      <c r="V3454" s="4">
        <v>43146.540277777778</v>
      </c>
    </row>
    <row r="3455" spans="1:22" x14ac:dyDescent="0.25">
      <c r="A3455">
        <v>5884</v>
      </c>
      <c r="B3455" s="5">
        <v>43397.583333333336</v>
      </c>
      <c r="C3455" s="5">
        <v>43397.731250000004</v>
      </c>
      <c r="D3455">
        <v>4</v>
      </c>
      <c r="E3455">
        <v>15</v>
      </c>
      <c r="F3455" s="6">
        <v>217</v>
      </c>
      <c r="G3455" s="13">
        <f>Z[[#This Row],[Date de fin]]-Z[[#This Row],[Date de début]]</f>
        <v>0.14791666666860692</v>
      </c>
      <c r="H3455">
        <f>HOUR(Z[[#This Row],[Colonne1]])</f>
        <v>3</v>
      </c>
      <c r="I3455" s="10">
        <f>MINUTE(Z[[#This Row],[Colonne1]])</f>
        <v>33</v>
      </c>
      <c r="J3455" s="10">
        <f>Z[[#This Row],[h]]*60+Z[[#This Row],[min]]</f>
        <v>213</v>
      </c>
      <c r="U3455" s="4">
        <v>43397.583333333336</v>
      </c>
      <c r="V3455" s="4">
        <v>43397.731250000004</v>
      </c>
    </row>
    <row r="3456" spans="1:22" x14ac:dyDescent="0.25">
      <c r="A3456">
        <v>6533</v>
      </c>
      <c r="B3456" s="5">
        <v>43447.380555555559</v>
      </c>
      <c r="C3456" s="5">
        <v>43447.54583333333</v>
      </c>
      <c r="D3456">
        <v>17</v>
      </c>
      <c r="E3456">
        <v>1</v>
      </c>
      <c r="F3456" s="6">
        <v>218</v>
      </c>
      <c r="G3456" s="7">
        <f>Z[[#This Row],[Date de fin]]-Z[[#This Row],[Date de début]]</f>
        <v>0.1652777777708252</v>
      </c>
      <c r="H3456" s="8">
        <f>HOUR(Z[[#This Row],[Colonne1]])</f>
        <v>3</v>
      </c>
      <c r="I3456" s="9">
        <f>MINUTE(Z[[#This Row],[Colonne1]])</f>
        <v>58</v>
      </c>
      <c r="J3456" s="9">
        <f>Z[[#This Row],[h]]*60+Z[[#This Row],[min]]</f>
        <v>238</v>
      </c>
      <c r="U3456" s="4">
        <v>43447.380555555559</v>
      </c>
      <c r="V3456" s="4">
        <v>43447.54583333333</v>
      </c>
    </row>
    <row r="3457" spans="1:22" x14ac:dyDescent="0.25">
      <c r="A3457">
        <v>1624</v>
      </c>
      <c r="B3457" s="5">
        <v>43154.382638888892</v>
      </c>
      <c r="C3457" s="5">
        <v>43154.447222222218</v>
      </c>
      <c r="D3457">
        <v>3</v>
      </c>
      <c r="E3457">
        <v>2</v>
      </c>
      <c r="F3457" s="6">
        <v>218</v>
      </c>
      <c r="G3457" s="13">
        <f>Z[[#This Row],[Date de fin]]-Z[[#This Row],[Date de début]]</f>
        <v>6.4583333325572312E-2</v>
      </c>
      <c r="H3457">
        <f>HOUR(Z[[#This Row],[Colonne1]])</f>
        <v>1</v>
      </c>
      <c r="I3457" s="10">
        <f>MINUTE(Z[[#This Row],[Colonne1]])</f>
        <v>33</v>
      </c>
      <c r="J3457" s="10">
        <f>Z[[#This Row],[h]]*60+Z[[#This Row],[min]]</f>
        <v>93</v>
      </c>
      <c r="U3457" s="4">
        <v>43154.382638888892</v>
      </c>
      <c r="V3457" s="4">
        <v>43154.447222222218</v>
      </c>
    </row>
    <row r="3458" spans="1:22" x14ac:dyDescent="0.25">
      <c r="A3458">
        <v>6680</v>
      </c>
      <c r="B3458" s="5">
        <v>43465.574999999997</v>
      </c>
      <c r="C3458" s="5">
        <v>43465.734027777777</v>
      </c>
      <c r="D3458">
        <v>22</v>
      </c>
      <c r="E3458">
        <v>3</v>
      </c>
      <c r="F3458" s="6">
        <v>218</v>
      </c>
      <c r="G3458" s="7">
        <f>Z[[#This Row],[Date de fin]]-Z[[#This Row],[Date de début]]</f>
        <v>0.15902777777955635</v>
      </c>
      <c r="H3458" s="8">
        <f>HOUR(Z[[#This Row],[Colonne1]])</f>
        <v>3</v>
      </c>
      <c r="I3458" s="9">
        <f>MINUTE(Z[[#This Row],[Colonne1]])</f>
        <v>49</v>
      </c>
      <c r="J3458" s="9">
        <f>Z[[#This Row],[h]]*60+Z[[#This Row],[min]]</f>
        <v>229</v>
      </c>
      <c r="U3458" s="4">
        <v>43465.574999999997</v>
      </c>
      <c r="V3458" s="4">
        <v>43465.734027777777</v>
      </c>
    </row>
    <row r="3459" spans="1:22" x14ac:dyDescent="0.25">
      <c r="A3459">
        <v>6506</v>
      </c>
      <c r="B3459" s="5">
        <v>43444.375694444447</v>
      </c>
      <c r="C3459" s="5">
        <v>43444.423611111109</v>
      </c>
      <c r="D3459">
        <v>3</v>
      </c>
      <c r="E3459">
        <v>4</v>
      </c>
      <c r="F3459" s="6">
        <v>218</v>
      </c>
      <c r="G3459" s="13">
        <f>Z[[#This Row],[Date de fin]]-Z[[#This Row],[Date de début]]</f>
        <v>4.7916666662786156E-2</v>
      </c>
      <c r="H3459">
        <f>HOUR(Z[[#This Row],[Colonne1]])</f>
        <v>1</v>
      </c>
      <c r="I3459" s="10">
        <f>MINUTE(Z[[#This Row],[Colonne1]])</f>
        <v>9</v>
      </c>
      <c r="J3459" s="10">
        <f>Z[[#This Row],[h]]*60+Z[[#This Row],[min]]</f>
        <v>69</v>
      </c>
      <c r="U3459" s="4">
        <v>43444.375694444447</v>
      </c>
      <c r="V3459" s="4">
        <v>43444.423611111109</v>
      </c>
    </row>
    <row r="3460" spans="1:22" x14ac:dyDescent="0.25">
      <c r="A3460">
        <v>5113</v>
      </c>
      <c r="B3460" s="5">
        <v>43397.688888888886</v>
      </c>
      <c r="C3460" s="5">
        <v>43397.736111111117</v>
      </c>
      <c r="D3460">
        <v>4</v>
      </c>
      <c r="E3460">
        <v>4</v>
      </c>
      <c r="F3460" s="6">
        <v>218</v>
      </c>
      <c r="G3460" s="7">
        <f>Z[[#This Row],[Date de fin]]-Z[[#This Row],[Date de début]]</f>
        <v>4.7222222230629995E-2</v>
      </c>
      <c r="H3460" s="8">
        <f>HOUR(Z[[#This Row],[Colonne1]])</f>
        <v>1</v>
      </c>
      <c r="I3460" s="9">
        <f>MINUTE(Z[[#This Row],[Colonne1]])</f>
        <v>8</v>
      </c>
      <c r="J3460" s="9">
        <f>Z[[#This Row],[h]]*60+Z[[#This Row],[min]]</f>
        <v>68</v>
      </c>
      <c r="U3460" s="4">
        <v>43397.688888888886</v>
      </c>
      <c r="V3460" s="4">
        <v>43397.736111111117</v>
      </c>
    </row>
    <row r="3461" spans="1:22" x14ac:dyDescent="0.25">
      <c r="A3461">
        <v>1768</v>
      </c>
      <c r="B3461" s="5">
        <v>43174.384722222225</v>
      </c>
      <c r="C3461" s="5">
        <v>43174.438888888886</v>
      </c>
      <c r="D3461">
        <v>3</v>
      </c>
      <c r="E3461">
        <v>5</v>
      </c>
      <c r="F3461" s="6">
        <v>218</v>
      </c>
      <c r="G3461" s="13">
        <f>Z[[#This Row],[Date de fin]]-Z[[#This Row],[Date de début]]</f>
        <v>5.4166666661330964E-2</v>
      </c>
      <c r="H3461">
        <f>HOUR(Z[[#This Row],[Colonne1]])</f>
        <v>1</v>
      </c>
      <c r="I3461" s="10">
        <f>MINUTE(Z[[#This Row],[Colonne1]])</f>
        <v>18</v>
      </c>
      <c r="J3461" s="10">
        <f>Z[[#This Row],[h]]*60+Z[[#This Row],[min]]</f>
        <v>78</v>
      </c>
      <c r="U3461" s="4">
        <v>43174.384722222225</v>
      </c>
      <c r="V3461" s="4">
        <v>43174.438888888886</v>
      </c>
    </row>
    <row r="3462" spans="1:22" x14ac:dyDescent="0.25">
      <c r="A3462">
        <v>2569</v>
      </c>
      <c r="B3462" s="5">
        <v>43210.382638888892</v>
      </c>
      <c r="C3462" s="5">
        <v>43210.54583333333</v>
      </c>
      <c r="D3462">
        <v>9</v>
      </c>
      <c r="E3462">
        <v>6</v>
      </c>
      <c r="F3462" s="6">
        <v>218</v>
      </c>
      <c r="G3462" s="7">
        <f>Z[[#This Row],[Date de fin]]-Z[[#This Row],[Date de début]]</f>
        <v>0.16319444443797693</v>
      </c>
      <c r="H3462" s="8">
        <f>HOUR(Z[[#This Row],[Colonne1]])</f>
        <v>3</v>
      </c>
      <c r="I3462" s="9">
        <f>MINUTE(Z[[#This Row],[Colonne1]])</f>
        <v>55</v>
      </c>
      <c r="J3462" s="9">
        <f>Z[[#This Row],[h]]*60+Z[[#This Row],[min]]</f>
        <v>235</v>
      </c>
      <c r="U3462" s="4">
        <v>43210.382638888892</v>
      </c>
      <c r="V3462" s="4">
        <v>43210.54583333333</v>
      </c>
    </row>
    <row r="3463" spans="1:22" x14ac:dyDescent="0.25">
      <c r="A3463">
        <v>96</v>
      </c>
      <c r="B3463" s="5">
        <v>43103.590277777781</v>
      </c>
      <c r="C3463" s="5">
        <v>43103.734027777777</v>
      </c>
      <c r="D3463">
        <v>8</v>
      </c>
      <c r="E3463">
        <v>6</v>
      </c>
      <c r="F3463" s="6">
        <v>218</v>
      </c>
      <c r="G3463" s="13">
        <f>Z[[#This Row],[Date de fin]]-Z[[#This Row],[Date de début]]</f>
        <v>0.14374999999563443</v>
      </c>
      <c r="H3463">
        <f>HOUR(Z[[#This Row],[Colonne1]])</f>
        <v>3</v>
      </c>
      <c r="I3463" s="10">
        <f>MINUTE(Z[[#This Row],[Colonne1]])</f>
        <v>27</v>
      </c>
      <c r="J3463" s="10">
        <f>Z[[#This Row],[h]]*60+Z[[#This Row],[min]]</f>
        <v>207</v>
      </c>
      <c r="U3463" s="4">
        <v>43103.590277777781</v>
      </c>
      <c r="V3463" s="4">
        <v>43103.734027777777</v>
      </c>
    </row>
    <row r="3464" spans="1:22" x14ac:dyDescent="0.25">
      <c r="A3464">
        <v>4617</v>
      </c>
      <c r="B3464" s="5">
        <v>43367.644444444442</v>
      </c>
      <c r="C3464" s="5">
        <v>43367.73819444445</v>
      </c>
      <c r="D3464">
        <v>5</v>
      </c>
      <c r="E3464">
        <v>7</v>
      </c>
      <c r="F3464" s="6">
        <v>218</v>
      </c>
      <c r="G3464" s="7">
        <f>Z[[#This Row],[Date de fin]]-Z[[#This Row],[Date de début]]</f>
        <v>9.3750000007275958E-2</v>
      </c>
      <c r="H3464" s="8">
        <f>HOUR(Z[[#This Row],[Colonne1]])</f>
        <v>2</v>
      </c>
      <c r="I3464" s="9">
        <f>MINUTE(Z[[#This Row],[Colonne1]])</f>
        <v>15</v>
      </c>
      <c r="J3464" s="9">
        <f>Z[[#This Row],[h]]*60+Z[[#This Row],[min]]</f>
        <v>135</v>
      </c>
      <c r="U3464" s="4">
        <v>43367.644444444442</v>
      </c>
      <c r="V3464" s="4">
        <v>43367.73819444445</v>
      </c>
    </row>
    <row r="3465" spans="1:22" x14ac:dyDescent="0.25">
      <c r="A3465">
        <v>4742</v>
      </c>
      <c r="B3465" s="5">
        <v>43367.640277777777</v>
      </c>
      <c r="C3465" s="5">
        <v>43367.734027777777</v>
      </c>
      <c r="D3465">
        <v>5</v>
      </c>
      <c r="E3465">
        <v>7</v>
      </c>
      <c r="F3465" s="6">
        <v>218</v>
      </c>
      <c r="G3465" s="13">
        <f>Z[[#This Row],[Date de fin]]-Z[[#This Row],[Date de début]]</f>
        <v>9.375E-2</v>
      </c>
      <c r="H3465">
        <f>HOUR(Z[[#This Row],[Colonne1]])</f>
        <v>2</v>
      </c>
      <c r="I3465" s="10">
        <f>MINUTE(Z[[#This Row],[Colonne1]])</f>
        <v>15</v>
      </c>
      <c r="J3465" s="10">
        <f>Z[[#This Row],[h]]*60+Z[[#This Row],[min]]</f>
        <v>135</v>
      </c>
      <c r="U3465" s="4">
        <v>43367.640277777777</v>
      </c>
      <c r="V3465" s="4">
        <v>43367.734027777777</v>
      </c>
    </row>
    <row r="3466" spans="1:22" x14ac:dyDescent="0.25">
      <c r="A3466">
        <v>3244</v>
      </c>
      <c r="B3466" s="5">
        <v>43271.379861111112</v>
      </c>
      <c r="C3466" s="5">
        <v>43271.54583333333</v>
      </c>
      <c r="D3466">
        <v>12</v>
      </c>
      <c r="E3466">
        <v>8</v>
      </c>
      <c r="F3466" s="6">
        <v>218</v>
      </c>
      <c r="G3466" s="7">
        <f>Z[[#This Row],[Date de fin]]-Z[[#This Row],[Date de début]]</f>
        <v>0.16597222221753327</v>
      </c>
      <c r="H3466" s="8">
        <f>HOUR(Z[[#This Row],[Colonne1]])</f>
        <v>3</v>
      </c>
      <c r="I3466" s="9">
        <f>MINUTE(Z[[#This Row],[Colonne1]])</f>
        <v>59</v>
      </c>
      <c r="J3466" s="9">
        <f>Z[[#This Row],[h]]*60+Z[[#This Row],[min]]</f>
        <v>239</v>
      </c>
      <c r="U3466" s="4">
        <v>43271.379861111112</v>
      </c>
      <c r="V3466" s="4">
        <v>43271.54583333333</v>
      </c>
    </row>
    <row r="3467" spans="1:22" x14ac:dyDescent="0.25">
      <c r="A3467">
        <v>1998</v>
      </c>
      <c r="B3467" s="5">
        <v>43175.54305555555</v>
      </c>
      <c r="C3467" s="5">
        <v>43175.64166666667</v>
      </c>
      <c r="D3467">
        <v>7</v>
      </c>
      <c r="E3467">
        <v>9</v>
      </c>
      <c r="F3467" s="6">
        <v>218</v>
      </c>
      <c r="G3467" s="13">
        <f>Z[[#This Row],[Date de fin]]-Z[[#This Row],[Date de début]]</f>
        <v>9.8611111119680572E-2</v>
      </c>
      <c r="H3467">
        <f>HOUR(Z[[#This Row],[Colonne1]])</f>
        <v>2</v>
      </c>
      <c r="I3467" s="10">
        <f>MINUTE(Z[[#This Row],[Colonne1]])</f>
        <v>22</v>
      </c>
      <c r="J3467" s="10">
        <f>Z[[#This Row],[h]]*60+Z[[#This Row],[min]]</f>
        <v>142</v>
      </c>
      <c r="U3467" s="4">
        <v>43175.54305555555</v>
      </c>
      <c r="V3467" s="4">
        <v>43175.64166666667</v>
      </c>
    </row>
    <row r="3468" spans="1:22" x14ac:dyDescent="0.25">
      <c r="A3468">
        <v>3613</v>
      </c>
      <c r="B3468" s="5">
        <v>43280.550694444442</v>
      </c>
      <c r="C3468" s="5">
        <v>43280.59375</v>
      </c>
      <c r="D3468">
        <v>3</v>
      </c>
      <c r="E3468">
        <v>10</v>
      </c>
      <c r="F3468" s="6">
        <v>218</v>
      </c>
      <c r="G3468" s="7">
        <f>Z[[#This Row],[Date de fin]]-Z[[#This Row],[Date de début]]</f>
        <v>4.3055555557657499E-2</v>
      </c>
      <c r="H3468" s="8">
        <f>HOUR(Z[[#This Row],[Colonne1]])</f>
        <v>1</v>
      </c>
      <c r="I3468" s="9">
        <f>MINUTE(Z[[#This Row],[Colonne1]])</f>
        <v>2</v>
      </c>
      <c r="J3468" s="9">
        <f>Z[[#This Row],[h]]*60+Z[[#This Row],[min]]</f>
        <v>62</v>
      </c>
      <c r="U3468" s="4">
        <v>43280.550694444442</v>
      </c>
      <c r="V3468" s="4">
        <v>43280.59375</v>
      </c>
    </row>
    <row r="3469" spans="1:22" x14ac:dyDescent="0.25">
      <c r="A3469">
        <v>3420</v>
      </c>
      <c r="B3469" s="5">
        <v>43280.464583333334</v>
      </c>
      <c r="C3469" s="5">
        <v>43280.531944444447</v>
      </c>
      <c r="D3469">
        <v>4</v>
      </c>
      <c r="E3469">
        <v>10</v>
      </c>
      <c r="F3469" s="6">
        <v>218</v>
      </c>
      <c r="G3469" s="13">
        <f>Z[[#This Row],[Date de fin]]-Z[[#This Row],[Date de début]]</f>
        <v>6.7361111112404615E-2</v>
      </c>
      <c r="H3469">
        <f>HOUR(Z[[#This Row],[Colonne1]])</f>
        <v>1</v>
      </c>
      <c r="I3469" s="10">
        <f>MINUTE(Z[[#This Row],[Colonne1]])</f>
        <v>37</v>
      </c>
      <c r="J3469" s="10">
        <f>Z[[#This Row],[h]]*60+Z[[#This Row],[min]]</f>
        <v>97</v>
      </c>
      <c r="U3469" s="4">
        <v>43280.464583333334</v>
      </c>
      <c r="V3469" s="4">
        <v>43280.531944444447</v>
      </c>
    </row>
    <row r="3470" spans="1:22" x14ac:dyDescent="0.25">
      <c r="A3470">
        <v>674</v>
      </c>
      <c r="B3470" s="5">
        <v>43109.564583333333</v>
      </c>
      <c r="C3470" s="5">
        <v>43109.679861111108</v>
      </c>
      <c r="D3470">
        <v>7</v>
      </c>
      <c r="E3470">
        <v>11</v>
      </c>
      <c r="F3470" s="6">
        <v>218</v>
      </c>
      <c r="G3470" s="7">
        <f>Z[[#This Row],[Date de fin]]-Z[[#This Row],[Date de début]]</f>
        <v>0.11527777777519077</v>
      </c>
      <c r="H3470" s="8">
        <f>HOUR(Z[[#This Row],[Colonne1]])</f>
        <v>2</v>
      </c>
      <c r="I3470" s="9">
        <f>MINUTE(Z[[#This Row],[Colonne1]])</f>
        <v>46</v>
      </c>
      <c r="J3470" s="9">
        <f>Z[[#This Row],[h]]*60+Z[[#This Row],[min]]</f>
        <v>166</v>
      </c>
      <c r="U3470" s="4">
        <v>43109.564583333333</v>
      </c>
      <c r="V3470" s="4">
        <v>43109.679861111108</v>
      </c>
    </row>
    <row r="3471" spans="1:22" x14ac:dyDescent="0.25">
      <c r="A3471">
        <v>998</v>
      </c>
      <c r="B3471" s="5">
        <v>43109.681249999994</v>
      </c>
      <c r="C3471" s="5">
        <v>43109.73819444445</v>
      </c>
      <c r="D3471">
        <v>4</v>
      </c>
      <c r="E3471">
        <v>11</v>
      </c>
      <c r="F3471" s="6">
        <v>218</v>
      </c>
      <c r="G3471" s="13">
        <f>Z[[#This Row],[Date de fin]]-Z[[#This Row],[Date de début]]</f>
        <v>5.6944444455439225E-2</v>
      </c>
      <c r="H3471">
        <f>HOUR(Z[[#This Row],[Colonne1]])</f>
        <v>1</v>
      </c>
      <c r="I3471" s="10">
        <f>MINUTE(Z[[#This Row],[Colonne1]])</f>
        <v>22</v>
      </c>
      <c r="J3471" s="10">
        <f>Z[[#This Row],[h]]*60+Z[[#This Row],[min]]</f>
        <v>82</v>
      </c>
      <c r="U3471" s="4">
        <v>43109.681249999994</v>
      </c>
      <c r="V3471" s="4">
        <v>43109.73819444445</v>
      </c>
    </row>
    <row r="3472" spans="1:22" x14ac:dyDescent="0.25">
      <c r="A3472">
        <v>4542</v>
      </c>
      <c r="B3472" s="5">
        <v>43357.383333333331</v>
      </c>
      <c r="C3472" s="5">
        <v>43357.517361111109</v>
      </c>
      <c r="D3472">
        <v>7</v>
      </c>
      <c r="E3472">
        <v>12</v>
      </c>
      <c r="F3472" s="6">
        <v>218</v>
      </c>
      <c r="G3472" s="7">
        <f>Z[[#This Row],[Date de fin]]-Z[[#This Row],[Date de début]]</f>
        <v>0.13402777777810115</v>
      </c>
      <c r="H3472" s="8">
        <f>HOUR(Z[[#This Row],[Colonne1]])</f>
        <v>3</v>
      </c>
      <c r="I3472" s="9">
        <f>MINUTE(Z[[#This Row],[Colonne1]])</f>
        <v>13</v>
      </c>
      <c r="J3472" s="9">
        <f>Z[[#This Row],[h]]*60+Z[[#This Row],[min]]</f>
        <v>193</v>
      </c>
      <c r="U3472" s="4">
        <v>43357.383333333331</v>
      </c>
      <c r="V3472" s="4">
        <v>43357.517361111109</v>
      </c>
    </row>
    <row r="3473" spans="1:22" x14ac:dyDescent="0.25">
      <c r="A3473">
        <v>1731</v>
      </c>
      <c r="B3473" s="5">
        <v>43168.377083333333</v>
      </c>
      <c r="C3473" s="5">
        <v>43168.508333333331</v>
      </c>
      <c r="D3473">
        <v>7</v>
      </c>
      <c r="E3473">
        <v>12</v>
      </c>
      <c r="F3473" s="6">
        <v>218</v>
      </c>
      <c r="G3473" s="13">
        <f>Z[[#This Row],[Date de fin]]-Z[[#This Row],[Date de début]]</f>
        <v>0.13124999999854481</v>
      </c>
      <c r="H3473">
        <f>HOUR(Z[[#This Row],[Colonne1]])</f>
        <v>3</v>
      </c>
      <c r="I3473" s="10">
        <f>MINUTE(Z[[#This Row],[Colonne1]])</f>
        <v>9</v>
      </c>
      <c r="J3473" s="10">
        <f>Z[[#This Row],[h]]*60+Z[[#This Row],[min]]</f>
        <v>189</v>
      </c>
      <c r="U3473" s="4">
        <v>43168.377083333333</v>
      </c>
      <c r="V3473" s="4">
        <v>43168.508333333331</v>
      </c>
    </row>
    <row r="3474" spans="1:22" x14ac:dyDescent="0.25">
      <c r="A3474">
        <v>5185</v>
      </c>
      <c r="B3474" s="5">
        <v>43397.465277777781</v>
      </c>
      <c r="C3474" s="5">
        <v>43397.531944444447</v>
      </c>
      <c r="D3474">
        <v>4</v>
      </c>
      <c r="E3474">
        <v>15</v>
      </c>
      <c r="F3474" s="6">
        <v>218</v>
      </c>
      <c r="G3474" s="7">
        <f>Z[[#This Row],[Date de fin]]-Z[[#This Row],[Date de début]]</f>
        <v>6.6666666665696539E-2</v>
      </c>
      <c r="H3474" s="8">
        <f>HOUR(Z[[#This Row],[Colonne1]])</f>
        <v>1</v>
      </c>
      <c r="I3474" s="9">
        <f>MINUTE(Z[[#This Row],[Colonne1]])</f>
        <v>36</v>
      </c>
      <c r="J3474" s="9">
        <f>Z[[#This Row],[h]]*60+Z[[#This Row],[min]]</f>
        <v>96</v>
      </c>
      <c r="U3474" s="4">
        <v>43397.465277777781</v>
      </c>
      <c r="V3474" s="4">
        <v>43397.531944444447</v>
      </c>
    </row>
    <row r="3475" spans="1:22" x14ac:dyDescent="0.25">
      <c r="A3475">
        <v>5372</v>
      </c>
      <c r="B3475" s="5">
        <v>43397.457638888889</v>
      </c>
      <c r="C3475" s="5">
        <v>43397.574999999997</v>
      </c>
      <c r="D3475">
        <v>7</v>
      </c>
      <c r="E3475">
        <v>15</v>
      </c>
      <c r="F3475" s="6">
        <v>218</v>
      </c>
      <c r="G3475" s="13">
        <f>Z[[#This Row],[Date de fin]]-Z[[#This Row],[Date de début]]</f>
        <v>0.11736111110803904</v>
      </c>
      <c r="H3475">
        <f>HOUR(Z[[#This Row],[Colonne1]])</f>
        <v>2</v>
      </c>
      <c r="I3475" s="10">
        <f>MINUTE(Z[[#This Row],[Colonne1]])</f>
        <v>49</v>
      </c>
      <c r="J3475" s="10">
        <f>Z[[#This Row],[h]]*60+Z[[#This Row],[min]]</f>
        <v>169</v>
      </c>
      <c r="U3475" s="4">
        <v>43397.457638888889</v>
      </c>
      <c r="V3475" s="4">
        <v>43397.574999999997</v>
      </c>
    </row>
    <row r="3476" spans="1:22" x14ac:dyDescent="0.25">
      <c r="A3476">
        <v>6869</v>
      </c>
      <c r="B3476" s="5">
        <v>43465.579166666663</v>
      </c>
      <c r="C3476" s="5">
        <v>43465.73819444445</v>
      </c>
      <c r="D3476">
        <v>141</v>
      </c>
      <c r="E3476">
        <v>3</v>
      </c>
      <c r="F3476" s="6">
        <v>219</v>
      </c>
      <c r="G3476" s="7">
        <f>Z[[#This Row],[Date de fin]]-Z[[#This Row],[Date de début]]</f>
        <v>0.1590277777868323</v>
      </c>
      <c r="H3476" s="8">
        <f>HOUR(Z[[#This Row],[Colonne1]])</f>
        <v>3</v>
      </c>
      <c r="I3476" s="9">
        <f>MINUTE(Z[[#This Row],[Colonne1]])</f>
        <v>49</v>
      </c>
      <c r="J3476" s="9">
        <f>Z[[#This Row],[h]]*60+Z[[#This Row],[min]]</f>
        <v>229</v>
      </c>
      <c r="U3476" s="4">
        <v>43465.579166666663</v>
      </c>
      <c r="V3476" s="4">
        <v>43465.73819444445</v>
      </c>
    </row>
    <row r="3477" spans="1:22" x14ac:dyDescent="0.25">
      <c r="A3477">
        <v>2362</v>
      </c>
      <c r="B3477" s="5">
        <v>43185.37777777778</v>
      </c>
      <c r="C3477" s="5">
        <v>43185.44930555555</v>
      </c>
      <c r="D3477">
        <v>25</v>
      </c>
      <c r="E3477">
        <v>4</v>
      </c>
      <c r="F3477" s="6">
        <v>219</v>
      </c>
      <c r="G3477" s="13">
        <f>Z[[#This Row],[Date de fin]]-Z[[#This Row],[Date de début]]</f>
        <v>7.1527777770825196E-2</v>
      </c>
      <c r="H3477">
        <f>HOUR(Z[[#This Row],[Colonne1]])</f>
        <v>1</v>
      </c>
      <c r="I3477" s="10">
        <f>MINUTE(Z[[#This Row],[Colonne1]])</f>
        <v>43</v>
      </c>
      <c r="J3477" s="10">
        <f>Z[[#This Row],[h]]*60+Z[[#This Row],[min]]</f>
        <v>103</v>
      </c>
      <c r="U3477" s="4">
        <v>43185.37777777778</v>
      </c>
      <c r="V3477" s="4">
        <v>43185.44930555555</v>
      </c>
    </row>
    <row r="3478" spans="1:22" x14ac:dyDescent="0.25">
      <c r="A3478">
        <v>6225</v>
      </c>
      <c r="B3478" s="5">
        <v>43431.609027777777</v>
      </c>
      <c r="C3478" s="5">
        <v>43431.730555555558</v>
      </c>
      <c r="D3478">
        <v>41</v>
      </c>
      <c r="E3478">
        <v>4</v>
      </c>
      <c r="F3478" s="6">
        <v>219</v>
      </c>
      <c r="G3478" s="7">
        <f>Z[[#This Row],[Date de fin]]-Z[[#This Row],[Date de début]]</f>
        <v>0.12152777778101154</v>
      </c>
      <c r="H3478" s="8">
        <f>HOUR(Z[[#This Row],[Colonne1]])</f>
        <v>2</v>
      </c>
      <c r="I3478" s="9">
        <f>MINUTE(Z[[#This Row],[Colonne1]])</f>
        <v>55</v>
      </c>
      <c r="J3478" s="9">
        <f>Z[[#This Row],[h]]*60+Z[[#This Row],[min]]</f>
        <v>175</v>
      </c>
      <c r="U3478" s="4">
        <v>43431.609027777777</v>
      </c>
      <c r="V3478" s="4">
        <v>43431.730555555558</v>
      </c>
    </row>
    <row r="3479" spans="1:22" x14ac:dyDescent="0.25">
      <c r="A3479">
        <v>6251</v>
      </c>
      <c r="B3479" s="5">
        <v>43431.612500000003</v>
      </c>
      <c r="C3479" s="5">
        <v>43431.734027777777</v>
      </c>
      <c r="D3479">
        <v>41</v>
      </c>
      <c r="E3479">
        <v>4</v>
      </c>
      <c r="F3479" s="6">
        <v>219</v>
      </c>
      <c r="G3479" s="13">
        <f>Z[[#This Row],[Date de fin]]-Z[[#This Row],[Date de début]]</f>
        <v>0.12152777777373558</v>
      </c>
      <c r="H3479">
        <f>HOUR(Z[[#This Row],[Colonne1]])</f>
        <v>2</v>
      </c>
      <c r="I3479" s="10">
        <f>MINUTE(Z[[#This Row],[Colonne1]])</f>
        <v>55</v>
      </c>
      <c r="J3479" s="10">
        <f>Z[[#This Row],[h]]*60+Z[[#This Row],[min]]</f>
        <v>175</v>
      </c>
      <c r="U3479" s="4">
        <v>43431.612500000003</v>
      </c>
      <c r="V3479" s="4">
        <v>43431.734027777777</v>
      </c>
    </row>
    <row r="3480" spans="1:22" x14ac:dyDescent="0.25">
      <c r="A3480">
        <v>6355</v>
      </c>
      <c r="B3480" s="5">
        <v>43431.612500000003</v>
      </c>
      <c r="C3480" s="5">
        <v>43431.734027777777</v>
      </c>
      <c r="D3480">
        <v>41</v>
      </c>
      <c r="E3480">
        <v>4</v>
      </c>
      <c r="F3480" s="6">
        <v>219</v>
      </c>
      <c r="G3480" s="7">
        <f>Z[[#This Row],[Date de fin]]-Z[[#This Row],[Date de début]]</f>
        <v>0.12152777777373558</v>
      </c>
      <c r="H3480" s="8">
        <f>HOUR(Z[[#This Row],[Colonne1]])</f>
        <v>2</v>
      </c>
      <c r="I3480" s="9">
        <f>MINUTE(Z[[#This Row],[Colonne1]])</f>
        <v>55</v>
      </c>
      <c r="J3480" s="9">
        <f>Z[[#This Row],[h]]*60+Z[[#This Row],[min]]</f>
        <v>175</v>
      </c>
      <c r="U3480" s="4">
        <v>43431.612500000003</v>
      </c>
      <c r="V3480" s="4">
        <v>43431.734027777777</v>
      </c>
    </row>
    <row r="3481" spans="1:22" x14ac:dyDescent="0.25">
      <c r="A3481">
        <v>4531</v>
      </c>
      <c r="B3481" s="5">
        <v>43356.383333333331</v>
      </c>
      <c r="C3481" s="5">
        <v>43356.495833333334</v>
      </c>
      <c r="D3481">
        <v>37</v>
      </c>
      <c r="E3481">
        <v>5</v>
      </c>
      <c r="F3481" s="6">
        <v>219</v>
      </c>
      <c r="G3481" s="13">
        <f>Z[[#This Row],[Date de fin]]-Z[[#This Row],[Date de début]]</f>
        <v>0.11250000000291038</v>
      </c>
      <c r="H3481">
        <f>HOUR(Z[[#This Row],[Colonne1]])</f>
        <v>2</v>
      </c>
      <c r="I3481" s="10">
        <f>MINUTE(Z[[#This Row],[Colonne1]])</f>
        <v>42</v>
      </c>
      <c r="J3481" s="10">
        <f>Z[[#This Row],[h]]*60+Z[[#This Row],[min]]</f>
        <v>162</v>
      </c>
      <c r="U3481" s="4">
        <v>43356.383333333331</v>
      </c>
      <c r="V3481" s="4">
        <v>43356.495833333334</v>
      </c>
    </row>
    <row r="3482" spans="1:22" x14ac:dyDescent="0.25">
      <c r="A3482">
        <v>4618</v>
      </c>
      <c r="B3482" s="5">
        <v>43367.640277777777</v>
      </c>
      <c r="C3482" s="5">
        <v>43367.734027777777</v>
      </c>
      <c r="D3482">
        <v>32</v>
      </c>
      <c r="E3482">
        <v>7</v>
      </c>
      <c r="F3482" s="6">
        <v>219</v>
      </c>
      <c r="G3482" s="7">
        <f>Z[[#This Row],[Date de fin]]-Z[[#This Row],[Date de début]]</f>
        <v>9.375E-2</v>
      </c>
      <c r="H3482" s="8">
        <f>HOUR(Z[[#This Row],[Colonne1]])</f>
        <v>2</v>
      </c>
      <c r="I3482" s="9">
        <f>MINUTE(Z[[#This Row],[Colonne1]])</f>
        <v>15</v>
      </c>
      <c r="J3482" s="9">
        <f>Z[[#This Row],[h]]*60+Z[[#This Row],[min]]</f>
        <v>135</v>
      </c>
      <c r="U3482" s="4">
        <v>43367.640277777777</v>
      </c>
      <c r="V3482" s="4">
        <v>43367.734027777777</v>
      </c>
    </row>
    <row r="3483" spans="1:22" x14ac:dyDescent="0.25">
      <c r="A3483">
        <v>1508</v>
      </c>
      <c r="B3483" s="5">
        <v>43143.636111111111</v>
      </c>
      <c r="C3483" s="5">
        <v>43143.734027777777</v>
      </c>
      <c r="D3483">
        <v>32</v>
      </c>
      <c r="E3483">
        <v>8</v>
      </c>
      <c r="F3483" s="6">
        <v>219</v>
      </c>
      <c r="G3483" s="13">
        <f>Z[[#This Row],[Date de fin]]-Z[[#This Row],[Date de début]]</f>
        <v>9.7916666665696539E-2</v>
      </c>
      <c r="H3483">
        <f>HOUR(Z[[#This Row],[Colonne1]])</f>
        <v>2</v>
      </c>
      <c r="I3483" s="10">
        <f>MINUTE(Z[[#This Row],[Colonne1]])</f>
        <v>21</v>
      </c>
      <c r="J3483" s="10">
        <f>Z[[#This Row],[h]]*60+Z[[#This Row],[min]]</f>
        <v>141</v>
      </c>
      <c r="U3483" s="4">
        <v>43143.636111111111</v>
      </c>
      <c r="V3483" s="4">
        <v>43143.734027777777</v>
      </c>
    </row>
    <row r="3484" spans="1:22" x14ac:dyDescent="0.25">
      <c r="A3484">
        <v>3745</v>
      </c>
      <c r="B3484" s="5">
        <v>43280.554861111108</v>
      </c>
      <c r="C3484" s="5">
        <v>43280.609027777777</v>
      </c>
      <c r="D3484">
        <v>19</v>
      </c>
      <c r="E3484">
        <v>10</v>
      </c>
      <c r="F3484" s="6">
        <v>219</v>
      </c>
      <c r="G3484" s="7">
        <f>Z[[#This Row],[Date de fin]]-Z[[#This Row],[Date de début]]</f>
        <v>5.4166666668606922E-2</v>
      </c>
      <c r="H3484" s="8">
        <f>HOUR(Z[[#This Row],[Colonne1]])</f>
        <v>1</v>
      </c>
      <c r="I3484" s="9">
        <f>MINUTE(Z[[#This Row],[Colonne1]])</f>
        <v>18</v>
      </c>
      <c r="J3484" s="9">
        <f>Z[[#This Row],[h]]*60+Z[[#This Row],[min]]</f>
        <v>78</v>
      </c>
      <c r="U3484" s="4">
        <v>43280.554861111108</v>
      </c>
      <c r="V3484" s="4">
        <v>43280.609027777777</v>
      </c>
    </row>
    <row r="3485" spans="1:22" x14ac:dyDescent="0.25">
      <c r="A3485">
        <v>3170</v>
      </c>
      <c r="B3485" s="5">
        <v>43259.380555555559</v>
      </c>
      <c r="C3485" s="5">
        <v>43259.454861111109</v>
      </c>
      <c r="D3485">
        <v>58</v>
      </c>
      <c r="E3485">
        <v>12</v>
      </c>
      <c r="F3485" s="6">
        <v>219</v>
      </c>
      <c r="G3485" s="13">
        <f>Z[[#This Row],[Date de fin]]-Z[[#This Row],[Date de début]]</f>
        <v>7.4305555550381541E-2</v>
      </c>
      <c r="H3485">
        <f>HOUR(Z[[#This Row],[Colonne1]])</f>
        <v>1</v>
      </c>
      <c r="I3485" s="10">
        <f>MINUTE(Z[[#This Row],[Colonne1]])</f>
        <v>47</v>
      </c>
      <c r="J3485" s="10">
        <f>Z[[#This Row],[h]]*60+Z[[#This Row],[min]]</f>
        <v>107</v>
      </c>
      <c r="U3485" s="4">
        <v>43259.380555555559</v>
      </c>
      <c r="V3485" s="4">
        <v>43259.454861111109</v>
      </c>
    </row>
    <row r="3486" spans="1:22" x14ac:dyDescent="0.25">
      <c r="A3486">
        <v>2928</v>
      </c>
      <c r="B3486" s="5">
        <v>43245.696527777778</v>
      </c>
      <c r="C3486" s="5">
        <v>43245.734027777777</v>
      </c>
      <c r="D3486">
        <v>14</v>
      </c>
      <c r="E3486">
        <v>12</v>
      </c>
      <c r="F3486" s="6">
        <v>219</v>
      </c>
      <c r="G3486" s="7">
        <f>Z[[#This Row],[Date de fin]]-Z[[#This Row],[Date de début]]</f>
        <v>3.7499999998544808E-2</v>
      </c>
      <c r="H3486" s="8">
        <f>HOUR(Z[[#This Row],[Colonne1]])</f>
        <v>0</v>
      </c>
      <c r="I3486" s="9">
        <f>MINUTE(Z[[#This Row],[Colonne1]])</f>
        <v>54</v>
      </c>
      <c r="J3486" s="9">
        <f>Z[[#This Row],[h]]*60+Z[[#This Row],[min]]</f>
        <v>54</v>
      </c>
      <c r="U3486" s="4">
        <v>43245.696527777778</v>
      </c>
      <c r="V3486" s="4">
        <v>43245.734027777777</v>
      </c>
    </row>
    <row r="3487" spans="1:22" x14ac:dyDescent="0.25">
      <c r="A3487">
        <v>2688</v>
      </c>
      <c r="B3487" s="5">
        <v>43227.381249999999</v>
      </c>
      <c r="C3487" s="5">
        <v>43227.441666666666</v>
      </c>
      <c r="D3487">
        <v>20</v>
      </c>
      <c r="E3487">
        <v>13</v>
      </c>
      <c r="F3487" s="6">
        <v>219</v>
      </c>
      <c r="G3487" s="13">
        <f>Z[[#This Row],[Date de fin]]-Z[[#This Row],[Date de début]]</f>
        <v>6.0416666667151731E-2</v>
      </c>
      <c r="H3487">
        <f>HOUR(Z[[#This Row],[Colonne1]])</f>
        <v>1</v>
      </c>
      <c r="I3487" s="10">
        <f>MINUTE(Z[[#This Row],[Colonne1]])</f>
        <v>27</v>
      </c>
      <c r="J3487" s="10">
        <f>Z[[#This Row],[h]]*60+Z[[#This Row],[min]]</f>
        <v>87</v>
      </c>
      <c r="U3487" s="4">
        <v>43227.381249999999</v>
      </c>
      <c r="V3487" s="4">
        <v>43227.441666666666</v>
      </c>
    </row>
    <row r="3488" spans="1:22" x14ac:dyDescent="0.25">
      <c r="A3488">
        <v>1572</v>
      </c>
      <c r="B3488" s="5">
        <v>43147.380555555559</v>
      </c>
      <c r="C3488" s="5">
        <v>43147.481250000004</v>
      </c>
      <c r="D3488">
        <v>75</v>
      </c>
      <c r="E3488">
        <v>14</v>
      </c>
      <c r="F3488" s="6">
        <v>219</v>
      </c>
      <c r="G3488" s="7">
        <f>Z[[#This Row],[Date de fin]]-Z[[#This Row],[Date de début]]</f>
        <v>0.10069444444525288</v>
      </c>
      <c r="H3488" s="8">
        <f>HOUR(Z[[#This Row],[Colonne1]])</f>
        <v>2</v>
      </c>
      <c r="I3488" s="9">
        <f>MINUTE(Z[[#This Row],[Colonne1]])</f>
        <v>25</v>
      </c>
      <c r="J3488" s="9">
        <f>Z[[#This Row],[h]]*60+Z[[#This Row],[min]]</f>
        <v>145</v>
      </c>
      <c r="U3488" s="4">
        <v>43147.380555555559</v>
      </c>
      <c r="V3488" s="4">
        <v>43147.481250000004</v>
      </c>
    </row>
    <row r="3489" spans="1:22" x14ac:dyDescent="0.25">
      <c r="A3489">
        <v>6091</v>
      </c>
      <c r="B3489" s="5">
        <v>43424.384027777778</v>
      </c>
      <c r="C3489" s="5">
        <v>43424.517361111109</v>
      </c>
      <c r="D3489">
        <v>45</v>
      </c>
      <c r="E3489">
        <v>14</v>
      </c>
      <c r="F3489" s="6">
        <v>219</v>
      </c>
      <c r="G3489" s="13">
        <f>Z[[#This Row],[Date de fin]]-Z[[#This Row],[Date de début]]</f>
        <v>0.13333333333139308</v>
      </c>
      <c r="H3489">
        <f>HOUR(Z[[#This Row],[Colonne1]])</f>
        <v>3</v>
      </c>
      <c r="I3489" s="10">
        <f>MINUTE(Z[[#This Row],[Colonne1]])</f>
        <v>12</v>
      </c>
      <c r="J3489" s="10">
        <f>Z[[#This Row],[h]]*60+Z[[#This Row],[min]]</f>
        <v>192</v>
      </c>
      <c r="U3489" s="4">
        <v>43424.384027777778</v>
      </c>
      <c r="V3489" s="4">
        <v>43424.517361111109</v>
      </c>
    </row>
    <row r="3490" spans="1:22" x14ac:dyDescent="0.25">
      <c r="A3490">
        <v>5398</v>
      </c>
      <c r="B3490" s="5">
        <v>43397.534722222219</v>
      </c>
      <c r="C3490" s="5">
        <v>43397.661111111112</v>
      </c>
      <c r="D3490">
        <v>45</v>
      </c>
      <c r="E3490">
        <v>15</v>
      </c>
      <c r="F3490" s="6">
        <v>219</v>
      </c>
      <c r="G3490" s="7">
        <f>Z[[#This Row],[Date de fin]]-Z[[#This Row],[Date de début]]</f>
        <v>0.12638888889341615</v>
      </c>
      <c r="H3490" s="8">
        <f>HOUR(Z[[#This Row],[Colonne1]])</f>
        <v>3</v>
      </c>
      <c r="I3490" s="9">
        <f>MINUTE(Z[[#This Row],[Colonne1]])</f>
        <v>2</v>
      </c>
      <c r="J3490" s="9">
        <f>Z[[#This Row],[h]]*60+Z[[#This Row],[min]]</f>
        <v>182</v>
      </c>
      <c r="U3490" s="4">
        <v>43397.534722222219</v>
      </c>
      <c r="V3490" s="4">
        <v>43397.661111111112</v>
      </c>
    </row>
    <row r="3491" spans="1:22" x14ac:dyDescent="0.25">
      <c r="A3491">
        <v>5716</v>
      </c>
      <c r="B3491" s="5">
        <v>43397.586111111115</v>
      </c>
      <c r="C3491" s="5">
        <v>43397.734027777777</v>
      </c>
      <c r="D3491">
        <v>53</v>
      </c>
      <c r="E3491">
        <v>15</v>
      </c>
      <c r="F3491" s="6">
        <v>219</v>
      </c>
      <c r="G3491" s="13">
        <f>Z[[#This Row],[Date de fin]]-Z[[#This Row],[Date de début]]</f>
        <v>0.14791666666133096</v>
      </c>
      <c r="H3491">
        <f>HOUR(Z[[#This Row],[Colonne1]])</f>
        <v>3</v>
      </c>
      <c r="I3491" s="10">
        <f>MINUTE(Z[[#This Row],[Colonne1]])</f>
        <v>33</v>
      </c>
      <c r="J3491" s="10">
        <f>Z[[#This Row],[h]]*60+Z[[#This Row],[min]]</f>
        <v>213</v>
      </c>
      <c r="U3491" s="4">
        <v>43397.586111111115</v>
      </c>
      <c r="V3491" s="4">
        <v>43397.734027777777</v>
      </c>
    </row>
    <row r="3492" spans="1:22" x14ac:dyDescent="0.25">
      <c r="A3492">
        <v>5861</v>
      </c>
      <c r="B3492" s="5">
        <v>43397.581944444442</v>
      </c>
      <c r="C3492" s="5">
        <v>43397.729861111111</v>
      </c>
      <c r="D3492">
        <v>53</v>
      </c>
      <c r="E3492">
        <v>15</v>
      </c>
      <c r="F3492" s="6">
        <v>219</v>
      </c>
      <c r="G3492" s="7">
        <f>Z[[#This Row],[Date de fin]]-Z[[#This Row],[Date de début]]</f>
        <v>0.14791666666860692</v>
      </c>
      <c r="H3492" s="8">
        <f>HOUR(Z[[#This Row],[Colonne1]])</f>
        <v>3</v>
      </c>
      <c r="I3492" s="9">
        <f>MINUTE(Z[[#This Row],[Colonne1]])</f>
        <v>33</v>
      </c>
      <c r="J3492" s="9">
        <f>Z[[#This Row],[h]]*60+Z[[#This Row],[min]]</f>
        <v>213</v>
      </c>
      <c r="U3492" s="4">
        <v>43397.581944444442</v>
      </c>
      <c r="V3492" s="4">
        <v>43397.729861111111</v>
      </c>
    </row>
    <row r="3493" spans="1:22" x14ac:dyDescent="0.25">
      <c r="A3493">
        <v>94</v>
      </c>
      <c r="B3493" s="5">
        <v>43103.385416666664</v>
      </c>
      <c r="C3493" s="5">
        <v>43103.481944444444</v>
      </c>
      <c r="D3493">
        <v>10</v>
      </c>
      <c r="E3493">
        <v>6</v>
      </c>
      <c r="F3493" s="6">
        <v>220</v>
      </c>
      <c r="G3493" s="13">
        <f>Z[[#This Row],[Date de fin]]-Z[[#This Row],[Date de début]]</f>
        <v>9.6527777779556345E-2</v>
      </c>
      <c r="H3493">
        <f>HOUR(Z[[#This Row],[Colonne1]])</f>
        <v>2</v>
      </c>
      <c r="I3493" s="10">
        <f>MINUTE(Z[[#This Row],[Colonne1]])</f>
        <v>19</v>
      </c>
      <c r="J3493" s="10">
        <f>Z[[#This Row],[h]]*60+Z[[#This Row],[min]]</f>
        <v>139</v>
      </c>
      <c r="U3493" s="4">
        <v>43103.385416666664</v>
      </c>
      <c r="V3493" s="4">
        <v>43103.481944444444</v>
      </c>
    </row>
    <row r="3494" spans="1:22" x14ac:dyDescent="0.25">
      <c r="A3494">
        <v>4607</v>
      </c>
      <c r="B3494" s="5">
        <v>43367.481250000004</v>
      </c>
      <c r="C3494" s="5">
        <v>43367.635416666664</v>
      </c>
      <c r="D3494">
        <v>16</v>
      </c>
      <c r="E3494">
        <v>7</v>
      </c>
      <c r="F3494" s="6">
        <v>220</v>
      </c>
      <c r="G3494" s="7">
        <f>Z[[#This Row],[Date de fin]]-Z[[#This Row],[Date de début]]</f>
        <v>0.15416666665987577</v>
      </c>
      <c r="H3494" s="8">
        <f>HOUR(Z[[#This Row],[Colonne1]])</f>
        <v>3</v>
      </c>
      <c r="I3494" s="9">
        <f>MINUTE(Z[[#This Row],[Colonne1]])</f>
        <v>42</v>
      </c>
      <c r="J3494" s="9">
        <f>Z[[#This Row],[h]]*60+Z[[#This Row],[min]]</f>
        <v>222</v>
      </c>
      <c r="U3494" s="4">
        <v>43367.481250000004</v>
      </c>
      <c r="V3494" s="4">
        <v>43367.635416666664</v>
      </c>
    </row>
    <row r="3495" spans="1:22" x14ac:dyDescent="0.25">
      <c r="A3495">
        <v>2112</v>
      </c>
      <c r="B3495" s="5">
        <v>43175.664583333331</v>
      </c>
      <c r="C3495" s="5">
        <v>43175.736111111117</v>
      </c>
      <c r="D3495">
        <v>10</v>
      </c>
      <c r="E3495">
        <v>9</v>
      </c>
      <c r="F3495" s="6">
        <v>220</v>
      </c>
      <c r="G3495" s="13">
        <f>Z[[#This Row],[Date de fin]]-Z[[#This Row],[Date de début]]</f>
        <v>7.1527777785377111E-2</v>
      </c>
      <c r="H3495">
        <f>HOUR(Z[[#This Row],[Colonne1]])</f>
        <v>1</v>
      </c>
      <c r="I3495" s="10">
        <f>MINUTE(Z[[#This Row],[Colonne1]])</f>
        <v>43</v>
      </c>
      <c r="J3495" s="10">
        <f>Z[[#This Row],[h]]*60+Z[[#This Row],[min]]</f>
        <v>103</v>
      </c>
      <c r="U3495" s="4">
        <v>43175.664583333331</v>
      </c>
      <c r="V3495" s="4">
        <v>43175.736111111117</v>
      </c>
    </row>
    <row r="3496" spans="1:22" x14ac:dyDescent="0.25">
      <c r="A3496">
        <v>1999</v>
      </c>
      <c r="B3496" s="5">
        <v>43175.54305555555</v>
      </c>
      <c r="C3496" s="5">
        <v>43175.636111111111</v>
      </c>
      <c r="D3496">
        <v>13</v>
      </c>
      <c r="E3496">
        <v>9</v>
      </c>
      <c r="F3496" s="6">
        <v>220</v>
      </c>
      <c r="G3496" s="7">
        <f>Z[[#This Row],[Date de fin]]-Z[[#This Row],[Date de début]]</f>
        <v>9.3055555560567882E-2</v>
      </c>
      <c r="H3496" s="8">
        <f>HOUR(Z[[#This Row],[Colonne1]])</f>
        <v>2</v>
      </c>
      <c r="I3496" s="9">
        <f>MINUTE(Z[[#This Row],[Colonne1]])</f>
        <v>14</v>
      </c>
      <c r="J3496" s="9">
        <f>Z[[#This Row],[h]]*60+Z[[#This Row],[min]]</f>
        <v>134</v>
      </c>
      <c r="U3496" s="4">
        <v>43175.54305555555</v>
      </c>
      <c r="V3496" s="4">
        <v>43175.636111111111</v>
      </c>
    </row>
    <row r="3497" spans="1:22" x14ac:dyDescent="0.25">
      <c r="A3497">
        <v>3909</v>
      </c>
      <c r="B3497" s="5">
        <v>43280.669444444444</v>
      </c>
      <c r="C3497" s="5">
        <v>43280.733333333337</v>
      </c>
      <c r="D3497">
        <v>7</v>
      </c>
      <c r="E3497">
        <v>10</v>
      </c>
      <c r="F3497" s="6">
        <v>220</v>
      </c>
      <c r="G3497" s="13">
        <f>Z[[#This Row],[Date de fin]]-Z[[#This Row],[Date de début]]</f>
        <v>6.3888888893416151E-2</v>
      </c>
      <c r="H3497">
        <f>HOUR(Z[[#This Row],[Colonne1]])</f>
        <v>1</v>
      </c>
      <c r="I3497" s="10">
        <f>MINUTE(Z[[#This Row],[Colonne1]])</f>
        <v>32</v>
      </c>
      <c r="J3497" s="10">
        <f>Z[[#This Row],[h]]*60+Z[[#This Row],[min]]</f>
        <v>92</v>
      </c>
      <c r="U3497" s="4">
        <v>43280.669444444444</v>
      </c>
      <c r="V3497" s="4">
        <v>43280.733333333337</v>
      </c>
    </row>
    <row r="3498" spans="1:22" x14ac:dyDescent="0.25">
      <c r="A3498">
        <v>4283</v>
      </c>
      <c r="B3498" s="5">
        <v>43305.381944444445</v>
      </c>
      <c r="C3498" s="5">
        <v>43305.519444444442</v>
      </c>
      <c r="D3498">
        <v>14</v>
      </c>
      <c r="E3498">
        <v>10</v>
      </c>
      <c r="F3498" s="6">
        <v>220</v>
      </c>
      <c r="G3498" s="7">
        <f>Z[[#This Row],[Date de fin]]-Z[[#This Row],[Date de début]]</f>
        <v>0.13749999999708962</v>
      </c>
      <c r="H3498" s="8">
        <f>HOUR(Z[[#This Row],[Colonne1]])</f>
        <v>3</v>
      </c>
      <c r="I3498" s="9">
        <f>MINUTE(Z[[#This Row],[Colonne1]])</f>
        <v>18</v>
      </c>
      <c r="J3498" s="9">
        <f>Z[[#This Row],[h]]*60+Z[[#This Row],[min]]</f>
        <v>198</v>
      </c>
      <c r="U3498" s="4">
        <v>43305.381944444445</v>
      </c>
      <c r="V3498" s="4">
        <v>43305.519444444442</v>
      </c>
    </row>
    <row r="3499" spans="1:22" x14ac:dyDescent="0.25">
      <c r="A3499">
        <v>455</v>
      </c>
      <c r="B3499" s="5">
        <v>43109.520833333336</v>
      </c>
      <c r="C3499" s="5">
        <v>43109.634027777778</v>
      </c>
      <c r="D3499">
        <v>12</v>
      </c>
      <c r="E3499">
        <v>11</v>
      </c>
      <c r="F3499" s="6">
        <v>220</v>
      </c>
      <c r="G3499" s="13">
        <f>Z[[#This Row],[Date de fin]]-Z[[#This Row],[Date de début]]</f>
        <v>0.1131944444423425</v>
      </c>
      <c r="H3499">
        <f>HOUR(Z[[#This Row],[Colonne1]])</f>
        <v>2</v>
      </c>
      <c r="I3499" s="10">
        <f>MINUTE(Z[[#This Row],[Colonne1]])</f>
        <v>43</v>
      </c>
      <c r="J3499" s="10">
        <f>Z[[#This Row],[h]]*60+Z[[#This Row],[min]]</f>
        <v>163</v>
      </c>
      <c r="U3499" s="4">
        <v>43109.520833333336</v>
      </c>
      <c r="V3499" s="4">
        <v>43109.634027777778</v>
      </c>
    </row>
    <row r="3500" spans="1:22" x14ac:dyDescent="0.25">
      <c r="A3500">
        <v>180</v>
      </c>
      <c r="B3500" s="5">
        <v>43105.623611111114</v>
      </c>
      <c r="C3500" s="5">
        <v>43105.733333333337</v>
      </c>
      <c r="D3500">
        <v>12</v>
      </c>
      <c r="E3500">
        <v>13</v>
      </c>
      <c r="F3500" s="6">
        <v>220</v>
      </c>
      <c r="G3500" s="7">
        <f>Z[[#This Row],[Date de fin]]-Z[[#This Row],[Date de début]]</f>
        <v>0.10972222222335404</v>
      </c>
      <c r="H3500" s="8">
        <f>HOUR(Z[[#This Row],[Colonne1]])</f>
        <v>2</v>
      </c>
      <c r="I3500" s="9">
        <f>MINUTE(Z[[#This Row],[Colonne1]])</f>
        <v>38</v>
      </c>
      <c r="J3500" s="9">
        <f>Z[[#This Row],[h]]*60+Z[[#This Row],[min]]</f>
        <v>158</v>
      </c>
      <c r="U3500" s="4">
        <v>43105.623611111114</v>
      </c>
      <c r="V3500" s="4">
        <v>43105.733333333337</v>
      </c>
    </row>
    <row r="3501" spans="1:22" x14ac:dyDescent="0.25">
      <c r="A3501">
        <v>1270</v>
      </c>
      <c r="B3501" s="5">
        <v>43140.477083333339</v>
      </c>
      <c r="C3501" s="5">
        <v>43140.638888888891</v>
      </c>
      <c r="D3501">
        <v>33</v>
      </c>
      <c r="E3501">
        <v>1</v>
      </c>
      <c r="F3501" s="6">
        <v>221</v>
      </c>
      <c r="G3501" s="13">
        <f>Z[[#This Row],[Date de fin]]-Z[[#This Row],[Date de début]]</f>
        <v>0.16180555555183673</v>
      </c>
      <c r="H3501">
        <f>HOUR(Z[[#This Row],[Colonne1]])</f>
        <v>3</v>
      </c>
      <c r="I3501" s="10">
        <f>MINUTE(Z[[#This Row],[Colonne1]])</f>
        <v>53</v>
      </c>
      <c r="J3501" s="10">
        <f>Z[[#This Row],[h]]*60+Z[[#This Row],[min]]</f>
        <v>233</v>
      </c>
      <c r="U3501" s="4">
        <v>43140.477083333339</v>
      </c>
      <c r="V3501" s="4">
        <v>43140.638888888891</v>
      </c>
    </row>
    <row r="3502" spans="1:22" x14ac:dyDescent="0.25">
      <c r="A3502">
        <v>6809</v>
      </c>
      <c r="B3502" s="5">
        <v>43465.578472222223</v>
      </c>
      <c r="C3502" s="5">
        <v>43465.737500000003</v>
      </c>
      <c r="D3502">
        <v>81</v>
      </c>
      <c r="E3502">
        <v>3</v>
      </c>
      <c r="F3502" s="6">
        <v>221</v>
      </c>
      <c r="G3502" s="7">
        <f>Z[[#This Row],[Date de fin]]-Z[[#This Row],[Date de début]]</f>
        <v>0.15902777777955635</v>
      </c>
      <c r="H3502" s="8">
        <f>HOUR(Z[[#This Row],[Colonne1]])</f>
        <v>3</v>
      </c>
      <c r="I3502" s="9">
        <f>MINUTE(Z[[#This Row],[Colonne1]])</f>
        <v>49</v>
      </c>
      <c r="J3502" s="9">
        <f>Z[[#This Row],[h]]*60+Z[[#This Row],[min]]</f>
        <v>229</v>
      </c>
      <c r="U3502" s="4">
        <v>43465.578472222223</v>
      </c>
      <c r="V3502" s="4">
        <v>43465.737500000003</v>
      </c>
    </row>
    <row r="3503" spans="1:22" x14ac:dyDescent="0.25">
      <c r="A3503">
        <v>6279</v>
      </c>
      <c r="B3503" s="5">
        <v>43431.607638888891</v>
      </c>
      <c r="C3503" s="5">
        <v>43431.729166666672</v>
      </c>
      <c r="D3503">
        <v>24</v>
      </c>
      <c r="E3503">
        <v>4</v>
      </c>
      <c r="F3503" s="6">
        <v>221</v>
      </c>
      <c r="G3503" s="13">
        <f>Z[[#This Row],[Date de fin]]-Z[[#This Row],[Date de début]]</f>
        <v>0.12152777778101154</v>
      </c>
      <c r="H3503">
        <f>HOUR(Z[[#This Row],[Colonne1]])</f>
        <v>2</v>
      </c>
      <c r="I3503" s="10">
        <f>MINUTE(Z[[#This Row],[Colonne1]])</f>
        <v>55</v>
      </c>
      <c r="J3503" s="10">
        <f>Z[[#This Row],[h]]*60+Z[[#This Row],[min]]</f>
        <v>175</v>
      </c>
      <c r="U3503" s="4">
        <v>43431.607638888891</v>
      </c>
      <c r="V3503" s="4">
        <v>43431.729166666672</v>
      </c>
    </row>
    <row r="3504" spans="1:22" x14ac:dyDescent="0.25">
      <c r="A3504">
        <v>1785</v>
      </c>
      <c r="B3504" s="5">
        <v>43175.551388888889</v>
      </c>
      <c r="C3504" s="5">
        <v>43175.648611111108</v>
      </c>
      <c r="D3504">
        <v>26</v>
      </c>
      <c r="E3504">
        <v>6</v>
      </c>
      <c r="F3504" s="6">
        <v>221</v>
      </c>
      <c r="G3504" s="7">
        <f>Z[[#This Row],[Date de fin]]-Z[[#This Row],[Date de début]]</f>
        <v>9.7222222218988463E-2</v>
      </c>
      <c r="H3504" s="8">
        <f>HOUR(Z[[#This Row],[Colonne1]])</f>
        <v>2</v>
      </c>
      <c r="I3504" s="9">
        <f>MINUTE(Z[[#This Row],[Colonne1]])</f>
        <v>20</v>
      </c>
      <c r="J3504" s="9">
        <f>Z[[#This Row],[h]]*60+Z[[#This Row],[min]]</f>
        <v>140</v>
      </c>
      <c r="U3504" s="4">
        <v>43175.551388888889</v>
      </c>
      <c r="V3504" s="4">
        <v>43175.648611111108</v>
      </c>
    </row>
    <row r="3505" spans="1:22" x14ac:dyDescent="0.25">
      <c r="A3505">
        <v>1814</v>
      </c>
      <c r="B3505" s="5">
        <v>43175.543749999997</v>
      </c>
      <c r="C3505" s="5">
        <v>43175.659722222219</v>
      </c>
      <c r="D3505">
        <v>30</v>
      </c>
      <c r="E3505">
        <v>9</v>
      </c>
      <c r="F3505" s="6">
        <v>221</v>
      </c>
      <c r="G3505" s="13">
        <f>Z[[#This Row],[Date de fin]]-Z[[#This Row],[Date de début]]</f>
        <v>0.11597222222189885</v>
      </c>
      <c r="H3505">
        <f>HOUR(Z[[#This Row],[Colonne1]])</f>
        <v>2</v>
      </c>
      <c r="I3505" s="10">
        <f>MINUTE(Z[[#This Row],[Colonne1]])</f>
        <v>47</v>
      </c>
      <c r="J3505" s="10">
        <f>Z[[#This Row],[h]]*60+Z[[#This Row],[min]]</f>
        <v>167</v>
      </c>
      <c r="U3505" s="4">
        <v>43175.543749999997</v>
      </c>
      <c r="V3505" s="4">
        <v>43175.659722222219</v>
      </c>
    </row>
    <row r="3506" spans="1:22" x14ac:dyDescent="0.25">
      <c r="A3506">
        <v>1841</v>
      </c>
      <c r="B3506" s="5">
        <v>43175.543749999997</v>
      </c>
      <c r="C3506" s="5">
        <v>43175.578472222223</v>
      </c>
      <c r="D3506">
        <v>9</v>
      </c>
      <c r="E3506">
        <v>9</v>
      </c>
      <c r="F3506" s="6">
        <v>221</v>
      </c>
      <c r="G3506" s="7">
        <f>Z[[#This Row],[Date de fin]]-Z[[#This Row],[Date de début]]</f>
        <v>3.4722222226264421E-2</v>
      </c>
      <c r="H3506" s="8">
        <f>HOUR(Z[[#This Row],[Colonne1]])</f>
        <v>0</v>
      </c>
      <c r="I3506" s="9">
        <f>MINUTE(Z[[#This Row],[Colonne1]])</f>
        <v>50</v>
      </c>
      <c r="J3506" s="9">
        <f>Z[[#This Row],[h]]*60+Z[[#This Row],[min]]</f>
        <v>50</v>
      </c>
      <c r="U3506" s="4">
        <v>43175.543749999997</v>
      </c>
      <c r="V3506" s="4">
        <v>43175.578472222223</v>
      </c>
    </row>
    <row r="3507" spans="1:22" x14ac:dyDescent="0.25">
      <c r="A3507">
        <v>2123</v>
      </c>
      <c r="B3507" s="5">
        <v>43175.665972222225</v>
      </c>
      <c r="C3507" s="5">
        <v>43175.737500000003</v>
      </c>
      <c r="D3507">
        <v>19</v>
      </c>
      <c r="E3507">
        <v>9</v>
      </c>
      <c r="F3507" s="6">
        <v>221</v>
      </c>
      <c r="G3507" s="13">
        <f>Z[[#This Row],[Date de fin]]-Z[[#This Row],[Date de début]]</f>
        <v>7.1527777778101154E-2</v>
      </c>
      <c r="H3507">
        <f>HOUR(Z[[#This Row],[Colonne1]])</f>
        <v>1</v>
      </c>
      <c r="I3507" s="10">
        <f>MINUTE(Z[[#This Row],[Colonne1]])</f>
        <v>43</v>
      </c>
      <c r="J3507" s="10">
        <f>Z[[#This Row],[h]]*60+Z[[#This Row],[min]]</f>
        <v>103</v>
      </c>
      <c r="U3507" s="4">
        <v>43175.665972222225</v>
      </c>
      <c r="V3507" s="4">
        <v>43175.737500000003</v>
      </c>
    </row>
    <row r="3508" spans="1:22" x14ac:dyDescent="0.25">
      <c r="A3508">
        <v>1873</v>
      </c>
      <c r="B3508" s="5">
        <v>43175.546527777777</v>
      </c>
      <c r="C3508" s="5">
        <v>43175.713194444448</v>
      </c>
      <c r="D3508">
        <v>43</v>
      </c>
      <c r="E3508">
        <v>9</v>
      </c>
      <c r="F3508" s="6">
        <v>221</v>
      </c>
      <c r="G3508" s="7">
        <f>Z[[#This Row],[Date de fin]]-Z[[#This Row],[Date de début]]</f>
        <v>0.16666666667151731</v>
      </c>
      <c r="H3508" s="8">
        <f>HOUR(Z[[#This Row],[Colonne1]])</f>
        <v>4</v>
      </c>
      <c r="I3508" s="9">
        <f>MINUTE(Z[[#This Row],[Colonne1]])</f>
        <v>0</v>
      </c>
      <c r="J3508" s="9">
        <f>Z[[#This Row],[h]]*60+Z[[#This Row],[min]]</f>
        <v>240</v>
      </c>
      <c r="U3508" s="4">
        <v>43175.546527777777</v>
      </c>
      <c r="V3508" s="4">
        <v>43175.713194444448</v>
      </c>
    </row>
    <row r="3509" spans="1:22" x14ac:dyDescent="0.25">
      <c r="A3509">
        <v>1921</v>
      </c>
      <c r="B3509" s="5">
        <v>43175.547916666663</v>
      </c>
      <c r="C3509" s="5">
        <v>43175.615277777782</v>
      </c>
      <c r="D3509">
        <v>18</v>
      </c>
      <c r="E3509">
        <v>9</v>
      </c>
      <c r="F3509" s="6">
        <v>221</v>
      </c>
      <c r="G3509" s="13">
        <f>Z[[#This Row],[Date de fin]]-Z[[#This Row],[Date de début]]</f>
        <v>6.7361111119680572E-2</v>
      </c>
      <c r="H3509">
        <f>HOUR(Z[[#This Row],[Colonne1]])</f>
        <v>1</v>
      </c>
      <c r="I3509" s="10">
        <f>MINUTE(Z[[#This Row],[Colonne1]])</f>
        <v>37</v>
      </c>
      <c r="J3509" s="10">
        <f>Z[[#This Row],[h]]*60+Z[[#This Row],[min]]</f>
        <v>97</v>
      </c>
      <c r="U3509" s="4">
        <v>43175.547916666663</v>
      </c>
      <c r="V3509" s="4">
        <v>43175.615277777782</v>
      </c>
    </row>
    <row r="3510" spans="1:22" x14ac:dyDescent="0.25">
      <c r="A3510">
        <v>3503</v>
      </c>
      <c r="B3510" s="5">
        <v>43280.467361111114</v>
      </c>
      <c r="C3510" s="5">
        <v>43280.634027777778</v>
      </c>
      <c r="D3510">
        <v>33</v>
      </c>
      <c r="E3510">
        <v>10</v>
      </c>
      <c r="F3510" s="6">
        <v>221</v>
      </c>
      <c r="G3510" s="7">
        <f>Z[[#This Row],[Date de fin]]-Z[[#This Row],[Date de début]]</f>
        <v>0.16666666666424135</v>
      </c>
      <c r="H3510" s="8">
        <f>HOUR(Z[[#This Row],[Colonne1]])</f>
        <v>4</v>
      </c>
      <c r="I3510" s="9">
        <f>MINUTE(Z[[#This Row],[Colonne1]])</f>
        <v>0</v>
      </c>
      <c r="J3510" s="9">
        <f>Z[[#This Row],[h]]*60+Z[[#This Row],[min]]</f>
        <v>240</v>
      </c>
      <c r="U3510" s="4">
        <v>43280.467361111114</v>
      </c>
      <c r="V3510" s="4">
        <v>43280.634027777778</v>
      </c>
    </row>
    <row r="3511" spans="1:22" x14ac:dyDescent="0.25">
      <c r="A3511">
        <v>359</v>
      </c>
      <c r="B3511" s="5">
        <v>43109.517361111109</v>
      </c>
      <c r="C3511" s="5">
        <v>43109.677777777775</v>
      </c>
      <c r="D3511">
        <v>33</v>
      </c>
      <c r="E3511">
        <v>11</v>
      </c>
      <c r="F3511" s="6">
        <v>221</v>
      </c>
      <c r="G3511" s="13">
        <f>Z[[#This Row],[Date de fin]]-Z[[#This Row],[Date de début]]</f>
        <v>0.16041666666569654</v>
      </c>
      <c r="H3511">
        <f>HOUR(Z[[#This Row],[Colonne1]])</f>
        <v>3</v>
      </c>
      <c r="I3511" s="10">
        <f>MINUTE(Z[[#This Row],[Colonne1]])</f>
        <v>51</v>
      </c>
      <c r="J3511" s="10">
        <f>Z[[#This Row],[h]]*60+Z[[#This Row],[min]]</f>
        <v>231</v>
      </c>
      <c r="U3511" s="4">
        <v>43109.517361111109</v>
      </c>
      <c r="V3511" s="4">
        <v>43109.677777777775</v>
      </c>
    </row>
    <row r="3512" spans="1:22" x14ac:dyDescent="0.25">
      <c r="A3512">
        <v>753</v>
      </c>
      <c r="B3512" s="5">
        <v>43109.571527777778</v>
      </c>
      <c r="C3512" s="5">
        <v>43109.729166666672</v>
      </c>
      <c r="D3512">
        <v>33</v>
      </c>
      <c r="E3512">
        <v>11</v>
      </c>
      <c r="F3512" s="6">
        <v>221</v>
      </c>
      <c r="G3512" s="7">
        <f>Z[[#This Row],[Date de fin]]-Z[[#This Row],[Date de début]]</f>
        <v>0.15763888889341615</v>
      </c>
      <c r="H3512" s="8">
        <f>HOUR(Z[[#This Row],[Colonne1]])</f>
        <v>3</v>
      </c>
      <c r="I3512" s="9">
        <f>MINUTE(Z[[#This Row],[Colonne1]])</f>
        <v>47</v>
      </c>
      <c r="J3512" s="9">
        <f>Z[[#This Row],[h]]*60+Z[[#This Row],[min]]</f>
        <v>227</v>
      </c>
      <c r="U3512" s="4">
        <v>43109.571527777778</v>
      </c>
      <c r="V3512" s="4">
        <v>43109.729166666672</v>
      </c>
    </row>
    <row r="3513" spans="1:22" x14ac:dyDescent="0.25">
      <c r="A3513">
        <v>1570</v>
      </c>
      <c r="B3513" s="5">
        <v>43146.379861111112</v>
      </c>
      <c r="C3513" s="5">
        <v>43146.536805555559</v>
      </c>
      <c r="D3513">
        <v>61</v>
      </c>
      <c r="E3513">
        <v>12</v>
      </c>
      <c r="F3513" s="6">
        <v>221</v>
      </c>
      <c r="G3513" s="13">
        <f>Z[[#This Row],[Date de fin]]-Z[[#This Row],[Date de début]]</f>
        <v>0.15694444444670808</v>
      </c>
      <c r="H3513">
        <f>HOUR(Z[[#This Row],[Colonne1]])</f>
        <v>3</v>
      </c>
      <c r="I3513" s="10">
        <f>MINUTE(Z[[#This Row],[Colonne1]])</f>
        <v>46</v>
      </c>
      <c r="J3513" s="10">
        <f>Z[[#This Row],[h]]*60+Z[[#This Row],[min]]</f>
        <v>226</v>
      </c>
      <c r="U3513" s="4">
        <v>43146.379861111112</v>
      </c>
      <c r="V3513" s="4">
        <v>43146.536805555559</v>
      </c>
    </row>
    <row r="3514" spans="1:22" x14ac:dyDescent="0.25">
      <c r="A3514">
        <v>3010</v>
      </c>
      <c r="B3514" s="5">
        <v>43245.70208333333</v>
      </c>
      <c r="C3514" s="5">
        <v>43245.739583333336</v>
      </c>
      <c r="D3514">
        <v>8</v>
      </c>
      <c r="E3514">
        <v>12</v>
      </c>
      <c r="F3514" s="6">
        <v>221</v>
      </c>
      <c r="G3514" s="7">
        <f>Z[[#This Row],[Date de fin]]-Z[[#This Row],[Date de début]]</f>
        <v>3.7500000005820766E-2</v>
      </c>
      <c r="H3514" s="8">
        <f>HOUR(Z[[#This Row],[Colonne1]])</f>
        <v>0</v>
      </c>
      <c r="I3514" s="9">
        <f>MINUTE(Z[[#This Row],[Colonne1]])</f>
        <v>54</v>
      </c>
      <c r="J3514" s="9">
        <f>Z[[#This Row],[h]]*60+Z[[#This Row],[min]]</f>
        <v>54</v>
      </c>
      <c r="U3514" s="4">
        <v>43245.70208333333</v>
      </c>
      <c r="V3514" s="4">
        <v>43245.739583333336</v>
      </c>
    </row>
    <row r="3515" spans="1:22" x14ac:dyDescent="0.25">
      <c r="A3515">
        <v>4890</v>
      </c>
      <c r="B3515" s="5">
        <v>43369.379166666666</v>
      </c>
      <c r="C3515" s="5">
        <v>43369.479166666672</v>
      </c>
      <c r="D3515">
        <v>26</v>
      </c>
      <c r="E3515">
        <v>13</v>
      </c>
      <c r="F3515" s="6">
        <v>221</v>
      </c>
      <c r="G3515" s="13">
        <f>Z[[#This Row],[Date de fin]]-Z[[#This Row],[Date de début]]</f>
        <v>0.10000000000582077</v>
      </c>
      <c r="H3515">
        <f>HOUR(Z[[#This Row],[Colonne1]])</f>
        <v>2</v>
      </c>
      <c r="I3515" s="10">
        <f>MINUTE(Z[[#This Row],[Colonne1]])</f>
        <v>24</v>
      </c>
      <c r="J3515" s="10">
        <f>Z[[#This Row],[h]]*60+Z[[#This Row],[min]]</f>
        <v>144</v>
      </c>
      <c r="U3515" s="4">
        <v>43369.379166666666</v>
      </c>
      <c r="V3515" s="4">
        <v>43369.479166666672</v>
      </c>
    </row>
    <row r="3516" spans="1:22" x14ac:dyDescent="0.25">
      <c r="A3516">
        <v>1097</v>
      </c>
      <c r="B3516" s="5">
        <v>43122.379166666666</v>
      </c>
      <c r="C3516" s="5">
        <v>43122.492361111115</v>
      </c>
      <c r="D3516">
        <v>22</v>
      </c>
      <c r="E3516">
        <v>14</v>
      </c>
      <c r="F3516" s="6">
        <v>221</v>
      </c>
      <c r="G3516" s="7">
        <f>Z[[#This Row],[Date de fin]]-Z[[#This Row],[Date de début]]</f>
        <v>0.11319444444961846</v>
      </c>
      <c r="H3516" s="8">
        <f>HOUR(Z[[#This Row],[Colonne1]])</f>
        <v>2</v>
      </c>
      <c r="I3516" s="9">
        <f>MINUTE(Z[[#This Row],[Colonne1]])</f>
        <v>43</v>
      </c>
      <c r="J3516" s="9">
        <f>Z[[#This Row],[h]]*60+Z[[#This Row],[min]]</f>
        <v>163</v>
      </c>
      <c r="U3516" s="4">
        <v>43122.379166666666</v>
      </c>
      <c r="V3516" s="4">
        <v>43122.492361111115</v>
      </c>
    </row>
    <row r="3517" spans="1:22" x14ac:dyDescent="0.25">
      <c r="A3517">
        <v>3092</v>
      </c>
      <c r="B3517" s="5">
        <v>43250.382638888892</v>
      </c>
      <c r="C3517" s="5">
        <v>43250.464583333334</v>
      </c>
      <c r="D3517">
        <v>18</v>
      </c>
      <c r="E3517">
        <v>15</v>
      </c>
      <c r="F3517" s="6">
        <v>221</v>
      </c>
      <c r="G3517" s="13">
        <f>Z[[#This Row],[Date de fin]]-Z[[#This Row],[Date de début]]</f>
        <v>8.1944444442342501E-2</v>
      </c>
      <c r="H3517">
        <f>HOUR(Z[[#This Row],[Colonne1]])</f>
        <v>1</v>
      </c>
      <c r="I3517" s="10">
        <f>MINUTE(Z[[#This Row],[Colonne1]])</f>
        <v>58</v>
      </c>
      <c r="J3517" s="10">
        <f>Z[[#This Row],[h]]*60+Z[[#This Row],[min]]</f>
        <v>118</v>
      </c>
      <c r="U3517" s="4">
        <v>43250.382638888892</v>
      </c>
      <c r="V3517" s="4">
        <v>43250.464583333334</v>
      </c>
    </row>
    <row r="3518" spans="1:22" x14ac:dyDescent="0.25">
      <c r="A3518">
        <v>1102</v>
      </c>
      <c r="B3518" s="5">
        <v>43123.382638888892</v>
      </c>
      <c r="C3518" s="5">
        <v>43123.535416666666</v>
      </c>
      <c r="D3518">
        <v>15</v>
      </c>
      <c r="E3518">
        <v>1</v>
      </c>
      <c r="F3518" s="6">
        <v>222</v>
      </c>
      <c r="G3518" s="7">
        <f>Z[[#This Row],[Date de fin]]-Z[[#This Row],[Date de début]]</f>
        <v>0.15277777777373558</v>
      </c>
      <c r="H3518" s="8">
        <f>HOUR(Z[[#This Row],[Colonne1]])</f>
        <v>3</v>
      </c>
      <c r="I3518" s="9">
        <f>MINUTE(Z[[#This Row],[Colonne1]])</f>
        <v>40</v>
      </c>
      <c r="J3518" s="9">
        <f>Z[[#This Row],[h]]*60+Z[[#This Row],[min]]</f>
        <v>220</v>
      </c>
      <c r="U3518" s="4">
        <v>43123.382638888892</v>
      </c>
      <c r="V3518" s="4">
        <v>43123.535416666666</v>
      </c>
    </row>
    <row r="3519" spans="1:22" x14ac:dyDescent="0.25">
      <c r="A3519">
        <v>6733</v>
      </c>
      <c r="B3519" s="5">
        <v>43465.572222222218</v>
      </c>
      <c r="C3519" s="5">
        <v>43465.731250000004</v>
      </c>
      <c r="D3519">
        <v>37</v>
      </c>
      <c r="E3519">
        <v>3</v>
      </c>
      <c r="F3519" s="6">
        <v>222</v>
      </c>
      <c r="G3519" s="13">
        <f>Z[[#This Row],[Date de fin]]-Z[[#This Row],[Date de début]]</f>
        <v>0.1590277777868323</v>
      </c>
      <c r="H3519">
        <f>HOUR(Z[[#This Row],[Colonne1]])</f>
        <v>3</v>
      </c>
      <c r="I3519" s="10">
        <f>MINUTE(Z[[#This Row],[Colonne1]])</f>
        <v>49</v>
      </c>
      <c r="J3519" s="10">
        <f>Z[[#This Row],[h]]*60+Z[[#This Row],[min]]</f>
        <v>229</v>
      </c>
      <c r="U3519" s="4">
        <v>43465.572222222218</v>
      </c>
      <c r="V3519" s="4">
        <v>43465.731250000004</v>
      </c>
    </row>
    <row r="3520" spans="1:22" x14ac:dyDescent="0.25">
      <c r="A3520">
        <v>6766</v>
      </c>
      <c r="B3520" s="5">
        <v>43465.571527777778</v>
      </c>
      <c r="C3520" s="5">
        <v>43465.730555555558</v>
      </c>
      <c r="D3520">
        <v>37</v>
      </c>
      <c r="E3520">
        <v>3</v>
      </c>
      <c r="F3520" s="6">
        <v>222</v>
      </c>
      <c r="G3520" s="7">
        <f>Z[[#This Row],[Date de fin]]-Z[[#This Row],[Date de début]]</f>
        <v>0.15902777777955635</v>
      </c>
      <c r="H3520" s="8">
        <f>HOUR(Z[[#This Row],[Colonne1]])</f>
        <v>3</v>
      </c>
      <c r="I3520" s="9">
        <f>MINUTE(Z[[#This Row],[Colonne1]])</f>
        <v>49</v>
      </c>
      <c r="J3520" s="9">
        <f>Z[[#This Row],[h]]*60+Z[[#This Row],[min]]</f>
        <v>229</v>
      </c>
      <c r="U3520" s="4">
        <v>43465.571527777778</v>
      </c>
      <c r="V3520" s="4">
        <v>43465.730555555558</v>
      </c>
    </row>
    <row r="3521" spans="1:22" x14ac:dyDescent="0.25">
      <c r="A3521">
        <v>6399</v>
      </c>
      <c r="B3521" s="5">
        <v>43431.615277777782</v>
      </c>
      <c r="C3521" s="5">
        <v>43431.736805555556</v>
      </c>
      <c r="D3521">
        <v>11</v>
      </c>
      <c r="E3521">
        <v>4</v>
      </c>
      <c r="F3521" s="6">
        <v>222</v>
      </c>
      <c r="G3521" s="13">
        <f>Z[[#This Row],[Date de fin]]-Z[[#This Row],[Date de début]]</f>
        <v>0.12152777777373558</v>
      </c>
      <c r="H3521">
        <f>HOUR(Z[[#This Row],[Colonne1]])</f>
        <v>2</v>
      </c>
      <c r="I3521" s="10">
        <f>MINUTE(Z[[#This Row],[Colonne1]])</f>
        <v>55</v>
      </c>
      <c r="J3521" s="10">
        <f>Z[[#This Row],[h]]*60+Z[[#This Row],[min]]</f>
        <v>175</v>
      </c>
      <c r="U3521" s="4">
        <v>43431.615277777782</v>
      </c>
      <c r="V3521" s="4">
        <v>43431.736805555556</v>
      </c>
    </row>
    <row r="3522" spans="1:22" x14ac:dyDescent="0.25">
      <c r="A3522">
        <v>4585</v>
      </c>
      <c r="B3522" s="5">
        <v>43363.383333333331</v>
      </c>
      <c r="C3522" s="5">
        <v>43363.484722222223</v>
      </c>
      <c r="D3522">
        <v>10</v>
      </c>
      <c r="E3522">
        <v>5</v>
      </c>
      <c r="F3522" s="6">
        <v>222</v>
      </c>
      <c r="G3522" s="7">
        <f>Z[[#This Row],[Date de fin]]-Z[[#This Row],[Date de début]]</f>
        <v>0.10138888889196096</v>
      </c>
      <c r="H3522" s="8">
        <f>HOUR(Z[[#This Row],[Colonne1]])</f>
        <v>2</v>
      </c>
      <c r="I3522" s="9">
        <f>MINUTE(Z[[#This Row],[Colonne1]])</f>
        <v>26</v>
      </c>
      <c r="J3522" s="9">
        <f>Z[[#This Row],[h]]*60+Z[[#This Row],[min]]</f>
        <v>146</v>
      </c>
      <c r="U3522" s="4">
        <v>43363.383333333331</v>
      </c>
      <c r="V3522" s="4">
        <v>43363.484722222223</v>
      </c>
    </row>
    <row r="3523" spans="1:22" x14ac:dyDescent="0.25">
      <c r="A3523">
        <v>2000</v>
      </c>
      <c r="B3523" s="5">
        <v>43175.54305555555</v>
      </c>
      <c r="C3523" s="5">
        <v>43175.635416666664</v>
      </c>
      <c r="D3523">
        <v>11</v>
      </c>
      <c r="E3523">
        <v>9</v>
      </c>
      <c r="F3523" s="6">
        <v>222</v>
      </c>
      <c r="G3523" s="13">
        <f>Z[[#This Row],[Date de fin]]-Z[[#This Row],[Date de début]]</f>
        <v>9.2361111113859806E-2</v>
      </c>
      <c r="H3523">
        <f>HOUR(Z[[#This Row],[Colonne1]])</f>
        <v>2</v>
      </c>
      <c r="I3523" s="10">
        <f>MINUTE(Z[[#This Row],[Colonne1]])</f>
        <v>13</v>
      </c>
      <c r="J3523" s="10">
        <f>Z[[#This Row],[h]]*60+Z[[#This Row],[min]]</f>
        <v>133</v>
      </c>
      <c r="U3523" s="4">
        <v>43175.54305555555</v>
      </c>
      <c r="V3523" s="4">
        <v>43175.635416666664</v>
      </c>
    </row>
    <row r="3524" spans="1:22" x14ac:dyDescent="0.25">
      <c r="A3524">
        <v>3673</v>
      </c>
      <c r="B3524" s="5">
        <v>43280.554861111108</v>
      </c>
      <c r="C3524" s="5">
        <v>43280.713194444448</v>
      </c>
      <c r="D3524">
        <v>14</v>
      </c>
      <c r="E3524">
        <v>10</v>
      </c>
      <c r="F3524" s="6">
        <v>222</v>
      </c>
      <c r="G3524" s="7">
        <f>Z[[#This Row],[Date de fin]]-Z[[#This Row],[Date de début]]</f>
        <v>0.15833333334012423</v>
      </c>
      <c r="H3524" s="8">
        <f>HOUR(Z[[#This Row],[Colonne1]])</f>
        <v>3</v>
      </c>
      <c r="I3524" s="9">
        <f>MINUTE(Z[[#This Row],[Colonne1]])</f>
        <v>48</v>
      </c>
      <c r="J3524" s="9">
        <f>Z[[#This Row],[h]]*60+Z[[#This Row],[min]]</f>
        <v>228</v>
      </c>
      <c r="U3524" s="4">
        <v>43280.554861111108</v>
      </c>
      <c r="V3524" s="4">
        <v>43280.713194444448</v>
      </c>
    </row>
    <row r="3525" spans="1:22" x14ac:dyDescent="0.25">
      <c r="A3525">
        <v>3674</v>
      </c>
      <c r="B3525" s="5">
        <v>43280.554861111108</v>
      </c>
      <c r="C3525" s="5">
        <v>43280.720833333333</v>
      </c>
      <c r="D3525">
        <v>15</v>
      </c>
      <c r="E3525">
        <v>10</v>
      </c>
      <c r="F3525" s="6">
        <v>222</v>
      </c>
      <c r="G3525" s="13">
        <f>Z[[#This Row],[Date de fin]]-Z[[#This Row],[Date de début]]</f>
        <v>0.16597222222480923</v>
      </c>
      <c r="H3525">
        <f>HOUR(Z[[#This Row],[Colonne1]])</f>
        <v>3</v>
      </c>
      <c r="I3525" s="10">
        <f>MINUTE(Z[[#This Row],[Colonne1]])</f>
        <v>59</v>
      </c>
      <c r="J3525" s="10">
        <f>Z[[#This Row],[h]]*60+Z[[#This Row],[min]]</f>
        <v>239</v>
      </c>
      <c r="U3525" s="4">
        <v>43280.554861111108</v>
      </c>
      <c r="V3525" s="4">
        <v>43280.720833333333</v>
      </c>
    </row>
    <row r="3526" spans="1:22" x14ac:dyDescent="0.25">
      <c r="A3526">
        <v>3701</v>
      </c>
      <c r="B3526" s="5">
        <v>43280.554166666661</v>
      </c>
      <c r="C3526" s="5">
        <v>43280.720833333333</v>
      </c>
      <c r="D3526">
        <v>15</v>
      </c>
      <c r="E3526">
        <v>10</v>
      </c>
      <c r="F3526" s="6">
        <v>222</v>
      </c>
      <c r="G3526" s="7">
        <f>Z[[#This Row],[Date de fin]]-Z[[#This Row],[Date de début]]</f>
        <v>0.16666666667151731</v>
      </c>
      <c r="H3526" s="8">
        <f>HOUR(Z[[#This Row],[Colonne1]])</f>
        <v>4</v>
      </c>
      <c r="I3526" s="9">
        <f>MINUTE(Z[[#This Row],[Colonne1]])</f>
        <v>0</v>
      </c>
      <c r="J3526" s="9">
        <f>Z[[#This Row],[h]]*60+Z[[#This Row],[min]]</f>
        <v>240</v>
      </c>
      <c r="U3526" s="4">
        <v>43280.554166666661</v>
      </c>
      <c r="V3526" s="4">
        <v>43280.720833333333</v>
      </c>
    </row>
    <row r="3527" spans="1:22" x14ac:dyDescent="0.25">
      <c r="A3527">
        <v>3992</v>
      </c>
      <c r="B3527" s="5">
        <v>43280.670138888883</v>
      </c>
      <c r="C3527" s="5">
        <v>43280.734027777777</v>
      </c>
      <c r="D3527">
        <v>6</v>
      </c>
      <c r="E3527">
        <v>10</v>
      </c>
      <c r="F3527" s="6">
        <v>222</v>
      </c>
      <c r="G3527" s="13">
        <f>Z[[#This Row],[Date de fin]]-Z[[#This Row],[Date de début]]</f>
        <v>6.3888888893416151E-2</v>
      </c>
      <c r="H3527">
        <f>HOUR(Z[[#This Row],[Colonne1]])</f>
        <v>1</v>
      </c>
      <c r="I3527" s="10">
        <f>MINUTE(Z[[#This Row],[Colonne1]])</f>
        <v>32</v>
      </c>
      <c r="J3527" s="10">
        <f>Z[[#This Row],[h]]*60+Z[[#This Row],[min]]</f>
        <v>92</v>
      </c>
      <c r="U3527" s="4">
        <v>43280.670138888883</v>
      </c>
      <c r="V3527" s="4">
        <v>43280.734027777777</v>
      </c>
    </row>
    <row r="3528" spans="1:22" x14ac:dyDescent="0.25">
      <c r="A3528">
        <v>889</v>
      </c>
      <c r="B3528" s="5">
        <v>43109.676388888889</v>
      </c>
      <c r="C3528" s="5">
        <v>43109.733333333337</v>
      </c>
      <c r="D3528">
        <v>6</v>
      </c>
      <c r="E3528">
        <v>11</v>
      </c>
      <c r="F3528" s="6">
        <v>222</v>
      </c>
      <c r="G3528" s="7">
        <f>Z[[#This Row],[Date de fin]]-Z[[#This Row],[Date de début]]</f>
        <v>5.6944444448163267E-2</v>
      </c>
      <c r="H3528" s="8">
        <f>HOUR(Z[[#This Row],[Colonne1]])</f>
        <v>1</v>
      </c>
      <c r="I3528" s="9">
        <f>MINUTE(Z[[#This Row],[Colonne1]])</f>
        <v>22</v>
      </c>
      <c r="J3528" s="9">
        <f>Z[[#This Row],[h]]*60+Z[[#This Row],[min]]</f>
        <v>82</v>
      </c>
      <c r="U3528" s="4">
        <v>43109.676388888889</v>
      </c>
      <c r="V3528" s="4">
        <v>43109.733333333337</v>
      </c>
    </row>
    <row r="3529" spans="1:22" x14ac:dyDescent="0.25">
      <c r="A3529">
        <v>728</v>
      </c>
      <c r="B3529" s="5">
        <v>43109.5625</v>
      </c>
      <c r="C3529" s="5">
        <v>43109.629861111112</v>
      </c>
      <c r="D3529">
        <v>7</v>
      </c>
      <c r="E3529">
        <v>11</v>
      </c>
      <c r="F3529" s="6">
        <v>222</v>
      </c>
      <c r="G3529" s="13">
        <f>Z[[#This Row],[Date de fin]]-Z[[#This Row],[Date de début]]</f>
        <v>6.7361111112404615E-2</v>
      </c>
      <c r="H3529">
        <f>HOUR(Z[[#This Row],[Colonne1]])</f>
        <v>1</v>
      </c>
      <c r="I3529" s="10">
        <f>MINUTE(Z[[#This Row],[Colonne1]])</f>
        <v>37</v>
      </c>
      <c r="J3529" s="10">
        <f>Z[[#This Row],[h]]*60+Z[[#This Row],[min]]</f>
        <v>97</v>
      </c>
      <c r="U3529" s="4">
        <v>43109.5625</v>
      </c>
      <c r="V3529" s="4">
        <v>43109.629861111112</v>
      </c>
    </row>
    <row r="3530" spans="1:22" x14ac:dyDescent="0.25">
      <c r="A3530">
        <v>4170</v>
      </c>
      <c r="B3530" s="5">
        <v>43291.383333333331</v>
      </c>
      <c r="C3530" s="5">
        <v>43291.539583333331</v>
      </c>
      <c r="D3530">
        <v>16</v>
      </c>
      <c r="E3530">
        <v>13</v>
      </c>
      <c r="F3530" s="6">
        <v>222</v>
      </c>
      <c r="G3530" s="7">
        <f>Z[[#This Row],[Date de fin]]-Z[[#This Row],[Date de début]]</f>
        <v>0.15625</v>
      </c>
      <c r="H3530" s="8">
        <f>HOUR(Z[[#This Row],[Colonne1]])</f>
        <v>3</v>
      </c>
      <c r="I3530" s="9">
        <f>MINUTE(Z[[#This Row],[Colonne1]])</f>
        <v>45</v>
      </c>
      <c r="J3530" s="9">
        <f>Z[[#This Row],[h]]*60+Z[[#This Row],[min]]</f>
        <v>225</v>
      </c>
      <c r="U3530" s="4">
        <v>43291.383333333331</v>
      </c>
      <c r="V3530" s="4">
        <v>43291.539583333331</v>
      </c>
    </row>
    <row r="3531" spans="1:22" x14ac:dyDescent="0.25">
      <c r="A3531">
        <v>5644</v>
      </c>
      <c r="B3531" s="5">
        <v>43397.583333333336</v>
      </c>
      <c r="C3531" s="5">
        <v>43397.731250000004</v>
      </c>
      <c r="D3531">
        <v>14</v>
      </c>
      <c r="E3531">
        <v>15</v>
      </c>
      <c r="F3531" s="6">
        <v>222</v>
      </c>
      <c r="G3531" s="13">
        <f>Z[[#This Row],[Date de fin]]-Z[[#This Row],[Date de début]]</f>
        <v>0.14791666666860692</v>
      </c>
      <c r="H3531">
        <f>HOUR(Z[[#This Row],[Colonne1]])</f>
        <v>3</v>
      </c>
      <c r="I3531" s="10">
        <f>MINUTE(Z[[#This Row],[Colonne1]])</f>
        <v>33</v>
      </c>
      <c r="J3531" s="10">
        <f>Z[[#This Row],[h]]*60+Z[[#This Row],[min]]</f>
        <v>213</v>
      </c>
      <c r="U3531" s="4">
        <v>43397.583333333336</v>
      </c>
      <c r="V3531" s="4">
        <v>43397.731250000004</v>
      </c>
    </row>
    <row r="3532" spans="1:22" x14ac:dyDescent="0.25">
      <c r="A3532">
        <v>5533</v>
      </c>
      <c r="B3532" s="5">
        <v>43397.53402777778</v>
      </c>
      <c r="C3532" s="5">
        <v>43397.584722222222</v>
      </c>
      <c r="D3532">
        <v>5</v>
      </c>
      <c r="E3532">
        <v>15</v>
      </c>
      <c r="F3532" s="6">
        <v>222</v>
      </c>
      <c r="G3532" s="7">
        <f>Z[[#This Row],[Date de fin]]-Z[[#This Row],[Date de début]]</f>
        <v>5.0694444442342501E-2</v>
      </c>
      <c r="H3532" s="8">
        <f>HOUR(Z[[#This Row],[Colonne1]])</f>
        <v>1</v>
      </c>
      <c r="I3532" s="9">
        <f>MINUTE(Z[[#This Row],[Colonne1]])</f>
        <v>13</v>
      </c>
      <c r="J3532" s="9">
        <f>Z[[#This Row],[h]]*60+Z[[#This Row],[min]]</f>
        <v>73</v>
      </c>
      <c r="U3532" s="4">
        <v>43397.53402777778</v>
      </c>
      <c r="V3532" s="4">
        <v>43397.584722222222</v>
      </c>
    </row>
    <row r="3533" spans="1:22" x14ac:dyDescent="0.25">
      <c r="A3533">
        <v>5631</v>
      </c>
      <c r="B3533" s="5">
        <v>43397.525694444441</v>
      </c>
      <c r="C3533" s="5">
        <v>43397.581249999996</v>
      </c>
      <c r="D3533">
        <v>6</v>
      </c>
      <c r="E3533">
        <v>15</v>
      </c>
      <c r="F3533" s="6">
        <v>222</v>
      </c>
      <c r="G3533" s="13">
        <f>Z[[#This Row],[Date de fin]]-Z[[#This Row],[Date de début]]</f>
        <v>5.5555555554747116E-2</v>
      </c>
      <c r="H3533">
        <f>HOUR(Z[[#This Row],[Colonne1]])</f>
        <v>1</v>
      </c>
      <c r="I3533" s="10">
        <f>MINUTE(Z[[#This Row],[Colonne1]])</f>
        <v>20</v>
      </c>
      <c r="J3533" s="10">
        <f>Z[[#This Row],[h]]*60+Z[[#This Row],[min]]</f>
        <v>80</v>
      </c>
      <c r="U3533" s="4">
        <v>43397.525694444441</v>
      </c>
      <c r="V3533" s="4">
        <v>43397.581249999996</v>
      </c>
    </row>
    <row r="3534" spans="1:22" x14ac:dyDescent="0.25">
      <c r="A3534">
        <v>6020</v>
      </c>
      <c r="B3534" s="5">
        <v>43416.375</v>
      </c>
      <c r="C3534" s="5">
        <v>43416.443055555552</v>
      </c>
      <c r="D3534">
        <v>16</v>
      </c>
      <c r="E3534">
        <v>2</v>
      </c>
      <c r="F3534" s="6">
        <v>223</v>
      </c>
      <c r="G3534" s="7">
        <f>Z[[#This Row],[Date de fin]]-Z[[#This Row],[Date de début]]</f>
        <v>6.8055555551836733E-2</v>
      </c>
      <c r="H3534" s="8">
        <f>HOUR(Z[[#This Row],[Colonne1]])</f>
        <v>1</v>
      </c>
      <c r="I3534" s="9">
        <f>MINUTE(Z[[#This Row],[Colonne1]])</f>
        <v>38</v>
      </c>
      <c r="J3534" s="9">
        <f>Z[[#This Row],[h]]*60+Z[[#This Row],[min]]</f>
        <v>98</v>
      </c>
      <c r="U3534" s="4">
        <v>43416.375</v>
      </c>
      <c r="V3534" s="4">
        <v>43416.443055555552</v>
      </c>
    </row>
    <row r="3535" spans="1:22" x14ac:dyDescent="0.25">
      <c r="A3535">
        <v>6659</v>
      </c>
      <c r="B3535" s="5">
        <v>43465.579166666663</v>
      </c>
      <c r="C3535" s="5">
        <v>43465.73819444445</v>
      </c>
      <c r="D3535">
        <v>44</v>
      </c>
      <c r="E3535">
        <v>3</v>
      </c>
      <c r="F3535" s="6">
        <v>223</v>
      </c>
      <c r="G3535" s="13">
        <f>Z[[#This Row],[Date de fin]]-Z[[#This Row],[Date de début]]</f>
        <v>0.1590277777868323</v>
      </c>
      <c r="H3535">
        <f>HOUR(Z[[#This Row],[Colonne1]])</f>
        <v>3</v>
      </c>
      <c r="I3535" s="10">
        <f>MINUTE(Z[[#This Row],[Colonne1]])</f>
        <v>49</v>
      </c>
      <c r="J3535" s="10">
        <f>Z[[#This Row],[h]]*60+Z[[#This Row],[min]]</f>
        <v>229</v>
      </c>
      <c r="U3535" s="4">
        <v>43465.579166666663</v>
      </c>
      <c r="V3535" s="4">
        <v>43465.73819444445</v>
      </c>
    </row>
    <row r="3536" spans="1:22" x14ac:dyDescent="0.25">
      <c r="A3536">
        <v>6319</v>
      </c>
      <c r="B3536" s="5">
        <v>43431.61319444445</v>
      </c>
      <c r="C3536" s="5">
        <v>43431.734722222223</v>
      </c>
      <c r="D3536">
        <v>13</v>
      </c>
      <c r="E3536">
        <v>4</v>
      </c>
      <c r="F3536" s="6">
        <v>223</v>
      </c>
      <c r="G3536" s="7">
        <f>Z[[#This Row],[Date de fin]]-Z[[#This Row],[Date de début]]</f>
        <v>0.12152777777373558</v>
      </c>
      <c r="H3536" s="8">
        <f>HOUR(Z[[#This Row],[Colonne1]])</f>
        <v>2</v>
      </c>
      <c r="I3536" s="9">
        <f>MINUTE(Z[[#This Row],[Colonne1]])</f>
        <v>55</v>
      </c>
      <c r="J3536" s="9">
        <f>Z[[#This Row],[h]]*60+Z[[#This Row],[min]]</f>
        <v>175</v>
      </c>
      <c r="U3536" s="4">
        <v>43431.61319444445</v>
      </c>
      <c r="V3536" s="4">
        <v>43431.734722222223</v>
      </c>
    </row>
    <row r="3537" spans="1:22" x14ac:dyDescent="0.25">
      <c r="A3537">
        <v>4577</v>
      </c>
      <c r="B3537" s="5">
        <v>43362.381249999999</v>
      </c>
      <c r="C3537" s="5">
        <v>43362.498611111114</v>
      </c>
      <c r="D3537">
        <v>13</v>
      </c>
      <c r="E3537">
        <v>5</v>
      </c>
      <c r="F3537" s="6">
        <v>223</v>
      </c>
      <c r="G3537" s="13">
        <f>Z[[#This Row],[Date de fin]]-Z[[#This Row],[Date de début]]</f>
        <v>0.117361111115315</v>
      </c>
      <c r="H3537">
        <f>HOUR(Z[[#This Row],[Colonne1]])</f>
        <v>2</v>
      </c>
      <c r="I3537" s="10">
        <f>MINUTE(Z[[#This Row],[Colonne1]])</f>
        <v>49</v>
      </c>
      <c r="J3537" s="10">
        <f>Z[[#This Row],[h]]*60+Z[[#This Row],[min]]</f>
        <v>169</v>
      </c>
      <c r="U3537" s="4">
        <v>43362.381249999999</v>
      </c>
      <c r="V3537" s="4">
        <v>43362.498611111114</v>
      </c>
    </row>
    <row r="3538" spans="1:22" x14ac:dyDescent="0.25">
      <c r="A3538">
        <v>4241</v>
      </c>
      <c r="B3538" s="5">
        <v>43300.383333333331</v>
      </c>
      <c r="C3538" s="5">
        <v>43300.549305555556</v>
      </c>
      <c r="D3538">
        <v>17</v>
      </c>
      <c r="E3538">
        <v>6</v>
      </c>
      <c r="F3538" s="6">
        <v>223</v>
      </c>
      <c r="G3538" s="7">
        <f>Z[[#This Row],[Date de fin]]-Z[[#This Row],[Date de début]]</f>
        <v>0.16597222222480923</v>
      </c>
      <c r="H3538" s="8">
        <f>HOUR(Z[[#This Row],[Colonne1]])</f>
        <v>3</v>
      </c>
      <c r="I3538" s="9">
        <f>MINUTE(Z[[#This Row],[Colonne1]])</f>
        <v>59</v>
      </c>
      <c r="J3538" s="9">
        <f>Z[[#This Row],[h]]*60+Z[[#This Row],[min]]</f>
        <v>239</v>
      </c>
      <c r="U3538" s="4">
        <v>43300.383333333331</v>
      </c>
      <c r="V3538" s="4">
        <v>43300.549305555556</v>
      </c>
    </row>
    <row r="3539" spans="1:22" x14ac:dyDescent="0.25">
      <c r="A3539">
        <v>4621</v>
      </c>
      <c r="B3539" s="5">
        <v>43367.645833333336</v>
      </c>
      <c r="C3539" s="5">
        <v>43367.739583333336</v>
      </c>
      <c r="D3539">
        <v>10</v>
      </c>
      <c r="E3539">
        <v>7</v>
      </c>
      <c r="F3539" s="6">
        <v>223</v>
      </c>
      <c r="G3539" s="13">
        <f>Z[[#This Row],[Date de fin]]-Z[[#This Row],[Date de début]]</f>
        <v>9.375E-2</v>
      </c>
      <c r="H3539">
        <f>HOUR(Z[[#This Row],[Colonne1]])</f>
        <v>2</v>
      </c>
      <c r="I3539" s="10">
        <f>MINUTE(Z[[#This Row],[Colonne1]])</f>
        <v>15</v>
      </c>
      <c r="J3539" s="10">
        <f>Z[[#This Row],[h]]*60+Z[[#This Row],[min]]</f>
        <v>135</v>
      </c>
      <c r="U3539" s="4">
        <v>43367.645833333336</v>
      </c>
      <c r="V3539" s="4">
        <v>43367.739583333336</v>
      </c>
    </row>
    <row r="3540" spans="1:22" x14ac:dyDescent="0.25">
      <c r="A3540">
        <v>6453</v>
      </c>
      <c r="B3540" s="5">
        <v>43438.380555555559</v>
      </c>
      <c r="C3540" s="5">
        <v>43438.481250000004</v>
      </c>
      <c r="D3540">
        <v>12</v>
      </c>
      <c r="E3540">
        <v>7</v>
      </c>
      <c r="F3540" s="6">
        <v>223</v>
      </c>
      <c r="G3540" s="7">
        <f>Z[[#This Row],[Date de fin]]-Z[[#This Row],[Date de début]]</f>
        <v>0.10069444444525288</v>
      </c>
      <c r="H3540" s="8">
        <f>HOUR(Z[[#This Row],[Colonne1]])</f>
        <v>2</v>
      </c>
      <c r="I3540" s="9">
        <f>MINUTE(Z[[#This Row],[Colonne1]])</f>
        <v>25</v>
      </c>
      <c r="J3540" s="9">
        <f>Z[[#This Row],[h]]*60+Z[[#This Row],[min]]</f>
        <v>145</v>
      </c>
      <c r="U3540" s="4">
        <v>43438.380555555559</v>
      </c>
      <c r="V3540" s="4">
        <v>43438.481250000004</v>
      </c>
    </row>
    <row r="3541" spans="1:22" x14ac:dyDescent="0.25">
      <c r="A3541">
        <v>4702</v>
      </c>
      <c r="B3541" s="5">
        <v>43367.637499999997</v>
      </c>
      <c r="C3541" s="5">
        <v>43367.731250000004</v>
      </c>
      <c r="D3541">
        <v>10</v>
      </c>
      <c r="E3541">
        <v>7</v>
      </c>
      <c r="F3541" s="6">
        <v>223</v>
      </c>
      <c r="G3541" s="13">
        <f>Z[[#This Row],[Date de fin]]-Z[[#This Row],[Date de début]]</f>
        <v>9.3750000007275958E-2</v>
      </c>
      <c r="H3541">
        <f>HOUR(Z[[#This Row],[Colonne1]])</f>
        <v>2</v>
      </c>
      <c r="I3541" s="10">
        <f>MINUTE(Z[[#This Row],[Colonne1]])</f>
        <v>15</v>
      </c>
      <c r="J3541" s="10">
        <f>Z[[#This Row],[h]]*60+Z[[#This Row],[min]]</f>
        <v>135</v>
      </c>
      <c r="U3541" s="4">
        <v>43367.637499999997</v>
      </c>
      <c r="V3541" s="4">
        <v>43367.731250000004</v>
      </c>
    </row>
    <row r="3542" spans="1:22" x14ac:dyDescent="0.25">
      <c r="A3542">
        <v>4456</v>
      </c>
      <c r="B3542" s="5">
        <v>43347.385416666664</v>
      </c>
      <c r="C3542" s="5">
        <v>43347.483333333337</v>
      </c>
      <c r="D3542">
        <v>11</v>
      </c>
      <c r="E3542">
        <v>7</v>
      </c>
      <c r="F3542" s="6">
        <v>223</v>
      </c>
      <c r="G3542" s="7">
        <f>Z[[#This Row],[Date de fin]]-Z[[#This Row],[Date de début]]</f>
        <v>9.7916666672972497E-2</v>
      </c>
      <c r="H3542" s="8">
        <f>HOUR(Z[[#This Row],[Colonne1]])</f>
        <v>2</v>
      </c>
      <c r="I3542" s="9">
        <f>MINUTE(Z[[#This Row],[Colonne1]])</f>
        <v>21</v>
      </c>
      <c r="J3542" s="9">
        <f>Z[[#This Row],[h]]*60+Z[[#This Row],[min]]</f>
        <v>141</v>
      </c>
      <c r="U3542" s="4">
        <v>43347.385416666664</v>
      </c>
      <c r="V3542" s="4">
        <v>43347.483333333337</v>
      </c>
    </row>
    <row r="3543" spans="1:22" x14ac:dyDescent="0.25">
      <c r="A3543">
        <v>1403</v>
      </c>
      <c r="B3543" s="5">
        <v>43143.636805555558</v>
      </c>
      <c r="C3543" s="5">
        <v>43143.734722222223</v>
      </c>
      <c r="D3543">
        <v>10</v>
      </c>
      <c r="E3543">
        <v>8</v>
      </c>
      <c r="F3543" s="6">
        <v>223</v>
      </c>
      <c r="G3543" s="13">
        <f>Z[[#This Row],[Date de fin]]-Z[[#This Row],[Date de début]]</f>
        <v>9.7916666665696539E-2</v>
      </c>
      <c r="H3543">
        <f>HOUR(Z[[#This Row],[Colonne1]])</f>
        <v>2</v>
      </c>
      <c r="I3543" s="10">
        <f>MINUTE(Z[[#This Row],[Colonne1]])</f>
        <v>21</v>
      </c>
      <c r="J3543" s="10">
        <f>Z[[#This Row],[h]]*60+Z[[#This Row],[min]]</f>
        <v>141</v>
      </c>
      <c r="U3543" s="4">
        <v>43143.636805555558</v>
      </c>
      <c r="V3543" s="4">
        <v>43143.734722222223</v>
      </c>
    </row>
    <row r="3544" spans="1:22" x14ac:dyDescent="0.25">
      <c r="A3544">
        <v>1526</v>
      </c>
      <c r="B3544" s="5">
        <v>43143.631944444445</v>
      </c>
      <c r="C3544" s="5">
        <v>43143.729861111111</v>
      </c>
      <c r="D3544">
        <v>10</v>
      </c>
      <c r="E3544">
        <v>8</v>
      </c>
      <c r="F3544" s="6">
        <v>223</v>
      </c>
      <c r="G3544" s="7">
        <f>Z[[#This Row],[Date de fin]]-Z[[#This Row],[Date de début]]</f>
        <v>9.7916666665696539E-2</v>
      </c>
      <c r="H3544" s="8">
        <f>HOUR(Z[[#This Row],[Colonne1]])</f>
        <v>2</v>
      </c>
      <c r="I3544" s="9">
        <f>MINUTE(Z[[#This Row],[Colonne1]])</f>
        <v>21</v>
      </c>
      <c r="J3544" s="9">
        <f>Z[[#This Row],[h]]*60+Z[[#This Row],[min]]</f>
        <v>141</v>
      </c>
      <c r="U3544" s="4">
        <v>43143.631944444445</v>
      </c>
      <c r="V3544" s="4">
        <v>43143.729861111111</v>
      </c>
    </row>
    <row r="3545" spans="1:22" x14ac:dyDescent="0.25">
      <c r="A3545">
        <v>4020</v>
      </c>
      <c r="B3545" s="5">
        <v>43280.674305555556</v>
      </c>
      <c r="C3545" s="5">
        <v>43280.73819444445</v>
      </c>
      <c r="D3545">
        <v>7</v>
      </c>
      <c r="E3545">
        <v>10</v>
      </c>
      <c r="F3545" s="6">
        <v>223</v>
      </c>
      <c r="G3545" s="13">
        <f>Z[[#This Row],[Date de fin]]-Z[[#This Row],[Date de début]]</f>
        <v>6.3888888893416151E-2</v>
      </c>
      <c r="H3545">
        <f>HOUR(Z[[#This Row],[Colonne1]])</f>
        <v>1</v>
      </c>
      <c r="I3545" s="10">
        <f>MINUTE(Z[[#This Row],[Colonne1]])</f>
        <v>32</v>
      </c>
      <c r="J3545" s="10">
        <f>Z[[#This Row],[h]]*60+Z[[#This Row],[min]]</f>
        <v>92</v>
      </c>
      <c r="U3545" s="4">
        <v>43280.674305555556</v>
      </c>
      <c r="V3545" s="4">
        <v>43280.73819444445</v>
      </c>
    </row>
    <row r="3546" spans="1:22" x14ac:dyDescent="0.25">
      <c r="A3546">
        <v>3514</v>
      </c>
      <c r="B3546" s="5">
        <v>43280.46875</v>
      </c>
      <c r="C3546" s="5">
        <v>43280.536805555559</v>
      </c>
      <c r="D3546">
        <v>8</v>
      </c>
      <c r="E3546">
        <v>10</v>
      </c>
      <c r="F3546" s="6">
        <v>223</v>
      </c>
      <c r="G3546" s="7">
        <f>Z[[#This Row],[Date de fin]]-Z[[#This Row],[Date de début]]</f>
        <v>6.805555555911269E-2</v>
      </c>
      <c r="H3546" s="8">
        <f>HOUR(Z[[#This Row],[Colonne1]])</f>
        <v>1</v>
      </c>
      <c r="I3546" s="9">
        <f>MINUTE(Z[[#This Row],[Colonne1]])</f>
        <v>38</v>
      </c>
      <c r="J3546" s="9">
        <f>Z[[#This Row],[h]]*60+Z[[#This Row],[min]]</f>
        <v>98</v>
      </c>
      <c r="U3546" s="4">
        <v>43280.46875</v>
      </c>
      <c r="V3546" s="4">
        <v>43280.536805555559</v>
      </c>
    </row>
    <row r="3547" spans="1:22" x14ac:dyDescent="0.25">
      <c r="A3547">
        <v>2903</v>
      </c>
      <c r="B3547" s="5">
        <v>43245.693055555552</v>
      </c>
      <c r="C3547" s="5">
        <v>43245.730555555558</v>
      </c>
      <c r="D3547">
        <v>5</v>
      </c>
      <c r="E3547">
        <v>12</v>
      </c>
      <c r="F3547" s="6">
        <v>223</v>
      </c>
      <c r="G3547" s="13">
        <f>Z[[#This Row],[Date de fin]]-Z[[#This Row],[Date de début]]</f>
        <v>3.7500000005820766E-2</v>
      </c>
      <c r="H3547">
        <f>HOUR(Z[[#This Row],[Colonne1]])</f>
        <v>0</v>
      </c>
      <c r="I3547" s="10">
        <f>MINUTE(Z[[#This Row],[Colonne1]])</f>
        <v>54</v>
      </c>
      <c r="J3547" s="10">
        <f>Z[[#This Row],[h]]*60+Z[[#This Row],[min]]</f>
        <v>54</v>
      </c>
      <c r="U3547" s="4">
        <v>43245.693055555552</v>
      </c>
      <c r="V3547" s="4">
        <v>43245.730555555558</v>
      </c>
    </row>
    <row r="3548" spans="1:22" x14ac:dyDescent="0.25">
      <c r="A3548">
        <v>4402</v>
      </c>
      <c r="B3548" s="5">
        <v>43341.379861111112</v>
      </c>
      <c r="C3548" s="5">
        <v>43341.544444444444</v>
      </c>
      <c r="D3548">
        <v>19</v>
      </c>
      <c r="E3548">
        <v>15</v>
      </c>
      <c r="F3548" s="6">
        <v>223</v>
      </c>
      <c r="G3548" s="7">
        <f>Z[[#This Row],[Date de fin]]-Z[[#This Row],[Date de début]]</f>
        <v>0.16458333333139308</v>
      </c>
      <c r="H3548" s="8">
        <f>HOUR(Z[[#This Row],[Colonne1]])</f>
        <v>3</v>
      </c>
      <c r="I3548" s="9">
        <f>MINUTE(Z[[#This Row],[Colonne1]])</f>
        <v>57</v>
      </c>
      <c r="J3548" s="9">
        <f>Z[[#This Row],[h]]*60+Z[[#This Row],[min]]</f>
        <v>237</v>
      </c>
      <c r="U3548" s="4">
        <v>43341.379861111112</v>
      </c>
      <c r="V3548" s="4">
        <v>43341.544444444444</v>
      </c>
    </row>
    <row r="3549" spans="1:22" x14ac:dyDescent="0.25">
      <c r="A3549">
        <v>5613</v>
      </c>
      <c r="B3549" s="5">
        <v>43397.531944444447</v>
      </c>
      <c r="C3549" s="5">
        <v>43397.697916666664</v>
      </c>
      <c r="D3549">
        <v>19</v>
      </c>
      <c r="E3549">
        <v>15</v>
      </c>
      <c r="F3549" s="6">
        <v>223</v>
      </c>
      <c r="G3549" s="13">
        <f>Z[[#This Row],[Date de fin]]-Z[[#This Row],[Date de début]]</f>
        <v>0.16597222221753327</v>
      </c>
      <c r="H3549">
        <f>HOUR(Z[[#This Row],[Colonne1]])</f>
        <v>3</v>
      </c>
      <c r="I3549" s="10">
        <f>MINUTE(Z[[#This Row],[Colonne1]])</f>
        <v>59</v>
      </c>
      <c r="J3549" s="10">
        <f>Z[[#This Row],[h]]*60+Z[[#This Row],[min]]</f>
        <v>239</v>
      </c>
      <c r="U3549" s="4">
        <v>43397.531944444447</v>
      </c>
      <c r="V3549" s="4">
        <v>43397.697916666664</v>
      </c>
    </row>
    <row r="3550" spans="1:22" x14ac:dyDescent="0.25">
      <c r="A3550">
        <v>6043</v>
      </c>
      <c r="B3550" s="5">
        <v>43418.379861111112</v>
      </c>
      <c r="C3550" s="5">
        <v>43418.491666666669</v>
      </c>
      <c r="D3550">
        <v>24</v>
      </c>
      <c r="E3550">
        <v>1</v>
      </c>
      <c r="F3550" s="6">
        <v>224</v>
      </c>
      <c r="G3550" s="7">
        <f>Z[[#This Row],[Date de fin]]-Z[[#This Row],[Date de début]]</f>
        <v>0.11180555555620231</v>
      </c>
      <c r="H3550" s="8">
        <f>HOUR(Z[[#This Row],[Colonne1]])</f>
        <v>2</v>
      </c>
      <c r="I3550" s="9">
        <f>MINUTE(Z[[#This Row],[Colonne1]])</f>
        <v>41</v>
      </c>
      <c r="J3550" s="9">
        <f>Z[[#This Row],[h]]*60+Z[[#This Row],[min]]</f>
        <v>161</v>
      </c>
      <c r="U3550" s="4">
        <v>43418.379861111112</v>
      </c>
      <c r="V3550" s="4">
        <v>43418.491666666669</v>
      </c>
    </row>
    <row r="3551" spans="1:22" x14ac:dyDescent="0.25">
      <c r="A3551">
        <v>4960</v>
      </c>
      <c r="B3551" s="5">
        <v>43377.379166666666</v>
      </c>
      <c r="C3551" s="5">
        <v>43377.493750000001</v>
      </c>
      <c r="D3551">
        <v>51</v>
      </c>
      <c r="E3551">
        <v>2</v>
      </c>
      <c r="F3551" s="6">
        <v>224</v>
      </c>
      <c r="G3551" s="13">
        <f>Z[[#This Row],[Date de fin]]-Z[[#This Row],[Date de début]]</f>
        <v>0.11458333333575865</v>
      </c>
      <c r="H3551">
        <f>HOUR(Z[[#This Row],[Colonne1]])</f>
        <v>2</v>
      </c>
      <c r="I3551" s="10">
        <f>MINUTE(Z[[#This Row],[Colonne1]])</f>
        <v>45</v>
      </c>
      <c r="J3551" s="10">
        <f>Z[[#This Row],[h]]*60+Z[[#This Row],[min]]</f>
        <v>165</v>
      </c>
      <c r="U3551" s="4">
        <v>43377.379166666666</v>
      </c>
      <c r="V3551" s="4">
        <v>43377.493750000001</v>
      </c>
    </row>
    <row r="3552" spans="1:22" x14ac:dyDescent="0.25">
      <c r="A3552">
        <v>6793</v>
      </c>
      <c r="B3552" s="5">
        <v>43465.574999999997</v>
      </c>
      <c r="C3552" s="5">
        <v>43465.734027777777</v>
      </c>
      <c r="D3552">
        <v>92</v>
      </c>
      <c r="E3552">
        <v>3</v>
      </c>
      <c r="F3552" s="6">
        <v>224</v>
      </c>
      <c r="G3552" s="7">
        <f>Z[[#This Row],[Date de fin]]-Z[[#This Row],[Date de début]]</f>
        <v>0.15902777777955635</v>
      </c>
      <c r="H3552" s="8">
        <f>HOUR(Z[[#This Row],[Colonne1]])</f>
        <v>3</v>
      </c>
      <c r="I3552" s="9">
        <f>MINUTE(Z[[#This Row],[Colonne1]])</f>
        <v>49</v>
      </c>
      <c r="J3552" s="9">
        <f>Z[[#This Row],[h]]*60+Z[[#This Row],[min]]</f>
        <v>229</v>
      </c>
      <c r="U3552" s="4">
        <v>43465.574999999997</v>
      </c>
      <c r="V3552" s="4">
        <v>43465.734027777777</v>
      </c>
    </row>
    <row r="3553" spans="1:22" x14ac:dyDescent="0.25">
      <c r="A3553">
        <v>6219</v>
      </c>
      <c r="B3553" s="5">
        <v>43431.609027777777</v>
      </c>
      <c r="C3553" s="5">
        <v>43431.730555555558</v>
      </c>
      <c r="D3553">
        <v>27</v>
      </c>
      <c r="E3553">
        <v>4</v>
      </c>
      <c r="F3553" s="6">
        <v>224</v>
      </c>
      <c r="G3553" s="13">
        <f>Z[[#This Row],[Date de fin]]-Z[[#This Row],[Date de début]]</f>
        <v>0.12152777778101154</v>
      </c>
      <c r="H3553">
        <f>HOUR(Z[[#This Row],[Colonne1]])</f>
        <v>2</v>
      </c>
      <c r="I3553" s="10">
        <f>MINUTE(Z[[#This Row],[Colonne1]])</f>
        <v>55</v>
      </c>
      <c r="J3553" s="10">
        <f>Z[[#This Row],[h]]*60+Z[[#This Row],[min]]</f>
        <v>175</v>
      </c>
      <c r="U3553" s="4">
        <v>43431.609027777777</v>
      </c>
      <c r="V3553" s="4">
        <v>43431.730555555558</v>
      </c>
    </row>
    <row r="3554" spans="1:22" x14ac:dyDescent="0.25">
      <c r="A3554">
        <v>18</v>
      </c>
      <c r="B3554" s="5">
        <v>43101.384027777778</v>
      </c>
      <c r="C3554" s="5">
        <v>43101.440972222219</v>
      </c>
      <c r="D3554">
        <v>13</v>
      </c>
      <c r="E3554">
        <v>5</v>
      </c>
      <c r="F3554" s="6">
        <v>224</v>
      </c>
      <c r="G3554" s="7">
        <f>Z[[#This Row],[Date de fin]]-Z[[#This Row],[Date de début]]</f>
        <v>5.694444444088731E-2</v>
      </c>
      <c r="H3554" s="8">
        <f>HOUR(Z[[#This Row],[Colonne1]])</f>
        <v>1</v>
      </c>
      <c r="I3554" s="9">
        <f>MINUTE(Z[[#This Row],[Colonne1]])</f>
        <v>22</v>
      </c>
      <c r="J3554" s="9">
        <f>Z[[#This Row],[h]]*60+Z[[#This Row],[min]]</f>
        <v>82</v>
      </c>
      <c r="U3554" s="4">
        <v>43101.384027777778</v>
      </c>
      <c r="V3554" s="4">
        <v>43101.440972222219</v>
      </c>
    </row>
    <row r="3555" spans="1:22" x14ac:dyDescent="0.25">
      <c r="A3555">
        <v>4671</v>
      </c>
      <c r="B3555" s="5">
        <v>43367.640972222223</v>
      </c>
      <c r="C3555" s="5">
        <v>43367.734722222223</v>
      </c>
      <c r="D3555">
        <v>21</v>
      </c>
      <c r="E3555">
        <v>7</v>
      </c>
      <c r="F3555" s="6">
        <v>224</v>
      </c>
      <c r="G3555" s="13">
        <f>Z[[#This Row],[Date de fin]]-Z[[#This Row],[Date de début]]</f>
        <v>9.375E-2</v>
      </c>
      <c r="H3555">
        <f>HOUR(Z[[#This Row],[Colonne1]])</f>
        <v>2</v>
      </c>
      <c r="I3555" s="10">
        <f>MINUTE(Z[[#This Row],[Colonne1]])</f>
        <v>15</v>
      </c>
      <c r="J3555" s="10">
        <f>Z[[#This Row],[h]]*60+Z[[#This Row],[min]]</f>
        <v>135</v>
      </c>
      <c r="U3555" s="4">
        <v>43367.640972222223</v>
      </c>
      <c r="V3555" s="4">
        <v>43367.734722222223</v>
      </c>
    </row>
    <row r="3556" spans="1:22" x14ac:dyDescent="0.25">
      <c r="A3556">
        <v>4810</v>
      </c>
      <c r="B3556" s="5">
        <v>43367.64166666667</v>
      </c>
      <c r="C3556" s="5">
        <v>43367.73541666667</v>
      </c>
      <c r="D3556">
        <v>21</v>
      </c>
      <c r="E3556">
        <v>7</v>
      </c>
      <c r="F3556" s="6">
        <v>224</v>
      </c>
      <c r="G3556" s="7">
        <f>Z[[#This Row],[Date de fin]]-Z[[#This Row],[Date de début]]</f>
        <v>9.375E-2</v>
      </c>
      <c r="H3556" s="8">
        <f>HOUR(Z[[#This Row],[Colonne1]])</f>
        <v>2</v>
      </c>
      <c r="I3556" s="9">
        <f>MINUTE(Z[[#This Row],[Colonne1]])</f>
        <v>15</v>
      </c>
      <c r="J3556" s="9">
        <f>Z[[#This Row],[h]]*60+Z[[#This Row],[min]]</f>
        <v>135</v>
      </c>
      <c r="U3556" s="4">
        <v>43367.64166666667</v>
      </c>
      <c r="V3556" s="4">
        <v>43367.73541666667</v>
      </c>
    </row>
    <row r="3557" spans="1:22" x14ac:dyDescent="0.25">
      <c r="A3557">
        <v>2079</v>
      </c>
      <c r="B3557" s="5">
        <v>43175.662499999999</v>
      </c>
      <c r="C3557" s="5">
        <v>43175.734027777777</v>
      </c>
      <c r="D3557">
        <v>21</v>
      </c>
      <c r="E3557">
        <v>9</v>
      </c>
      <c r="F3557" s="6">
        <v>224</v>
      </c>
      <c r="G3557" s="13">
        <f>Z[[#This Row],[Date de fin]]-Z[[#This Row],[Date de début]]</f>
        <v>7.1527777778101154E-2</v>
      </c>
      <c r="H3557">
        <f>HOUR(Z[[#This Row],[Colonne1]])</f>
        <v>1</v>
      </c>
      <c r="I3557" s="10">
        <f>MINUTE(Z[[#This Row],[Colonne1]])</f>
        <v>43</v>
      </c>
      <c r="J3557" s="10">
        <f>Z[[#This Row],[h]]*60+Z[[#This Row],[min]]</f>
        <v>103</v>
      </c>
      <c r="U3557" s="4">
        <v>43175.662499999999</v>
      </c>
      <c r="V3557" s="4">
        <v>43175.734027777777</v>
      </c>
    </row>
    <row r="3558" spans="1:22" x14ac:dyDescent="0.25">
      <c r="A3558">
        <v>1197</v>
      </c>
      <c r="B3558" s="5">
        <v>43136.381944444445</v>
      </c>
      <c r="C3558" s="5">
        <v>43136.416666666664</v>
      </c>
      <c r="D3558">
        <v>7</v>
      </c>
      <c r="E3558">
        <v>9</v>
      </c>
      <c r="F3558" s="6">
        <v>224</v>
      </c>
      <c r="G3558" s="7">
        <f>Z[[#This Row],[Date de fin]]-Z[[#This Row],[Date de début]]</f>
        <v>3.4722222218988463E-2</v>
      </c>
      <c r="H3558" s="8">
        <f>HOUR(Z[[#This Row],[Colonne1]])</f>
        <v>0</v>
      </c>
      <c r="I3558" s="9">
        <f>MINUTE(Z[[#This Row],[Colonne1]])</f>
        <v>50</v>
      </c>
      <c r="J3558" s="9">
        <f>Z[[#This Row],[h]]*60+Z[[#This Row],[min]]</f>
        <v>50</v>
      </c>
      <c r="U3558" s="4">
        <v>43136.381944444445</v>
      </c>
      <c r="V3558" s="4">
        <v>43136.416666666664</v>
      </c>
    </row>
    <row r="3559" spans="1:22" x14ac:dyDescent="0.25">
      <c r="A3559">
        <v>2001</v>
      </c>
      <c r="B3559" s="5">
        <v>43175.54305555555</v>
      </c>
      <c r="C3559" s="5">
        <v>43175.643055555556</v>
      </c>
      <c r="D3559">
        <v>29</v>
      </c>
      <c r="E3559">
        <v>9</v>
      </c>
      <c r="F3559" s="6">
        <v>224</v>
      </c>
      <c r="G3559" s="13">
        <f>Z[[#This Row],[Date de fin]]-Z[[#This Row],[Date de début]]</f>
        <v>0.10000000000582077</v>
      </c>
      <c r="H3559">
        <f>HOUR(Z[[#This Row],[Colonne1]])</f>
        <v>2</v>
      </c>
      <c r="I3559" s="10">
        <f>MINUTE(Z[[#This Row],[Colonne1]])</f>
        <v>24</v>
      </c>
      <c r="J3559" s="10">
        <f>Z[[#This Row],[h]]*60+Z[[#This Row],[min]]</f>
        <v>144</v>
      </c>
      <c r="U3559" s="4">
        <v>43175.54305555555</v>
      </c>
      <c r="V3559" s="4">
        <v>43175.643055555556</v>
      </c>
    </row>
    <row r="3560" spans="1:22" x14ac:dyDescent="0.25">
      <c r="A3560">
        <v>3332</v>
      </c>
      <c r="B3560" s="5">
        <v>43280.47152777778</v>
      </c>
      <c r="C3560" s="5">
        <v>43280.533333333333</v>
      </c>
      <c r="D3560">
        <v>14</v>
      </c>
      <c r="E3560">
        <v>10</v>
      </c>
      <c r="F3560" s="6">
        <v>224</v>
      </c>
      <c r="G3560" s="7">
        <f>Z[[#This Row],[Date de fin]]-Z[[#This Row],[Date de début]]</f>
        <v>6.1805555553291924E-2</v>
      </c>
      <c r="H3560" s="8">
        <f>HOUR(Z[[#This Row],[Colonne1]])</f>
        <v>1</v>
      </c>
      <c r="I3560" s="9">
        <f>MINUTE(Z[[#This Row],[Colonne1]])</f>
        <v>29</v>
      </c>
      <c r="J3560" s="9">
        <f>Z[[#This Row],[h]]*60+Z[[#This Row],[min]]</f>
        <v>89</v>
      </c>
      <c r="U3560" s="4">
        <v>43280.47152777778</v>
      </c>
      <c r="V3560" s="4">
        <v>43280.533333333333</v>
      </c>
    </row>
    <row r="3561" spans="1:22" x14ac:dyDescent="0.25">
      <c r="A3561">
        <v>3897</v>
      </c>
      <c r="B3561" s="5">
        <v>43280.674999999996</v>
      </c>
      <c r="C3561" s="5">
        <v>43280.738888888889</v>
      </c>
      <c r="D3561">
        <v>15</v>
      </c>
      <c r="E3561">
        <v>10</v>
      </c>
      <c r="F3561" s="6">
        <v>224</v>
      </c>
      <c r="G3561" s="13">
        <f>Z[[#This Row],[Date de fin]]-Z[[#This Row],[Date de début]]</f>
        <v>6.3888888893416151E-2</v>
      </c>
      <c r="H3561">
        <f>HOUR(Z[[#This Row],[Colonne1]])</f>
        <v>1</v>
      </c>
      <c r="I3561" s="10">
        <f>MINUTE(Z[[#This Row],[Colonne1]])</f>
        <v>32</v>
      </c>
      <c r="J3561" s="10">
        <f>Z[[#This Row],[h]]*60+Z[[#This Row],[min]]</f>
        <v>92</v>
      </c>
      <c r="U3561" s="4">
        <v>43280.674999999996</v>
      </c>
      <c r="V3561" s="4">
        <v>43280.738888888889</v>
      </c>
    </row>
    <row r="3562" spans="1:22" x14ac:dyDescent="0.25">
      <c r="A3562">
        <v>3913</v>
      </c>
      <c r="B3562" s="5">
        <v>43280.67083333333</v>
      </c>
      <c r="C3562" s="5">
        <v>43280.734722222223</v>
      </c>
      <c r="D3562">
        <v>15</v>
      </c>
      <c r="E3562">
        <v>10</v>
      </c>
      <c r="F3562" s="6">
        <v>224</v>
      </c>
      <c r="G3562" s="7">
        <f>Z[[#This Row],[Date de fin]]-Z[[#This Row],[Date de début]]</f>
        <v>6.3888888893416151E-2</v>
      </c>
      <c r="H3562" s="8">
        <f>HOUR(Z[[#This Row],[Colonne1]])</f>
        <v>1</v>
      </c>
      <c r="I3562" s="9">
        <f>MINUTE(Z[[#This Row],[Colonne1]])</f>
        <v>32</v>
      </c>
      <c r="J3562" s="9">
        <f>Z[[#This Row],[h]]*60+Z[[#This Row],[min]]</f>
        <v>92</v>
      </c>
      <c r="U3562" s="4">
        <v>43280.67083333333</v>
      </c>
      <c r="V3562" s="4">
        <v>43280.734722222223</v>
      </c>
    </row>
    <row r="3563" spans="1:22" x14ac:dyDescent="0.25">
      <c r="A3563">
        <v>67</v>
      </c>
      <c r="B3563" s="5">
        <v>43102.380555555559</v>
      </c>
      <c r="C3563" s="5">
        <v>43102.481250000004</v>
      </c>
      <c r="D3563">
        <v>21</v>
      </c>
      <c r="E3563">
        <v>11</v>
      </c>
      <c r="F3563" s="6">
        <v>224</v>
      </c>
      <c r="G3563" s="13">
        <f>Z[[#This Row],[Date de fin]]-Z[[#This Row],[Date de début]]</f>
        <v>0.10069444444525288</v>
      </c>
      <c r="H3563">
        <f>HOUR(Z[[#This Row],[Colonne1]])</f>
        <v>2</v>
      </c>
      <c r="I3563" s="10">
        <f>MINUTE(Z[[#This Row],[Colonne1]])</f>
        <v>25</v>
      </c>
      <c r="J3563" s="10">
        <f>Z[[#This Row],[h]]*60+Z[[#This Row],[min]]</f>
        <v>145</v>
      </c>
      <c r="U3563" s="4">
        <v>43102.380555555559</v>
      </c>
      <c r="V3563" s="4">
        <v>43102.481250000004</v>
      </c>
    </row>
    <row r="3564" spans="1:22" x14ac:dyDescent="0.25">
      <c r="A3564">
        <v>3245</v>
      </c>
      <c r="B3564" s="5">
        <v>43271.380555555559</v>
      </c>
      <c r="C3564" s="5">
        <v>43271.481944444444</v>
      </c>
      <c r="D3564">
        <v>22</v>
      </c>
      <c r="E3564">
        <v>14</v>
      </c>
      <c r="F3564" s="6">
        <v>224</v>
      </c>
      <c r="G3564" s="7">
        <f>Z[[#This Row],[Date de fin]]-Z[[#This Row],[Date de début]]</f>
        <v>0.101388888884685</v>
      </c>
      <c r="H3564" s="8">
        <f>HOUR(Z[[#This Row],[Colonne1]])</f>
        <v>2</v>
      </c>
      <c r="I3564" s="9">
        <f>MINUTE(Z[[#This Row],[Colonne1]])</f>
        <v>26</v>
      </c>
      <c r="J3564" s="9">
        <f>Z[[#This Row],[h]]*60+Z[[#This Row],[min]]</f>
        <v>146</v>
      </c>
      <c r="U3564" s="4">
        <v>43271.380555555559</v>
      </c>
      <c r="V3564" s="4">
        <v>43271.481944444444</v>
      </c>
    </row>
    <row r="3565" spans="1:22" x14ac:dyDescent="0.25">
      <c r="A3565">
        <v>156</v>
      </c>
      <c r="B3565" s="5">
        <v>43105.380555555559</v>
      </c>
      <c r="C3565" s="5">
        <v>43105.479861111111</v>
      </c>
      <c r="D3565">
        <v>20</v>
      </c>
      <c r="E3565">
        <v>15</v>
      </c>
      <c r="F3565" s="6">
        <v>224</v>
      </c>
      <c r="G3565" s="13">
        <f>Z[[#This Row],[Date de fin]]-Z[[#This Row],[Date de début]]</f>
        <v>9.9305555551836733E-2</v>
      </c>
      <c r="H3565">
        <f>HOUR(Z[[#This Row],[Colonne1]])</f>
        <v>2</v>
      </c>
      <c r="I3565" s="10">
        <f>MINUTE(Z[[#This Row],[Colonne1]])</f>
        <v>23</v>
      </c>
      <c r="J3565" s="10">
        <f>Z[[#This Row],[h]]*60+Z[[#This Row],[min]]</f>
        <v>143</v>
      </c>
      <c r="U3565" s="4">
        <v>43105.380555555559</v>
      </c>
      <c r="V3565" s="4">
        <v>43105.479861111111</v>
      </c>
    </row>
    <row r="3566" spans="1:22" x14ac:dyDescent="0.25">
      <c r="A3566">
        <v>5560</v>
      </c>
      <c r="B3566" s="5">
        <v>43397.524305555555</v>
      </c>
      <c r="C3566" s="5">
        <v>43397.559027777774</v>
      </c>
      <c r="D3566">
        <v>8</v>
      </c>
      <c r="E3566">
        <v>15</v>
      </c>
      <c r="F3566" s="6">
        <v>224</v>
      </c>
      <c r="G3566" s="7">
        <f>Z[[#This Row],[Date de fin]]-Z[[#This Row],[Date de début]]</f>
        <v>3.4722222218988463E-2</v>
      </c>
      <c r="H3566" s="8">
        <f>HOUR(Z[[#This Row],[Colonne1]])</f>
        <v>0</v>
      </c>
      <c r="I3566" s="9">
        <f>MINUTE(Z[[#This Row],[Colonne1]])</f>
        <v>50</v>
      </c>
      <c r="J3566" s="9">
        <f>Z[[#This Row],[h]]*60+Z[[#This Row],[min]]</f>
        <v>50</v>
      </c>
      <c r="U3566" s="4">
        <v>43397.524305555555</v>
      </c>
      <c r="V3566" s="4">
        <v>43397.559027777774</v>
      </c>
    </row>
    <row r="3567" spans="1:22" x14ac:dyDescent="0.25">
      <c r="A3567">
        <v>5346</v>
      </c>
      <c r="B3567" s="5">
        <v>43397.462500000001</v>
      </c>
      <c r="C3567" s="5">
        <v>43397.563888888886</v>
      </c>
      <c r="D3567">
        <v>24</v>
      </c>
      <c r="E3567">
        <v>15</v>
      </c>
      <c r="F3567" s="6">
        <v>224</v>
      </c>
      <c r="G3567" s="13">
        <f>Z[[#This Row],[Date de fin]]-Z[[#This Row],[Date de début]]</f>
        <v>0.101388888884685</v>
      </c>
      <c r="H3567">
        <f>HOUR(Z[[#This Row],[Colonne1]])</f>
        <v>2</v>
      </c>
      <c r="I3567" s="10">
        <f>MINUTE(Z[[#This Row],[Colonne1]])</f>
        <v>26</v>
      </c>
      <c r="J3567" s="10">
        <f>Z[[#This Row],[h]]*60+Z[[#This Row],[min]]</f>
        <v>146</v>
      </c>
      <c r="U3567" s="4">
        <v>43397.462500000001</v>
      </c>
      <c r="V3567" s="4">
        <v>43397.563888888886</v>
      </c>
    </row>
    <row r="3568" spans="1:22" x14ac:dyDescent="0.25">
      <c r="A3568">
        <v>2651</v>
      </c>
      <c r="B3568" s="5">
        <v>43221.37777777778</v>
      </c>
      <c r="C3568" s="5">
        <v>43221.446527777778</v>
      </c>
      <c r="D3568">
        <v>10</v>
      </c>
      <c r="E3568">
        <v>1</v>
      </c>
      <c r="F3568" s="6">
        <v>225</v>
      </c>
      <c r="G3568" s="7">
        <f>Z[[#This Row],[Date de fin]]-Z[[#This Row],[Date de début]]</f>
        <v>6.8749999998544808E-2</v>
      </c>
      <c r="H3568" s="8">
        <f>HOUR(Z[[#This Row],[Colonne1]])</f>
        <v>1</v>
      </c>
      <c r="I3568" s="9">
        <f>MINUTE(Z[[#This Row],[Colonne1]])</f>
        <v>39</v>
      </c>
      <c r="J3568" s="9">
        <f>Z[[#This Row],[h]]*60+Z[[#This Row],[min]]</f>
        <v>99</v>
      </c>
      <c r="U3568" s="4">
        <v>43221.37777777778</v>
      </c>
      <c r="V3568" s="4">
        <v>43221.446527777778</v>
      </c>
    </row>
    <row r="3569" spans="1:22" x14ac:dyDescent="0.25">
      <c r="A3569">
        <v>4188</v>
      </c>
      <c r="B3569" s="5">
        <v>43293.375</v>
      </c>
      <c r="C3569" s="5">
        <v>43293.410416666666</v>
      </c>
      <c r="D3569">
        <v>5</v>
      </c>
      <c r="E3569">
        <v>1</v>
      </c>
      <c r="F3569" s="6">
        <v>225</v>
      </c>
      <c r="G3569" s="13">
        <f>Z[[#This Row],[Date de fin]]-Z[[#This Row],[Date de début]]</f>
        <v>3.5416666665696539E-2</v>
      </c>
      <c r="H3569">
        <f>HOUR(Z[[#This Row],[Colonne1]])</f>
        <v>0</v>
      </c>
      <c r="I3569" s="10">
        <f>MINUTE(Z[[#This Row],[Colonne1]])</f>
        <v>51</v>
      </c>
      <c r="J3569" s="10">
        <f>Z[[#This Row],[h]]*60+Z[[#This Row],[min]]</f>
        <v>51</v>
      </c>
      <c r="U3569" s="4">
        <v>43293.375</v>
      </c>
      <c r="V3569" s="4">
        <v>43293.410416666666</v>
      </c>
    </row>
    <row r="3570" spans="1:22" x14ac:dyDescent="0.25">
      <c r="A3570">
        <v>1658</v>
      </c>
      <c r="B3570" s="5">
        <v>43159.383333333331</v>
      </c>
      <c r="C3570" s="5">
        <v>43159.419444444444</v>
      </c>
      <c r="D3570">
        <v>5</v>
      </c>
      <c r="E3570">
        <v>1</v>
      </c>
      <c r="F3570" s="6">
        <v>225</v>
      </c>
      <c r="G3570" s="7">
        <f>Z[[#This Row],[Date de fin]]-Z[[#This Row],[Date de début]]</f>
        <v>3.6111111112404615E-2</v>
      </c>
      <c r="H3570" s="8">
        <f>HOUR(Z[[#This Row],[Colonne1]])</f>
        <v>0</v>
      </c>
      <c r="I3570" s="9">
        <f>MINUTE(Z[[#This Row],[Colonne1]])</f>
        <v>52</v>
      </c>
      <c r="J3570" s="9">
        <f>Z[[#This Row],[h]]*60+Z[[#This Row],[min]]</f>
        <v>52</v>
      </c>
      <c r="U3570" s="4">
        <v>43159.383333333331</v>
      </c>
      <c r="V3570" s="4">
        <v>43159.419444444444</v>
      </c>
    </row>
    <row r="3571" spans="1:22" x14ac:dyDescent="0.25">
      <c r="A3571">
        <v>3288</v>
      </c>
      <c r="B3571" s="5">
        <v>43277.381249999999</v>
      </c>
      <c r="C3571" s="5">
        <v>43277.443055555552</v>
      </c>
      <c r="D3571">
        <v>12</v>
      </c>
      <c r="E3571">
        <v>2</v>
      </c>
      <c r="F3571" s="6">
        <v>225</v>
      </c>
      <c r="G3571" s="13">
        <f>Z[[#This Row],[Date de fin]]-Z[[#This Row],[Date de début]]</f>
        <v>6.1805555553291924E-2</v>
      </c>
      <c r="H3571">
        <f>HOUR(Z[[#This Row],[Colonne1]])</f>
        <v>1</v>
      </c>
      <c r="I3571" s="10">
        <f>MINUTE(Z[[#This Row],[Colonne1]])</f>
        <v>29</v>
      </c>
      <c r="J3571" s="10">
        <f>Z[[#This Row],[h]]*60+Z[[#This Row],[min]]</f>
        <v>89</v>
      </c>
      <c r="U3571" s="4">
        <v>43277.381249999999</v>
      </c>
      <c r="V3571" s="4">
        <v>43277.443055555552</v>
      </c>
    </row>
    <row r="3572" spans="1:22" x14ac:dyDescent="0.25">
      <c r="A3572">
        <v>6873</v>
      </c>
      <c r="B3572" s="5">
        <v>43465.580555555556</v>
      </c>
      <c r="C3572" s="5">
        <v>43465.739583333336</v>
      </c>
      <c r="D3572">
        <v>60</v>
      </c>
      <c r="E3572">
        <v>3</v>
      </c>
      <c r="F3572" s="6">
        <v>225</v>
      </c>
      <c r="G3572" s="7">
        <f>Z[[#This Row],[Date de fin]]-Z[[#This Row],[Date de début]]</f>
        <v>0.15902777777955635</v>
      </c>
      <c r="H3572" s="8">
        <f>HOUR(Z[[#This Row],[Colonne1]])</f>
        <v>3</v>
      </c>
      <c r="I3572" s="9">
        <f>MINUTE(Z[[#This Row],[Colonne1]])</f>
        <v>49</v>
      </c>
      <c r="J3572" s="9">
        <f>Z[[#This Row],[h]]*60+Z[[#This Row],[min]]</f>
        <v>229</v>
      </c>
      <c r="U3572" s="4">
        <v>43465.580555555556</v>
      </c>
      <c r="V3572" s="4">
        <v>43465.739583333336</v>
      </c>
    </row>
    <row r="3573" spans="1:22" x14ac:dyDescent="0.25">
      <c r="A3573">
        <v>6183</v>
      </c>
      <c r="B3573" s="5">
        <v>43431.61319444445</v>
      </c>
      <c r="C3573" s="5">
        <v>43431.734722222223</v>
      </c>
      <c r="D3573">
        <v>18</v>
      </c>
      <c r="E3573">
        <v>4</v>
      </c>
      <c r="F3573" s="6">
        <v>225</v>
      </c>
      <c r="G3573" s="13">
        <f>Z[[#This Row],[Date de fin]]-Z[[#This Row],[Date de début]]</f>
        <v>0.12152777777373558</v>
      </c>
      <c r="H3573">
        <f>HOUR(Z[[#This Row],[Colonne1]])</f>
        <v>2</v>
      </c>
      <c r="I3573" s="10">
        <f>MINUTE(Z[[#This Row],[Colonne1]])</f>
        <v>55</v>
      </c>
      <c r="J3573" s="10">
        <f>Z[[#This Row],[h]]*60+Z[[#This Row],[min]]</f>
        <v>175</v>
      </c>
      <c r="U3573" s="4">
        <v>43431.61319444445</v>
      </c>
      <c r="V3573" s="4">
        <v>43431.734722222223</v>
      </c>
    </row>
    <row r="3574" spans="1:22" x14ac:dyDescent="0.25">
      <c r="A3574">
        <v>6231</v>
      </c>
      <c r="B3574" s="5">
        <v>43431.609722222223</v>
      </c>
      <c r="C3574" s="5">
        <v>43431.731250000004</v>
      </c>
      <c r="D3574">
        <v>18</v>
      </c>
      <c r="E3574">
        <v>4</v>
      </c>
      <c r="F3574" s="6">
        <v>225</v>
      </c>
      <c r="G3574" s="7">
        <f>Z[[#This Row],[Date de fin]]-Z[[#This Row],[Date de début]]</f>
        <v>0.12152777778101154</v>
      </c>
      <c r="H3574" s="8">
        <f>HOUR(Z[[#This Row],[Colonne1]])</f>
        <v>2</v>
      </c>
      <c r="I3574" s="9">
        <f>MINUTE(Z[[#This Row],[Colonne1]])</f>
        <v>55</v>
      </c>
      <c r="J3574" s="9">
        <f>Z[[#This Row],[h]]*60+Z[[#This Row],[min]]</f>
        <v>175</v>
      </c>
      <c r="U3574" s="4">
        <v>43431.609722222223</v>
      </c>
      <c r="V3574" s="4">
        <v>43431.731250000004</v>
      </c>
    </row>
    <row r="3575" spans="1:22" x14ac:dyDescent="0.25">
      <c r="A3575">
        <v>6587</v>
      </c>
      <c r="B3575" s="5">
        <v>43454.375</v>
      </c>
      <c r="C3575" s="5">
        <v>43454.409722222219</v>
      </c>
      <c r="D3575">
        <v>5</v>
      </c>
      <c r="E3575">
        <v>4</v>
      </c>
      <c r="F3575" s="6">
        <v>225</v>
      </c>
      <c r="G3575" s="13">
        <f>Z[[#This Row],[Date de fin]]-Z[[#This Row],[Date de début]]</f>
        <v>3.4722222218988463E-2</v>
      </c>
      <c r="H3575">
        <f>HOUR(Z[[#This Row],[Colonne1]])</f>
        <v>0</v>
      </c>
      <c r="I3575" s="10">
        <f>MINUTE(Z[[#This Row],[Colonne1]])</f>
        <v>50</v>
      </c>
      <c r="J3575" s="10">
        <f>Z[[#This Row],[h]]*60+Z[[#This Row],[min]]</f>
        <v>50</v>
      </c>
      <c r="U3575" s="4">
        <v>43454.375</v>
      </c>
      <c r="V3575" s="4">
        <v>43454.409722222219</v>
      </c>
    </row>
    <row r="3576" spans="1:22" x14ac:dyDescent="0.25">
      <c r="A3576">
        <v>6359</v>
      </c>
      <c r="B3576" s="5">
        <v>43431.612500000003</v>
      </c>
      <c r="C3576" s="5">
        <v>43431.734027777777</v>
      </c>
      <c r="D3576">
        <v>18</v>
      </c>
      <c r="E3576">
        <v>4</v>
      </c>
      <c r="F3576" s="6">
        <v>225</v>
      </c>
      <c r="G3576" s="7">
        <f>Z[[#This Row],[Date de fin]]-Z[[#This Row],[Date de début]]</f>
        <v>0.12152777777373558</v>
      </c>
      <c r="H3576" s="8">
        <f>HOUR(Z[[#This Row],[Colonne1]])</f>
        <v>2</v>
      </c>
      <c r="I3576" s="9">
        <f>MINUTE(Z[[#This Row],[Colonne1]])</f>
        <v>55</v>
      </c>
      <c r="J3576" s="9">
        <f>Z[[#This Row],[h]]*60+Z[[#This Row],[min]]</f>
        <v>175</v>
      </c>
      <c r="U3576" s="4">
        <v>43431.612500000003</v>
      </c>
      <c r="V3576" s="4">
        <v>43431.734027777777</v>
      </c>
    </row>
    <row r="3577" spans="1:22" x14ac:dyDescent="0.25">
      <c r="A3577">
        <v>4622</v>
      </c>
      <c r="B3577" s="5">
        <v>43367.640277777777</v>
      </c>
      <c r="C3577" s="5">
        <v>43367.734027777777</v>
      </c>
      <c r="D3577">
        <v>14</v>
      </c>
      <c r="E3577">
        <v>7</v>
      </c>
      <c r="F3577" s="6">
        <v>225</v>
      </c>
      <c r="G3577" s="13">
        <f>Z[[#This Row],[Date de fin]]-Z[[#This Row],[Date de début]]</f>
        <v>9.375E-2</v>
      </c>
      <c r="H3577">
        <f>HOUR(Z[[#This Row],[Colonne1]])</f>
        <v>2</v>
      </c>
      <c r="I3577" s="10">
        <f>MINUTE(Z[[#This Row],[Colonne1]])</f>
        <v>15</v>
      </c>
      <c r="J3577" s="10">
        <f>Z[[#This Row],[h]]*60+Z[[#This Row],[min]]</f>
        <v>135</v>
      </c>
      <c r="U3577" s="4">
        <v>43367.640277777777</v>
      </c>
      <c r="V3577" s="4">
        <v>43367.734027777777</v>
      </c>
    </row>
    <row r="3578" spans="1:22" x14ac:dyDescent="0.25">
      <c r="A3578">
        <v>4837</v>
      </c>
      <c r="B3578" s="5">
        <v>43367.644444444442</v>
      </c>
      <c r="C3578" s="5">
        <v>43367.73819444445</v>
      </c>
      <c r="D3578">
        <v>14</v>
      </c>
      <c r="E3578">
        <v>7</v>
      </c>
      <c r="F3578" s="6">
        <v>225</v>
      </c>
      <c r="G3578" s="7">
        <f>Z[[#This Row],[Date de fin]]-Z[[#This Row],[Date de début]]</f>
        <v>9.3750000007275958E-2</v>
      </c>
      <c r="H3578" s="8">
        <f>HOUR(Z[[#This Row],[Colonne1]])</f>
        <v>2</v>
      </c>
      <c r="I3578" s="9">
        <f>MINUTE(Z[[#This Row],[Colonne1]])</f>
        <v>15</v>
      </c>
      <c r="J3578" s="9">
        <f>Z[[#This Row],[h]]*60+Z[[#This Row],[min]]</f>
        <v>135</v>
      </c>
      <c r="U3578" s="4">
        <v>43367.644444444442</v>
      </c>
      <c r="V3578" s="4">
        <v>43367.73819444445</v>
      </c>
    </row>
    <row r="3579" spans="1:22" x14ac:dyDescent="0.25">
      <c r="A3579">
        <v>1859</v>
      </c>
      <c r="B3579" s="5">
        <v>43175.541666666664</v>
      </c>
      <c r="C3579" s="5">
        <v>43175.576388888883</v>
      </c>
      <c r="D3579">
        <v>7</v>
      </c>
      <c r="E3579">
        <v>9</v>
      </c>
      <c r="F3579" s="6">
        <v>225</v>
      </c>
      <c r="G3579" s="13">
        <f>Z[[#This Row],[Date de fin]]-Z[[#This Row],[Date de début]]</f>
        <v>3.4722222218988463E-2</v>
      </c>
      <c r="H3579">
        <f>HOUR(Z[[#This Row],[Colonne1]])</f>
        <v>0</v>
      </c>
      <c r="I3579" s="10">
        <f>MINUTE(Z[[#This Row],[Colonne1]])</f>
        <v>50</v>
      </c>
      <c r="J3579" s="10">
        <f>Z[[#This Row],[h]]*60+Z[[#This Row],[min]]</f>
        <v>50</v>
      </c>
      <c r="U3579" s="4">
        <v>43175.541666666664</v>
      </c>
      <c r="V3579" s="4">
        <v>43175.576388888883</v>
      </c>
    </row>
    <row r="3580" spans="1:22" x14ac:dyDescent="0.25">
      <c r="A3580">
        <v>2299</v>
      </c>
      <c r="B3580" s="5">
        <v>43175.662499999999</v>
      </c>
      <c r="C3580" s="5">
        <v>43175.734027777777</v>
      </c>
      <c r="D3580">
        <v>14</v>
      </c>
      <c r="E3580">
        <v>9</v>
      </c>
      <c r="F3580" s="6">
        <v>225</v>
      </c>
      <c r="G3580" s="7">
        <f>Z[[#This Row],[Date de fin]]-Z[[#This Row],[Date de début]]</f>
        <v>7.1527777778101154E-2</v>
      </c>
      <c r="H3580" s="8">
        <f>HOUR(Z[[#This Row],[Colonne1]])</f>
        <v>1</v>
      </c>
      <c r="I3580" s="9">
        <f>MINUTE(Z[[#This Row],[Colonne1]])</f>
        <v>43</v>
      </c>
      <c r="J3580" s="9">
        <f>Z[[#This Row],[h]]*60+Z[[#This Row],[min]]</f>
        <v>103</v>
      </c>
      <c r="U3580" s="4">
        <v>43175.662499999999</v>
      </c>
      <c r="V3580" s="4">
        <v>43175.734027777777</v>
      </c>
    </row>
    <row r="3581" spans="1:22" x14ac:dyDescent="0.25">
      <c r="A3581">
        <v>3430</v>
      </c>
      <c r="B3581" s="5">
        <v>43280.463888888895</v>
      </c>
      <c r="C3581" s="5">
        <v>43280.59375</v>
      </c>
      <c r="D3581">
        <v>19</v>
      </c>
      <c r="E3581">
        <v>10</v>
      </c>
      <c r="F3581" s="6">
        <v>225</v>
      </c>
      <c r="G3581" s="13">
        <f>Z[[#This Row],[Date de fin]]-Z[[#This Row],[Date de début]]</f>
        <v>0.12986111110512866</v>
      </c>
      <c r="H3581">
        <f>HOUR(Z[[#This Row],[Colonne1]])</f>
        <v>3</v>
      </c>
      <c r="I3581" s="10">
        <f>MINUTE(Z[[#This Row],[Colonne1]])</f>
        <v>7</v>
      </c>
      <c r="J3581" s="10">
        <f>Z[[#This Row],[h]]*60+Z[[#This Row],[min]]</f>
        <v>187</v>
      </c>
      <c r="U3581" s="4">
        <v>43280.463888888895</v>
      </c>
      <c r="V3581" s="4">
        <v>43280.59375</v>
      </c>
    </row>
    <row r="3582" spans="1:22" x14ac:dyDescent="0.25">
      <c r="A3582">
        <v>446</v>
      </c>
      <c r="B3582" s="5">
        <v>43109.515972222223</v>
      </c>
      <c r="C3582" s="5">
        <v>43109.603472222225</v>
      </c>
      <c r="D3582">
        <v>14</v>
      </c>
      <c r="E3582">
        <v>11</v>
      </c>
      <c r="F3582" s="6">
        <v>225</v>
      </c>
      <c r="G3582" s="7">
        <f>Z[[#This Row],[Date de fin]]-Z[[#This Row],[Date de début]]</f>
        <v>8.7500000001455192E-2</v>
      </c>
      <c r="H3582" s="8">
        <f>HOUR(Z[[#This Row],[Colonne1]])</f>
        <v>2</v>
      </c>
      <c r="I3582" s="9">
        <f>MINUTE(Z[[#This Row],[Colonne1]])</f>
        <v>6</v>
      </c>
      <c r="J3582" s="9">
        <f>Z[[#This Row],[h]]*60+Z[[#This Row],[min]]</f>
        <v>126</v>
      </c>
      <c r="U3582" s="4">
        <v>43109.515972222223</v>
      </c>
      <c r="V3582" s="4">
        <v>43109.603472222225</v>
      </c>
    </row>
    <row r="3583" spans="1:22" x14ac:dyDescent="0.25">
      <c r="A3583">
        <v>5499</v>
      </c>
      <c r="B3583" s="5">
        <v>43397.525000000001</v>
      </c>
      <c r="C3583" s="5">
        <v>43397.627083333333</v>
      </c>
      <c r="D3583">
        <v>16</v>
      </c>
      <c r="E3583">
        <v>15</v>
      </c>
      <c r="F3583" s="6">
        <v>225</v>
      </c>
      <c r="G3583" s="13">
        <f>Z[[#This Row],[Date de fin]]-Z[[#This Row],[Date de début]]</f>
        <v>0.10208333333139308</v>
      </c>
      <c r="H3583">
        <f>HOUR(Z[[#This Row],[Colonne1]])</f>
        <v>2</v>
      </c>
      <c r="I3583" s="10">
        <f>MINUTE(Z[[#This Row],[Colonne1]])</f>
        <v>27</v>
      </c>
      <c r="J3583" s="10">
        <f>Z[[#This Row],[h]]*60+Z[[#This Row],[min]]</f>
        <v>147</v>
      </c>
      <c r="U3583" s="4">
        <v>43397.525000000001</v>
      </c>
      <c r="V3583" s="4">
        <v>43397.627083333333</v>
      </c>
    </row>
    <row r="3584" spans="1:22" x14ac:dyDescent="0.25">
      <c r="A3584">
        <v>5314</v>
      </c>
      <c r="B3584" s="5">
        <v>43397.457638888889</v>
      </c>
      <c r="C3584" s="5">
        <v>43397.54583333333</v>
      </c>
      <c r="D3584">
        <v>14</v>
      </c>
      <c r="E3584">
        <v>15</v>
      </c>
      <c r="F3584" s="6">
        <v>225</v>
      </c>
      <c r="G3584" s="7">
        <f>Z[[#This Row],[Date de fin]]-Z[[#This Row],[Date de début]]</f>
        <v>8.819444444088731E-2</v>
      </c>
      <c r="H3584" s="8">
        <f>HOUR(Z[[#This Row],[Colonne1]])</f>
        <v>2</v>
      </c>
      <c r="I3584" s="9">
        <f>MINUTE(Z[[#This Row],[Colonne1]])</f>
        <v>7</v>
      </c>
      <c r="J3584" s="9">
        <f>Z[[#This Row],[h]]*60+Z[[#This Row],[min]]</f>
        <v>127</v>
      </c>
      <c r="U3584" s="4">
        <v>43397.457638888889</v>
      </c>
      <c r="V3584" s="4">
        <v>43397.54583333333</v>
      </c>
    </row>
    <row r="3585" spans="1:22" x14ac:dyDescent="0.25">
      <c r="A3585">
        <v>5584</v>
      </c>
      <c r="B3585" s="5">
        <v>43397.529166666667</v>
      </c>
      <c r="C3585" s="5">
        <v>43397.674999999996</v>
      </c>
      <c r="D3585">
        <v>22</v>
      </c>
      <c r="E3585">
        <v>15</v>
      </c>
      <c r="F3585" s="6">
        <v>225</v>
      </c>
      <c r="G3585" s="13">
        <f>Z[[#This Row],[Date de fin]]-Z[[#This Row],[Date de début]]</f>
        <v>0.14583333332848269</v>
      </c>
      <c r="H3585">
        <f>HOUR(Z[[#This Row],[Colonne1]])</f>
        <v>3</v>
      </c>
      <c r="I3585" s="10">
        <f>MINUTE(Z[[#This Row],[Colonne1]])</f>
        <v>30</v>
      </c>
      <c r="J3585" s="10">
        <f>Z[[#This Row],[h]]*60+Z[[#This Row],[min]]</f>
        <v>210</v>
      </c>
      <c r="U3585" s="4">
        <v>43397.529166666667</v>
      </c>
      <c r="V3585" s="4">
        <v>43397.674999999996</v>
      </c>
    </row>
    <row r="3586" spans="1:22" x14ac:dyDescent="0.25">
      <c r="A3586">
        <v>5931</v>
      </c>
      <c r="B3586" s="5">
        <v>43403.384027777778</v>
      </c>
      <c r="C3586" s="5">
        <v>43403.48541666667</v>
      </c>
      <c r="D3586">
        <v>61</v>
      </c>
      <c r="E3586">
        <v>2</v>
      </c>
      <c r="F3586" s="6">
        <v>226</v>
      </c>
      <c r="G3586" s="7">
        <f>Z[[#This Row],[Date de fin]]-Z[[#This Row],[Date de début]]</f>
        <v>0.10138888889196096</v>
      </c>
      <c r="H3586" s="8">
        <f>HOUR(Z[[#This Row],[Colonne1]])</f>
        <v>2</v>
      </c>
      <c r="I3586" s="9">
        <f>MINUTE(Z[[#This Row],[Colonne1]])</f>
        <v>26</v>
      </c>
      <c r="J3586" s="9">
        <f>Z[[#This Row],[h]]*60+Z[[#This Row],[min]]</f>
        <v>146</v>
      </c>
      <c r="U3586" s="4">
        <v>43403.384027777778</v>
      </c>
      <c r="V3586" s="4">
        <v>43403.48541666667</v>
      </c>
    </row>
    <row r="3587" spans="1:22" x14ac:dyDescent="0.25">
      <c r="A3587">
        <v>1733</v>
      </c>
      <c r="B3587" s="5">
        <v>43168.380555555559</v>
      </c>
      <c r="C3587" s="5">
        <v>43168.483333333337</v>
      </c>
      <c r="D3587">
        <v>117</v>
      </c>
      <c r="E3587">
        <v>3</v>
      </c>
      <c r="F3587" s="6">
        <v>226</v>
      </c>
      <c r="G3587" s="13">
        <f>Z[[#This Row],[Date de fin]]-Z[[#This Row],[Date de début]]</f>
        <v>0.10277777777810115</v>
      </c>
      <c r="H3587">
        <f>HOUR(Z[[#This Row],[Colonne1]])</f>
        <v>2</v>
      </c>
      <c r="I3587" s="10">
        <f>MINUTE(Z[[#This Row],[Colonne1]])</f>
        <v>28</v>
      </c>
      <c r="J3587" s="10">
        <f>Z[[#This Row],[h]]*60+Z[[#This Row],[min]]</f>
        <v>148</v>
      </c>
      <c r="U3587" s="4">
        <v>43168.380555555559</v>
      </c>
      <c r="V3587" s="4">
        <v>43168.483333333337</v>
      </c>
    </row>
    <row r="3588" spans="1:22" x14ac:dyDescent="0.25">
      <c r="A3588">
        <v>2785</v>
      </c>
      <c r="B3588" s="5">
        <v>43243.380555555559</v>
      </c>
      <c r="C3588" s="5">
        <v>43243.45</v>
      </c>
      <c r="D3588">
        <v>104</v>
      </c>
      <c r="E3588">
        <v>3</v>
      </c>
      <c r="F3588" s="6">
        <v>226</v>
      </c>
      <c r="G3588" s="7">
        <f>Z[[#This Row],[Date de fin]]-Z[[#This Row],[Date de début]]</f>
        <v>6.9444444437976927E-2</v>
      </c>
      <c r="H3588" s="8">
        <f>HOUR(Z[[#This Row],[Colonne1]])</f>
        <v>1</v>
      </c>
      <c r="I3588" s="9">
        <f>MINUTE(Z[[#This Row],[Colonne1]])</f>
        <v>40</v>
      </c>
      <c r="J3588" s="9">
        <f>Z[[#This Row],[h]]*60+Z[[#This Row],[min]]</f>
        <v>100</v>
      </c>
      <c r="U3588" s="4">
        <v>43243.380555555559</v>
      </c>
      <c r="V3588" s="4">
        <v>43243.45</v>
      </c>
    </row>
    <row r="3589" spans="1:22" x14ac:dyDescent="0.25">
      <c r="A3589">
        <v>97</v>
      </c>
      <c r="B3589" s="5">
        <v>43103.375</v>
      </c>
      <c r="C3589" s="5">
        <v>43103.476388888892</v>
      </c>
      <c r="D3589">
        <v>77</v>
      </c>
      <c r="E3589">
        <v>8</v>
      </c>
      <c r="F3589" s="6">
        <v>226</v>
      </c>
      <c r="G3589" s="13">
        <f>Z[[#This Row],[Date de fin]]-Z[[#This Row],[Date de début]]</f>
        <v>0.10138888889196096</v>
      </c>
      <c r="H3589">
        <f>HOUR(Z[[#This Row],[Colonne1]])</f>
        <v>2</v>
      </c>
      <c r="I3589" s="10">
        <f>MINUTE(Z[[#This Row],[Colonne1]])</f>
        <v>26</v>
      </c>
      <c r="J3589" s="10">
        <f>Z[[#This Row],[h]]*60+Z[[#This Row],[min]]</f>
        <v>146</v>
      </c>
      <c r="U3589" s="4">
        <v>43103.375</v>
      </c>
      <c r="V3589" s="4">
        <v>43103.476388888892</v>
      </c>
    </row>
    <row r="3590" spans="1:22" x14ac:dyDescent="0.25">
      <c r="A3590">
        <v>1382</v>
      </c>
      <c r="B3590" s="5">
        <v>43143.635416666664</v>
      </c>
      <c r="C3590" s="5">
        <v>43143.733333333337</v>
      </c>
      <c r="D3590">
        <v>53</v>
      </c>
      <c r="E3590">
        <v>8</v>
      </c>
      <c r="F3590" s="6">
        <v>226</v>
      </c>
      <c r="G3590" s="7">
        <f>Z[[#This Row],[Date de fin]]-Z[[#This Row],[Date de début]]</f>
        <v>9.7916666672972497E-2</v>
      </c>
      <c r="H3590" s="8">
        <f>HOUR(Z[[#This Row],[Colonne1]])</f>
        <v>2</v>
      </c>
      <c r="I3590" s="9">
        <f>MINUTE(Z[[#This Row],[Colonne1]])</f>
        <v>21</v>
      </c>
      <c r="J3590" s="9">
        <f>Z[[#This Row],[h]]*60+Z[[#This Row],[min]]</f>
        <v>141</v>
      </c>
      <c r="U3590" s="4">
        <v>43143.635416666664</v>
      </c>
      <c r="V3590" s="4">
        <v>43143.733333333337</v>
      </c>
    </row>
    <row r="3591" spans="1:22" x14ac:dyDescent="0.25">
      <c r="A3591">
        <v>1828</v>
      </c>
      <c r="B3591" s="5">
        <v>43175.543749999997</v>
      </c>
      <c r="C3591" s="5">
        <v>43175.595833333333</v>
      </c>
      <c r="D3591">
        <v>40</v>
      </c>
      <c r="E3591">
        <v>9</v>
      </c>
      <c r="F3591" s="6">
        <v>226</v>
      </c>
      <c r="G3591" s="13">
        <f>Z[[#This Row],[Date de fin]]-Z[[#This Row],[Date de début]]</f>
        <v>5.2083333335758653E-2</v>
      </c>
      <c r="H3591">
        <f>HOUR(Z[[#This Row],[Colonne1]])</f>
        <v>1</v>
      </c>
      <c r="I3591" s="10">
        <f>MINUTE(Z[[#This Row],[Colonne1]])</f>
        <v>15</v>
      </c>
      <c r="J3591" s="10">
        <f>Z[[#This Row],[h]]*60+Z[[#This Row],[min]]</f>
        <v>75</v>
      </c>
      <c r="U3591" s="4">
        <v>43175.543749999997</v>
      </c>
      <c r="V3591" s="4">
        <v>43175.595833333333</v>
      </c>
    </row>
    <row r="3592" spans="1:22" x14ac:dyDescent="0.25">
      <c r="A3592">
        <v>1935</v>
      </c>
      <c r="B3592" s="5">
        <v>43175.544444444444</v>
      </c>
      <c r="C3592" s="5">
        <v>43175.704166666663</v>
      </c>
      <c r="D3592">
        <v>122</v>
      </c>
      <c r="E3592">
        <v>9</v>
      </c>
      <c r="F3592" s="6">
        <v>226</v>
      </c>
      <c r="G3592" s="7">
        <f>Z[[#This Row],[Date de fin]]-Z[[#This Row],[Date de début]]</f>
        <v>0.15972222221898846</v>
      </c>
      <c r="H3592" s="8">
        <f>HOUR(Z[[#This Row],[Colonne1]])</f>
        <v>3</v>
      </c>
      <c r="I3592" s="9">
        <f>MINUTE(Z[[#This Row],[Colonne1]])</f>
        <v>50</v>
      </c>
      <c r="J3592" s="9">
        <f>Z[[#This Row],[h]]*60+Z[[#This Row],[min]]</f>
        <v>230</v>
      </c>
      <c r="U3592" s="4">
        <v>43175.544444444444</v>
      </c>
      <c r="V3592" s="4">
        <v>43175.704166666663</v>
      </c>
    </row>
    <row r="3593" spans="1:22" x14ac:dyDescent="0.25">
      <c r="A3593">
        <v>3664</v>
      </c>
      <c r="B3593" s="5">
        <v>43280.552777777775</v>
      </c>
      <c r="C3593" s="5">
        <v>43280.655555555553</v>
      </c>
      <c r="D3593">
        <v>60</v>
      </c>
      <c r="E3593">
        <v>10</v>
      </c>
      <c r="F3593" s="6">
        <v>226</v>
      </c>
      <c r="G3593" s="13">
        <f>Z[[#This Row],[Date de fin]]-Z[[#This Row],[Date de début]]</f>
        <v>0.10277777777810115</v>
      </c>
      <c r="H3593">
        <f>HOUR(Z[[#This Row],[Colonne1]])</f>
        <v>2</v>
      </c>
      <c r="I3593" s="10">
        <f>MINUTE(Z[[#This Row],[Colonne1]])</f>
        <v>28</v>
      </c>
      <c r="J3593" s="10">
        <f>Z[[#This Row],[h]]*60+Z[[#This Row],[min]]</f>
        <v>148</v>
      </c>
      <c r="U3593" s="4">
        <v>43280.552777777775</v>
      </c>
      <c r="V3593" s="4">
        <v>43280.655555555553</v>
      </c>
    </row>
    <row r="3594" spans="1:22" x14ac:dyDescent="0.25">
      <c r="A3594">
        <v>3959</v>
      </c>
      <c r="B3594" s="5">
        <v>43280.674999999996</v>
      </c>
      <c r="C3594" s="5">
        <v>43280.738888888889</v>
      </c>
      <c r="D3594">
        <v>37</v>
      </c>
      <c r="E3594">
        <v>10</v>
      </c>
      <c r="F3594" s="6">
        <v>226</v>
      </c>
      <c r="G3594" s="7">
        <f>Z[[#This Row],[Date de fin]]-Z[[#This Row],[Date de début]]</f>
        <v>6.3888888893416151E-2</v>
      </c>
      <c r="H3594" s="8">
        <f>HOUR(Z[[#This Row],[Colonne1]])</f>
        <v>1</v>
      </c>
      <c r="I3594" s="9">
        <f>MINUTE(Z[[#This Row],[Colonne1]])</f>
        <v>32</v>
      </c>
      <c r="J3594" s="9">
        <f>Z[[#This Row],[h]]*60+Z[[#This Row],[min]]</f>
        <v>92</v>
      </c>
      <c r="U3594" s="4">
        <v>43280.674999999996</v>
      </c>
      <c r="V3594" s="4">
        <v>43280.738888888889</v>
      </c>
    </row>
    <row r="3595" spans="1:22" x14ac:dyDescent="0.25">
      <c r="A3595">
        <v>541</v>
      </c>
      <c r="B3595" s="5">
        <v>43109.566666666666</v>
      </c>
      <c r="C3595" s="5">
        <v>43109.602083333339</v>
      </c>
      <c r="D3595">
        <v>22</v>
      </c>
      <c r="E3595">
        <v>11</v>
      </c>
      <c r="F3595" s="6">
        <v>226</v>
      </c>
      <c r="G3595" s="13">
        <f>Z[[#This Row],[Date de fin]]-Z[[#This Row],[Date de début]]</f>
        <v>3.5416666672972497E-2</v>
      </c>
      <c r="H3595">
        <f>HOUR(Z[[#This Row],[Colonne1]])</f>
        <v>0</v>
      </c>
      <c r="I3595" s="10">
        <f>MINUTE(Z[[#This Row],[Colonne1]])</f>
        <v>51</v>
      </c>
      <c r="J3595" s="10">
        <f>Z[[#This Row],[h]]*60+Z[[#This Row],[min]]</f>
        <v>51</v>
      </c>
      <c r="U3595" s="4">
        <v>43109.566666666666</v>
      </c>
      <c r="V3595" s="4">
        <v>43109.602083333339</v>
      </c>
    </row>
    <row r="3596" spans="1:22" x14ac:dyDescent="0.25">
      <c r="A3596">
        <v>2603</v>
      </c>
      <c r="B3596" s="5">
        <v>43215.383333333331</v>
      </c>
      <c r="C3596" s="5">
        <v>43215.511111111111</v>
      </c>
      <c r="D3596">
        <v>99</v>
      </c>
      <c r="E3596">
        <v>11</v>
      </c>
      <c r="F3596" s="6">
        <v>226</v>
      </c>
      <c r="G3596" s="7">
        <f>Z[[#This Row],[Date de fin]]-Z[[#This Row],[Date de début]]</f>
        <v>0.12777777777955635</v>
      </c>
      <c r="H3596" s="8">
        <f>HOUR(Z[[#This Row],[Colonne1]])</f>
        <v>3</v>
      </c>
      <c r="I3596" s="9">
        <f>MINUTE(Z[[#This Row],[Colonne1]])</f>
        <v>4</v>
      </c>
      <c r="J3596" s="9">
        <f>Z[[#This Row],[h]]*60+Z[[#This Row],[min]]</f>
        <v>184</v>
      </c>
      <c r="U3596" s="4">
        <v>43215.383333333331</v>
      </c>
      <c r="V3596" s="4">
        <v>43215.511111111111</v>
      </c>
    </row>
    <row r="3597" spans="1:22" x14ac:dyDescent="0.25">
      <c r="A3597">
        <v>675</v>
      </c>
      <c r="B3597" s="5">
        <v>43109.568055555552</v>
      </c>
      <c r="C3597" s="5">
        <v>43109.619444444448</v>
      </c>
      <c r="D3597">
        <v>31</v>
      </c>
      <c r="E3597">
        <v>11</v>
      </c>
      <c r="F3597" s="6">
        <v>226</v>
      </c>
      <c r="G3597" s="13">
        <f>Z[[#This Row],[Date de fin]]-Z[[#This Row],[Date de début]]</f>
        <v>5.1388888896326534E-2</v>
      </c>
      <c r="H3597">
        <f>HOUR(Z[[#This Row],[Colonne1]])</f>
        <v>1</v>
      </c>
      <c r="I3597" s="10">
        <f>MINUTE(Z[[#This Row],[Colonne1]])</f>
        <v>14</v>
      </c>
      <c r="J3597" s="10">
        <f>Z[[#This Row],[h]]*60+Z[[#This Row],[min]]</f>
        <v>74</v>
      </c>
      <c r="U3597" s="4">
        <v>43109.568055555552</v>
      </c>
      <c r="V3597" s="4">
        <v>43109.619444444448</v>
      </c>
    </row>
    <row r="3598" spans="1:22" x14ac:dyDescent="0.25">
      <c r="A3598">
        <v>2877</v>
      </c>
      <c r="B3598" s="5">
        <v>43245.698611111111</v>
      </c>
      <c r="C3598" s="5">
        <v>43245.736111111117</v>
      </c>
      <c r="D3598">
        <v>23</v>
      </c>
      <c r="E3598">
        <v>12</v>
      </c>
      <c r="F3598" s="6">
        <v>226</v>
      </c>
      <c r="G3598" s="7">
        <f>Z[[#This Row],[Date de fin]]-Z[[#This Row],[Date de début]]</f>
        <v>3.7500000005820766E-2</v>
      </c>
      <c r="H3598" s="8">
        <f>HOUR(Z[[#This Row],[Colonne1]])</f>
        <v>0</v>
      </c>
      <c r="I3598" s="9">
        <f>MINUTE(Z[[#This Row],[Colonne1]])</f>
        <v>54</v>
      </c>
      <c r="J3598" s="9">
        <f>Z[[#This Row],[h]]*60+Z[[#This Row],[min]]</f>
        <v>54</v>
      </c>
      <c r="U3598" s="4">
        <v>43245.698611111111</v>
      </c>
      <c r="V3598" s="4">
        <v>43245.736111111117</v>
      </c>
    </row>
    <row r="3599" spans="1:22" x14ac:dyDescent="0.25">
      <c r="A3599">
        <v>4430</v>
      </c>
      <c r="B3599" s="5">
        <v>43343.383333333331</v>
      </c>
      <c r="C3599" s="5">
        <v>43343.46875</v>
      </c>
      <c r="D3599">
        <v>65</v>
      </c>
      <c r="E3599">
        <v>12</v>
      </c>
      <c r="F3599" s="6">
        <v>226</v>
      </c>
      <c r="G3599" s="13">
        <f>Z[[#This Row],[Date de fin]]-Z[[#This Row],[Date de début]]</f>
        <v>8.5416666668606922E-2</v>
      </c>
      <c r="H3599">
        <f>HOUR(Z[[#This Row],[Colonne1]])</f>
        <v>2</v>
      </c>
      <c r="I3599" s="10">
        <f>MINUTE(Z[[#This Row],[Colonne1]])</f>
        <v>3</v>
      </c>
      <c r="J3599" s="10">
        <f>Z[[#This Row],[h]]*60+Z[[#This Row],[min]]</f>
        <v>123</v>
      </c>
      <c r="U3599" s="4">
        <v>43343.383333333331</v>
      </c>
      <c r="V3599" s="4">
        <v>43343.46875</v>
      </c>
    </row>
    <row r="3600" spans="1:22" x14ac:dyDescent="0.25">
      <c r="A3600">
        <v>5132</v>
      </c>
      <c r="B3600" s="5">
        <v>43397.462500000001</v>
      </c>
      <c r="C3600" s="5">
        <v>43397.563194444439</v>
      </c>
      <c r="D3600">
        <v>61</v>
      </c>
      <c r="E3600">
        <v>15</v>
      </c>
      <c r="F3600" s="6">
        <v>226</v>
      </c>
      <c r="G3600" s="7">
        <f>Z[[#This Row],[Date de fin]]-Z[[#This Row],[Date de début]]</f>
        <v>0.10069444443797693</v>
      </c>
      <c r="H3600" s="8">
        <f>HOUR(Z[[#This Row],[Colonne1]])</f>
        <v>2</v>
      </c>
      <c r="I3600" s="9">
        <f>MINUTE(Z[[#This Row],[Colonne1]])</f>
        <v>25</v>
      </c>
      <c r="J3600" s="9">
        <f>Z[[#This Row],[h]]*60+Z[[#This Row],[min]]</f>
        <v>145</v>
      </c>
      <c r="U3600" s="4">
        <v>43397.462500000001</v>
      </c>
      <c r="V3600" s="4">
        <v>43397.563194444439</v>
      </c>
    </row>
    <row r="3601" spans="1:22" x14ac:dyDescent="0.25">
      <c r="A3601">
        <v>5285</v>
      </c>
      <c r="B3601" s="5">
        <v>43397.459027777782</v>
      </c>
      <c r="C3601" s="5">
        <v>43397.504166666666</v>
      </c>
      <c r="D3601">
        <v>28</v>
      </c>
      <c r="E3601">
        <v>15</v>
      </c>
      <c r="F3601" s="6">
        <v>226</v>
      </c>
      <c r="G3601" s="13">
        <f>Z[[#This Row],[Date de fin]]-Z[[#This Row],[Date de début]]</f>
        <v>4.5138888883229811E-2</v>
      </c>
      <c r="H3601">
        <f>HOUR(Z[[#This Row],[Colonne1]])</f>
        <v>1</v>
      </c>
      <c r="I3601" s="10">
        <f>MINUTE(Z[[#This Row],[Colonne1]])</f>
        <v>5</v>
      </c>
      <c r="J3601" s="10">
        <f>Z[[#This Row],[h]]*60+Z[[#This Row],[min]]</f>
        <v>65</v>
      </c>
      <c r="U3601" s="4">
        <v>43397.459027777782</v>
      </c>
      <c r="V3601" s="4">
        <v>43397.504166666666</v>
      </c>
    </row>
    <row r="3602" spans="1:22" x14ac:dyDescent="0.25">
      <c r="A3602">
        <v>6614</v>
      </c>
      <c r="B3602" s="5">
        <v>43458.384722222225</v>
      </c>
      <c r="C3602" s="5">
        <v>43458.436805555553</v>
      </c>
      <c r="D3602">
        <v>9</v>
      </c>
      <c r="E3602">
        <v>3</v>
      </c>
      <c r="F3602" s="6">
        <v>227</v>
      </c>
      <c r="G3602" s="7">
        <f>Z[[#This Row],[Date de fin]]-Z[[#This Row],[Date de début]]</f>
        <v>5.2083333328482695E-2</v>
      </c>
      <c r="H3602" s="8">
        <f>HOUR(Z[[#This Row],[Colonne1]])</f>
        <v>1</v>
      </c>
      <c r="I3602" s="9">
        <f>MINUTE(Z[[#This Row],[Colonne1]])</f>
        <v>15</v>
      </c>
      <c r="J3602" s="9">
        <f>Z[[#This Row],[h]]*60+Z[[#This Row],[min]]</f>
        <v>75</v>
      </c>
      <c r="U3602" s="4">
        <v>43458.384722222225</v>
      </c>
      <c r="V3602" s="4">
        <v>43458.436805555553</v>
      </c>
    </row>
    <row r="3603" spans="1:22" x14ac:dyDescent="0.25">
      <c r="A3603">
        <v>6874</v>
      </c>
      <c r="B3603" s="5">
        <v>43465.575694444444</v>
      </c>
      <c r="C3603" s="5">
        <v>43465.734722222223</v>
      </c>
      <c r="D3603">
        <v>33</v>
      </c>
      <c r="E3603">
        <v>3</v>
      </c>
      <c r="F3603" s="6">
        <v>227</v>
      </c>
      <c r="G3603" s="13">
        <f>Z[[#This Row],[Date de fin]]-Z[[#This Row],[Date de début]]</f>
        <v>0.15902777777955635</v>
      </c>
      <c r="H3603">
        <f>HOUR(Z[[#This Row],[Colonne1]])</f>
        <v>3</v>
      </c>
      <c r="I3603" s="10">
        <f>MINUTE(Z[[#This Row],[Colonne1]])</f>
        <v>49</v>
      </c>
      <c r="J3603" s="10">
        <f>Z[[#This Row],[h]]*60+Z[[#This Row],[min]]</f>
        <v>229</v>
      </c>
      <c r="U3603" s="4">
        <v>43465.575694444444</v>
      </c>
      <c r="V3603" s="4">
        <v>43465.734722222223</v>
      </c>
    </row>
    <row r="3604" spans="1:22" x14ac:dyDescent="0.25">
      <c r="A3604">
        <v>6151</v>
      </c>
      <c r="B3604" s="5">
        <v>43431.616666666669</v>
      </c>
      <c r="C3604" s="5">
        <v>43431.73819444445</v>
      </c>
      <c r="D3604">
        <v>10</v>
      </c>
      <c r="E3604">
        <v>4</v>
      </c>
      <c r="F3604" s="6">
        <v>227</v>
      </c>
      <c r="G3604" s="7">
        <f>Z[[#This Row],[Date de fin]]-Z[[#This Row],[Date de début]]</f>
        <v>0.12152777778101154</v>
      </c>
      <c r="H3604" s="8">
        <f>HOUR(Z[[#This Row],[Colonne1]])</f>
        <v>2</v>
      </c>
      <c r="I3604" s="9">
        <f>MINUTE(Z[[#This Row],[Colonne1]])</f>
        <v>55</v>
      </c>
      <c r="J3604" s="9">
        <f>Z[[#This Row],[h]]*60+Z[[#This Row],[min]]</f>
        <v>175</v>
      </c>
      <c r="U3604" s="4">
        <v>43431.616666666669</v>
      </c>
      <c r="V3604" s="4">
        <v>43431.73819444445</v>
      </c>
    </row>
    <row r="3605" spans="1:22" x14ac:dyDescent="0.25">
      <c r="A3605">
        <v>2565</v>
      </c>
      <c r="B3605" s="5">
        <v>43209.381944444445</v>
      </c>
      <c r="C3605" s="5">
        <v>43209.475694444445</v>
      </c>
      <c r="D3605">
        <v>8</v>
      </c>
      <c r="E3605">
        <v>6</v>
      </c>
      <c r="F3605" s="6">
        <v>227</v>
      </c>
      <c r="G3605" s="13">
        <f>Z[[#This Row],[Date de fin]]-Z[[#This Row],[Date de début]]</f>
        <v>9.375E-2</v>
      </c>
      <c r="H3605">
        <f>HOUR(Z[[#This Row],[Colonne1]])</f>
        <v>2</v>
      </c>
      <c r="I3605" s="10">
        <f>MINUTE(Z[[#This Row],[Colonne1]])</f>
        <v>15</v>
      </c>
      <c r="J3605" s="10">
        <f>Z[[#This Row],[h]]*60+Z[[#This Row],[min]]</f>
        <v>135</v>
      </c>
      <c r="U3605" s="4">
        <v>43209.381944444445</v>
      </c>
      <c r="V3605" s="4">
        <v>43209.475694444445</v>
      </c>
    </row>
    <row r="3606" spans="1:22" x14ac:dyDescent="0.25">
      <c r="A3606">
        <v>1448</v>
      </c>
      <c r="B3606" s="5">
        <v>43143.634027777778</v>
      </c>
      <c r="C3606" s="5">
        <v>43143.731944444444</v>
      </c>
      <c r="D3606">
        <v>8</v>
      </c>
      <c r="E3606">
        <v>8</v>
      </c>
      <c r="F3606" s="6">
        <v>227</v>
      </c>
      <c r="G3606" s="7">
        <f>Z[[#This Row],[Date de fin]]-Z[[#This Row],[Date de début]]</f>
        <v>9.7916666665696539E-2</v>
      </c>
      <c r="H3606" s="8">
        <f>HOUR(Z[[#This Row],[Colonne1]])</f>
        <v>2</v>
      </c>
      <c r="I3606" s="9">
        <f>MINUTE(Z[[#This Row],[Colonne1]])</f>
        <v>21</v>
      </c>
      <c r="J3606" s="9">
        <f>Z[[#This Row],[h]]*60+Z[[#This Row],[min]]</f>
        <v>141</v>
      </c>
      <c r="U3606" s="4">
        <v>43143.634027777778</v>
      </c>
      <c r="V3606" s="4">
        <v>43143.731944444444</v>
      </c>
    </row>
    <row r="3607" spans="1:22" x14ac:dyDescent="0.25">
      <c r="A3607">
        <v>2086</v>
      </c>
      <c r="B3607" s="5">
        <v>43175.663194444445</v>
      </c>
      <c r="C3607" s="5">
        <v>43175.734722222223</v>
      </c>
      <c r="D3607">
        <v>8</v>
      </c>
      <c r="E3607">
        <v>9</v>
      </c>
      <c r="F3607" s="6">
        <v>227</v>
      </c>
      <c r="G3607" s="13">
        <f>Z[[#This Row],[Date de fin]]-Z[[#This Row],[Date de début]]</f>
        <v>7.1527777778101154E-2</v>
      </c>
      <c r="H3607">
        <f>HOUR(Z[[#This Row],[Colonne1]])</f>
        <v>1</v>
      </c>
      <c r="I3607" s="10">
        <f>MINUTE(Z[[#This Row],[Colonne1]])</f>
        <v>43</v>
      </c>
      <c r="J3607" s="10">
        <f>Z[[#This Row],[h]]*60+Z[[#This Row],[min]]</f>
        <v>103</v>
      </c>
      <c r="U3607" s="4">
        <v>43175.663194444445</v>
      </c>
      <c r="V3607" s="4">
        <v>43175.734722222223</v>
      </c>
    </row>
    <row r="3608" spans="1:22" x14ac:dyDescent="0.25">
      <c r="A3608">
        <v>2002</v>
      </c>
      <c r="B3608" s="5">
        <v>43175.543749999997</v>
      </c>
      <c r="C3608" s="5">
        <v>43175.645833333336</v>
      </c>
      <c r="D3608">
        <v>11</v>
      </c>
      <c r="E3608">
        <v>9</v>
      </c>
      <c r="F3608" s="6">
        <v>227</v>
      </c>
      <c r="G3608" s="7">
        <f>Z[[#This Row],[Date de fin]]-Z[[#This Row],[Date de début]]</f>
        <v>0.10208333333866904</v>
      </c>
      <c r="H3608" s="8">
        <f>HOUR(Z[[#This Row],[Colonne1]])</f>
        <v>2</v>
      </c>
      <c r="I3608" s="9">
        <f>MINUTE(Z[[#This Row],[Colonne1]])</f>
        <v>27</v>
      </c>
      <c r="J3608" s="9">
        <f>Z[[#This Row],[h]]*60+Z[[#This Row],[min]]</f>
        <v>147</v>
      </c>
      <c r="U3608" s="4">
        <v>43175.543749999997</v>
      </c>
      <c r="V3608" s="4">
        <v>43175.645833333336</v>
      </c>
    </row>
    <row r="3609" spans="1:22" x14ac:dyDescent="0.25">
      <c r="A3609">
        <v>3764</v>
      </c>
      <c r="B3609" s="5">
        <v>43280.55972222222</v>
      </c>
      <c r="C3609" s="5">
        <v>43280.694444444445</v>
      </c>
      <c r="D3609">
        <v>11</v>
      </c>
      <c r="E3609">
        <v>10</v>
      </c>
      <c r="F3609" s="6">
        <v>227</v>
      </c>
      <c r="G3609" s="13">
        <f>Z[[#This Row],[Date de fin]]-Z[[#This Row],[Date de début]]</f>
        <v>0.13472222222480923</v>
      </c>
      <c r="H3609">
        <f>HOUR(Z[[#This Row],[Colonne1]])</f>
        <v>3</v>
      </c>
      <c r="I3609" s="10">
        <f>MINUTE(Z[[#This Row],[Colonne1]])</f>
        <v>14</v>
      </c>
      <c r="J3609" s="10">
        <f>Z[[#This Row],[h]]*60+Z[[#This Row],[min]]</f>
        <v>194</v>
      </c>
      <c r="U3609" s="4">
        <v>43280.55972222222</v>
      </c>
      <c r="V3609" s="4">
        <v>43280.694444444445</v>
      </c>
    </row>
    <row r="3610" spans="1:22" x14ac:dyDescent="0.25">
      <c r="A3610">
        <v>1238</v>
      </c>
      <c r="B3610" s="5">
        <v>43138.606944444444</v>
      </c>
      <c r="C3610" s="5">
        <v>43138.736805555556</v>
      </c>
      <c r="D3610">
        <v>11</v>
      </c>
      <c r="E3610">
        <v>10</v>
      </c>
      <c r="F3610" s="6">
        <v>227</v>
      </c>
      <c r="G3610" s="7">
        <f>Z[[#This Row],[Date de fin]]-Z[[#This Row],[Date de début]]</f>
        <v>0.12986111111240461</v>
      </c>
      <c r="H3610" s="8">
        <f>HOUR(Z[[#This Row],[Colonne1]])</f>
        <v>3</v>
      </c>
      <c r="I3610" s="9">
        <f>MINUTE(Z[[#This Row],[Colonne1]])</f>
        <v>7</v>
      </c>
      <c r="J3610" s="9">
        <f>Z[[#This Row],[h]]*60+Z[[#This Row],[min]]</f>
        <v>187</v>
      </c>
      <c r="U3610" s="4">
        <v>43138.606944444444</v>
      </c>
      <c r="V3610" s="4">
        <v>43138.736805555556</v>
      </c>
    </row>
    <row r="3611" spans="1:22" x14ac:dyDescent="0.25">
      <c r="A3611">
        <v>702</v>
      </c>
      <c r="B3611" s="5">
        <v>43109.566666666666</v>
      </c>
      <c r="C3611" s="5">
        <v>43109.703472222223</v>
      </c>
      <c r="D3611">
        <v>12</v>
      </c>
      <c r="E3611">
        <v>11</v>
      </c>
      <c r="F3611" s="6">
        <v>227</v>
      </c>
      <c r="G3611" s="13">
        <f>Z[[#This Row],[Date de fin]]-Z[[#This Row],[Date de début]]</f>
        <v>0.1368055555576575</v>
      </c>
      <c r="H3611">
        <f>HOUR(Z[[#This Row],[Colonne1]])</f>
        <v>3</v>
      </c>
      <c r="I3611" s="10">
        <f>MINUTE(Z[[#This Row],[Colonne1]])</f>
        <v>17</v>
      </c>
      <c r="J3611" s="10">
        <f>Z[[#This Row],[h]]*60+Z[[#This Row],[min]]</f>
        <v>197</v>
      </c>
      <c r="U3611" s="4">
        <v>43109.566666666666</v>
      </c>
      <c r="V3611" s="4">
        <v>43109.703472222223</v>
      </c>
    </row>
    <row r="3612" spans="1:22" x14ac:dyDescent="0.25">
      <c r="A3612">
        <v>990</v>
      </c>
      <c r="B3612" s="5">
        <v>43109.672222222223</v>
      </c>
      <c r="C3612" s="5">
        <v>43109.729166666672</v>
      </c>
      <c r="D3612">
        <v>5</v>
      </c>
      <c r="E3612">
        <v>11</v>
      </c>
      <c r="F3612" s="6">
        <v>227</v>
      </c>
      <c r="G3612" s="7">
        <f>Z[[#This Row],[Date de fin]]-Z[[#This Row],[Date de début]]</f>
        <v>5.6944444448163267E-2</v>
      </c>
      <c r="H3612" s="8">
        <f>HOUR(Z[[#This Row],[Colonne1]])</f>
        <v>1</v>
      </c>
      <c r="I3612" s="9">
        <f>MINUTE(Z[[#This Row],[Colonne1]])</f>
        <v>22</v>
      </c>
      <c r="J3612" s="9">
        <f>Z[[#This Row],[h]]*60+Z[[#This Row],[min]]</f>
        <v>82</v>
      </c>
      <c r="U3612" s="4">
        <v>43109.672222222223</v>
      </c>
      <c r="V3612" s="4">
        <v>43109.729166666672</v>
      </c>
    </row>
    <row r="3613" spans="1:22" x14ac:dyDescent="0.25">
      <c r="A3613">
        <v>2965</v>
      </c>
      <c r="B3613" s="5">
        <v>43245.697222222218</v>
      </c>
      <c r="C3613" s="5">
        <v>43245.734722222223</v>
      </c>
      <c r="D3613">
        <v>3</v>
      </c>
      <c r="E3613">
        <v>12</v>
      </c>
      <c r="F3613" s="6">
        <v>227</v>
      </c>
      <c r="G3613" s="13">
        <f>Z[[#This Row],[Date de fin]]-Z[[#This Row],[Date de début]]</f>
        <v>3.7500000005820766E-2</v>
      </c>
      <c r="H3613">
        <f>HOUR(Z[[#This Row],[Colonne1]])</f>
        <v>0</v>
      </c>
      <c r="I3613" s="10">
        <f>MINUTE(Z[[#This Row],[Colonne1]])</f>
        <v>54</v>
      </c>
      <c r="J3613" s="10">
        <f>Z[[#This Row],[h]]*60+Z[[#This Row],[min]]</f>
        <v>54</v>
      </c>
      <c r="U3613" s="4">
        <v>43245.697222222218</v>
      </c>
      <c r="V3613" s="4">
        <v>43245.734722222223</v>
      </c>
    </row>
    <row r="3614" spans="1:22" x14ac:dyDescent="0.25">
      <c r="A3614">
        <v>1273</v>
      </c>
      <c r="B3614" s="5">
        <v>43140.479861111111</v>
      </c>
      <c r="C3614" s="5">
        <v>43140.515972222223</v>
      </c>
      <c r="D3614">
        <v>3</v>
      </c>
      <c r="E3614">
        <v>13</v>
      </c>
      <c r="F3614" s="6">
        <v>227</v>
      </c>
      <c r="G3614" s="7">
        <f>Z[[#This Row],[Date de fin]]-Z[[#This Row],[Date de début]]</f>
        <v>3.6111111112404615E-2</v>
      </c>
      <c r="H3614" s="8">
        <f>HOUR(Z[[#This Row],[Colonne1]])</f>
        <v>0</v>
      </c>
      <c r="I3614" s="9">
        <f>MINUTE(Z[[#This Row],[Colonne1]])</f>
        <v>52</v>
      </c>
      <c r="J3614" s="9">
        <f>Z[[#This Row],[h]]*60+Z[[#This Row],[min]]</f>
        <v>52</v>
      </c>
      <c r="U3614" s="4">
        <v>43140.479861111111</v>
      </c>
      <c r="V3614" s="4">
        <v>43140.515972222223</v>
      </c>
    </row>
    <row r="3615" spans="1:22" x14ac:dyDescent="0.25">
      <c r="A3615">
        <v>5266</v>
      </c>
      <c r="B3615" s="5">
        <v>43397.466666666667</v>
      </c>
      <c r="C3615" s="5">
        <v>43397.503472222219</v>
      </c>
      <c r="D3615">
        <v>3</v>
      </c>
      <c r="E3615">
        <v>15</v>
      </c>
      <c r="F3615" s="6">
        <v>227</v>
      </c>
      <c r="G3615" s="13">
        <f>Z[[#This Row],[Date de fin]]-Z[[#This Row],[Date de début]]</f>
        <v>3.6805555551836733E-2</v>
      </c>
      <c r="H3615">
        <f>HOUR(Z[[#This Row],[Colonne1]])</f>
        <v>0</v>
      </c>
      <c r="I3615" s="10">
        <f>MINUTE(Z[[#This Row],[Colonne1]])</f>
        <v>53</v>
      </c>
      <c r="J3615" s="10">
        <f>Z[[#This Row],[h]]*60+Z[[#This Row],[min]]</f>
        <v>53</v>
      </c>
      <c r="U3615" s="4">
        <v>43397.466666666667</v>
      </c>
      <c r="V3615" s="4">
        <v>43397.503472222219</v>
      </c>
    </row>
    <row r="3616" spans="1:22" x14ac:dyDescent="0.25">
      <c r="A3616">
        <v>3117</v>
      </c>
      <c r="B3616" s="5">
        <v>43252.378472222219</v>
      </c>
      <c r="C3616" s="5">
        <v>43252.442361111105</v>
      </c>
      <c r="D3616">
        <v>5</v>
      </c>
      <c r="E3616">
        <v>3</v>
      </c>
      <c r="F3616" s="6">
        <v>228</v>
      </c>
      <c r="G3616" s="7">
        <f>Z[[#This Row],[Date de fin]]-Z[[#This Row],[Date de début]]</f>
        <v>6.3888888886140194E-2</v>
      </c>
      <c r="H3616" s="8">
        <f>HOUR(Z[[#This Row],[Colonne1]])</f>
        <v>1</v>
      </c>
      <c r="I3616" s="9">
        <f>MINUTE(Z[[#This Row],[Colonne1]])</f>
        <v>32</v>
      </c>
      <c r="J3616" s="9">
        <f>Z[[#This Row],[h]]*60+Z[[#This Row],[min]]</f>
        <v>92</v>
      </c>
      <c r="U3616" s="4">
        <v>43252.378472222219</v>
      </c>
      <c r="V3616" s="4">
        <v>43252.442361111105</v>
      </c>
    </row>
    <row r="3617" spans="1:22" x14ac:dyDescent="0.25">
      <c r="A3617">
        <v>6465</v>
      </c>
      <c r="B3617" s="5">
        <v>43439.381944444445</v>
      </c>
      <c r="C3617" s="5">
        <v>43439.530555555553</v>
      </c>
      <c r="D3617">
        <v>6</v>
      </c>
      <c r="E3617">
        <v>4</v>
      </c>
      <c r="F3617" s="6">
        <v>228</v>
      </c>
      <c r="G3617" s="13">
        <f>Z[[#This Row],[Date de fin]]-Z[[#This Row],[Date de début]]</f>
        <v>0.14861111110803904</v>
      </c>
      <c r="H3617">
        <f>HOUR(Z[[#This Row],[Colonne1]])</f>
        <v>3</v>
      </c>
      <c r="I3617" s="10">
        <f>MINUTE(Z[[#This Row],[Colonne1]])</f>
        <v>34</v>
      </c>
      <c r="J3617" s="10">
        <f>Z[[#This Row],[h]]*60+Z[[#This Row],[min]]</f>
        <v>214</v>
      </c>
      <c r="U3617" s="4">
        <v>43439.381944444445</v>
      </c>
      <c r="V3617" s="4">
        <v>43439.530555555553</v>
      </c>
    </row>
    <row r="3618" spans="1:22" x14ac:dyDescent="0.25">
      <c r="A3618">
        <v>4274</v>
      </c>
      <c r="B3618" s="5">
        <v>43305.381249999999</v>
      </c>
      <c r="C3618" s="5">
        <v>43305.457638888889</v>
      </c>
      <c r="D3618">
        <v>3</v>
      </c>
      <c r="E3618">
        <v>4</v>
      </c>
      <c r="F3618" s="6">
        <v>228</v>
      </c>
      <c r="G3618" s="7">
        <f>Z[[#This Row],[Date de fin]]-Z[[#This Row],[Date de début]]</f>
        <v>7.6388888890505768E-2</v>
      </c>
      <c r="H3618" s="8">
        <f>HOUR(Z[[#This Row],[Colonne1]])</f>
        <v>1</v>
      </c>
      <c r="I3618" s="9">
        <f>MINUTE(Z[[#This Row],[Colonne1]])</f>
        <v>50</v>
      </c>
      <c r="J3618" s="9">
        <f>Z[[#This Row],[h]]*60+Z[[#This Row],[min]]</f>
        <v>110</v>
      </c>
      <c r="U3618" s="4">
        <v>43305.381249999999</v>
      </c>
      <c r="V3618" s="4">
        <v>43305.457638888889</v>
      </c>
    </row>
    <row r="3619" spans="1:22" x14ac:dyDescent="0.25">
      <c r="A3619">
        <v>2060</v>
      </c>
      <c r="B3619" s="5">
        <v>43175.663194444445</v>
      </c>
      <c r="C3619" s="5">
        <v>43175.734722222223</v>
      </c>
      <c r="D3619">
        <v>4</v>
      </c>
      <c r="E3619">
        <v>9</v>
      </c>
      <c r="F3619" s="6">
        <v>228</v>
      </c>
      <c r="G3619" s="13">
        <f>Z[[#This Row],[Date de fin]]-Z[[#This Row],[Date de début]]</f>
        <v>7.1527777778101154E-2</v>
      </c>
      <c r="H3619">
        <f>HOUR(Z[[#This Row],[Colonne1]])</f>
        <v>1</v>
      </c>
      <c r="I3619" s="10">
        <f>MINUTE(Z[[#This Row],[Colonne1]])</f>
        <v>43</v>
      </c>
      <c r="J3619" s="10">
        <f>Z[[#This Row],[h]]*60+Z[[#This Row],[min]]</f>
        <v>103</v>
      </c>
      <c r="U3619" s="4">
        <v>43175.663194444445</v>
      </c>
      <c r="V3619" s="4">
        <v>43175.734722222223</v>
      </c>
    </row>
    <row r="3620" spans="1:22" x14ac:dyDescent="0.25">
      <c r="A3620">
        <v>3657</v>
      </c>
      <c r="B3620" s="5">
        <v>43280.552083333328</v>
      </c>
      <c r="C3620" s="5">
        <v>43280.676388888889</v>
      </c>
      <c r="D3620">
        <v>5</v>
      </c>
      <c r="E3620">
        <v>10</v>
      </c>
      <c r="F3620" s="6">
        <v>228</v>
      </c>
      <c r="G3620" s="7">
        <f>Z[[#This Row],[Date de fin]]-Z[[#This Row],[Date de début]]</f>
        <v>0.12430555556056788</v>
      </c>
      <c r="H3620" s="8">
        <f>HOUR(Z[[#This Row],[Colonne1]])</f>
        <v>2</v>
      </c>
      <c r="I3620" s="9">
        <f>MINUTE(Z[[#This Row],[Colonne1]])</f>
        <v>59</v>
      </c>
      <c r="J3620" s="9">
        <f>Z[[#This Row],[h]]*60+Z[[#This Row],[min]]</f>
        <v>179</v>
      </c>
      <c r="U3620" s="4">
        <v>43280.552083333328</v>
      </c>
      <c r="V3620" s="4">
        <v>43280.676388888889</v>
      </c>
    </row>
    <row r="3621" spans="1:22" x14ac:dyDescent="0.25">
      <c r="A3621">
        <v>2646</v>
      </c>
      <c r="B3621" s="5">
        <v>43221.380555555559</v>
      </c>
      <c r="C3621" s="5">
        <v>43221.510416666664</v>
      </c>
      <c r="D3621">
        <v>5</v>
      </c>
      <c r="E3621">
        <v>10</v>
      </c>
      <c r="F3621" s="6">
        <v>228</v>
      </c>
      <c r="G3621" s="13">
        <f>Z[[#This Row],[Date de fin]]-Z[[#This Row],[Date de début]]</f>
        <v>0.12986111110512866</v>
      </c>
      <c r="H3621">
        <f>HOUR(Z[[#This Row],[Colonne1]])</f>
        <v>3</v>
      </c>
      <c r="I3621" s="10">
        <f>MINUTE(Z[[#This Row],[Colonne1]])</f>
        <v>7</v>
      </c>
      <c r="J3621" s="10">
        <f>Z[[#This Row],[h]]*60+Z[[#This Row],[min]]</f>
        <v>187</v>
      </c>
      <c r="U3621" s="4">
        <v>43221.380555555559</v>
      </c>
      <c r="V3621" s="4">
        <v>43221.510416666664</v>
      </c>
    </row>
    <row r="3622" spans="1:22" x14ac:dyDescent="0.25">
      <c r="A3622">
        <v>3246</v>
      </c>
      <c r="B3622" s="5">
        <v>43271.380555555559</v>
      </c>
      <c r="C3622" s="5">
        <v>43271.481944444444</v>
      </c>
      <c r="D3622">
        <v>5</v>
      </c>
      <c r="E3622">
        <v>10</v>
      </c>
      <c r="F3622" s="6">
        <v>228</v>
      </c>
      <c r="G3622" s="7">
        <f>Z[[#This Row],[Date de fin]]-Z[[#This Row],[Date de début]]</f>
        <v>0.101388888884685</v>
      </c>
      <c r="H3622" s="8">
        <f>HOUR(Z[[#This Row],[Colonne1]])</f>
        <v>2</v>
      </c>
      <c r="I3622" s="9">
        <f>MINUTE(Z[[#This Row],[Colonne1]])</f>
        <v>26</v>
      </c>
      <c r="J3622" s="9">
        <f>Z[[#This Row],[h]]*60+Z[[#This Row],[min]]</f>
        <v>146</v>
      </c>
      <c r="U3622" s="4">
        <v>43271.380555555559</v>
      </c>
      <c r="V3622" s="4">
        <v>43271.481944444444</v>
      </c>
    </row>
    <row r="3623" spans="1:22" x14ac:dyDescent="0.25">
      <c r="A3623">
        <v>5133</v>
      </c>
      <c r="B3623" s="5">
        <v>43397.456944444442</v>
      </c>
      <c r="C3623" s="5">
        <v>43397.561805555553</v>
      </c>
      <c r="D3623">
        <v>5</v>
      </c>
      <c r="E3623">
        <v>15</v>
      </c>
      <c r="F3623" s="6">
        <v>228</v>
      </c>
      <c r="G3623" s="13">
        <f>Z[[#This Row],[Date de fin]]-Z[[#This Row],[Date de début]]</f>
        <v>0.10486111111094942</v>
      </c>
      <c r="H3623">
        <f>HOUR(Z[[#This Row],[Colonne1]])</f>
        <v>2</v>
      </c>
      <c r="I3623" s="10">
        <f>MINUTE(Z[[#This Row],[Colonne1]])</f>
        <v>31</v>
      </c>
      <c r="J3623" s="10">
        <f>Z[[#This Row],[h]]*60+Z[[#This Row],[min]]</f>
        <v>151</v>
      </c>
      <c r="U3623" s="4">
        <v>43397.456944444442</v>
      </c>
      <c r="V3623" s="4">
        <v>43397.561805555553</v>
      </c>
    </row>
    <row r="3624" spans="1:22" x14ac:dyDescent="0.25">
      <c r="A3624">
        <v>5432</v>
      </c>
      <c r="B3624" s="5">
        <v>43397.526388888888</v>
      </c>
      <c r="C3624" s="5">
        <v>43397.615972222222</v>
      </c>
      <c r="D3624">
        <v>4</v>
      </c>
      <c r="E3624">
        <v>15</v>
      </c>
      <c r="F3624" s="6">
        <v>228</v>
      </c>
      <c r="G3624" s="7">
        <f>Z[[#This Row],[Date de fin]]-Z[[#This Row],[Date de début]]</f>
        <v>8.9583333334303461E-2</v>
      </c>
      <c r="H3624" s="8">
        <f>HOUR(Z[[#This Row],[Colonne1]])</f>
        <v>2</v>
      </c>
      <c r="I3624" s="9">
        <f>MINUTE(Z[[#This Row],[Colonne1]])</f>
        <v>9</v>
      </c>
      <c r="J3624" s="9">
        <f>Z[[#This Row],[h]]*60+Z[[#This Row],[min]]</f>
        <v>129</v>
      </c>
      <c r="U3624" s="4">
        <v>43397.526388888888</v>
      </c>
      <c r="V3624" s="4">
        <v>43397.615972222222</v>
      </c>
    </row>
    <row r="3625" spans="1:22" x14ac:dyDescent="0.25">
      <c r="A3625">
        <v>4350</v>
      </c>
      <c r="B3625" s="5">
        <v>43313.484027777777</v>
      </c>
      <c r="C3625" s="5">
        <v>43313.622222222228</v>
      </c>
      <c r="D3625">
        <v>2</v>
      </c>
      <c r="E3625">
        <v>2</v>
      </c>
      <c r="F3625" s="6">
        <v>229</v>
      </c>
      <c r="G3625" s="13">
        <f>Z[[#This Row],[Date de fin]]-Z[[#This Row],[Date de début]]</f>
        <v>0.13819444445107365</v>
      </c>
      <c r="H3625">
        <f>HOUR(Z[[#This Row],[Colonne1]])</f>
        <v>3</v>
      </c>
      <c r="I3625" s="10">
        <f>MINUTE(Z[[#This Row],[Colonne1]])</f>
        <v>19</v>
      </c>
      <c r="J3625" s="10">
        <f>Z[[#This Row],[h]]*60+Z[[#This Row],[min]]</f>
        <v>199</v>
      </c>
      <c r="U3625" s="4">
        <v>43313.484027777777</v>
      </c>
      <c r="V3625" s="4">
        <v>43313.622222222228</v>
      </c>
    </row>
    <row r="3626" spans="1:22" x14ac:dyDescent="0.25">
      <c r="A3626">
        <v>3103</v>
      </c>
      <c r="B3626" s="5">
        <v>43251.377083333333</v>
      </c>
      <c r="C3626" s="5">
        <v>43251.414583333331</v>
      </c>
      <c r="D3626">
        <v>1</v>
      </c>
      <c r="E3626">
        <v>4</v>
      </c>
      <c r="F3626" s="6">
        <v>229</v>
      </c>
      <c r="G3626" s="7">
        <f>Z[[#This Row],[Date de fin]]-Z[[#This Row],[Date de début]]</f>
        <v>3.7499999998544808E-2</v>
      </c>
      <c r="H3626" s="8">
        <f>HOUR(Z[[#This Row],[Colonne1]])</f>
        <v>0</v>
      </c>
      <c r="I3626" s="9">
        <f>MINUTE(Z[[#This Row],[Colonne1]])</f>
        <v>54</v>
      </c>
      <c r="J3626" s="9">
        <f>Z[[#This Row],[h]]*60+Z[[#This Row],[min]]</f>
        <v>54</v>
      </c>
      <c r="U3626" s="4">
        <v>43251.377083333333</v>
      </c>
      <c r="V3626" s="4">
        <v>43251.414583333331</v>
      </c>
    </row>
    <row r="3627" spans="1:22" x14ac:dyDescent="0.25">
      <c r="A3627">
        <v>38</v>
      </c>
      <c r="B3627" s="5">
        <v>43101.380555555559</v>
      </c>
      <c r="C3627" s="5">
        <v>43101.415972222225</v>
      </c>
      <c r="D3627">
        <v>1</v>
      </c>
      <c r="E3627">
        <v>4</v>
      </c>
      <c r="F3627" s="6">
        <v>229</v>
      </c>
      <c r="G3627" s="13">
        <f>Z[[#This Row],[Date de fin]]-Z[[#This Row],[Date de début]]</f>
        <v>3.5416666665696539E-2</v>
      </c>
      <c r="H3627">
        <f>HOUR(Z[[#This Row],[Colonne1]])</f>
        <v>0</v>
      </c>
      <c r="I3627" s="10">
        <f>MINUTE(Z[[#This Row],[Colonne1]])</f>
        <v>51</v>
      </c>
      <c r="J3627" s="10">
        <f>Z[[#This Row],[h]]*60+Z[[#This Row],[min]]</f>
        <v>51</v>
      </c>
      <c r="U3627" s="4">
        <v>43101.380555555559</v>
      </c>
      <c r="V3627" s="4">
        <v>43101.415972222225</v>
      </c>
    </row>
    <row r="3628" spans="1:22" x14ac:dyDescent="0.25">
      <c r="A3628">
        <v>6445</v>
      </c>
      <c r="B3628" s="5">
        <v>43437.378472222219</v>
      </c>
      <c r="C3628" s="5">
        <v>43437.459027777782</v>
      </c>
      <c r="D3628">
        <v>1</v>
      </c>
      <c r="E3628">
        <v>5</v>
      </c>
      <c r="F3628" s="6">
        <v>229</v>
      </c>
      <c r="G3628" s="7">
        <f>Z[[#This Row],[Date de fin]]-Z[[#This Row],[Date de début]]</f>
        <v>8.0555555563478265E-2</v>
      </c>
      <c r="H3628" s="8">
        <f>HOUR(Z[[#This Row],[Colonne1]])</f>
        <v>1</v>
      </c>
      <c r="I3628" s="9">
        <f>MINUTE(Z[[#This Row],[Colonne1]])</f>
        <v>56</v>
      </c>
      <c r="J3628" s="9">
        <f>Z[[#This Row],[h]]*60+Z[[#This Row],[min]]</f>
        <v>116</v>
      </c>
      <c r="U3628" s="4">
        <v>43437.378472222219</v>
      </c>
      <c r="V3628" s="4">
        <v>43437.459027777782</v>
      </c>
    </row>
    <row r="3629" spans="1:22" x14ac:dyDescent="0.25">
      <c r="A3629">
        <v>4625</v>
      </c>
      <c r="B3629" s="5">
        <v>43367.636111111111</v>
      </c>
      <c r="C3629" s="5">
        <v>43367.729861111111</v>
      </c>
      <c r="D3629">
        <v>1</v>
      </c>
      <c r="E3629">
        <v>7</v>
      </c>
      <c r="F3629" s="6">
        <v>229</v>
      </c>
      <c r="G3629" s="13">
        <f>Z[[#This Row],[Date de fin]]-Z[[#This Row],[Date de début]]</f>
        <v>9.375E-2</v>
      </c>
      <c r="H3629">
        <f>HOUR(Z[[#This Row],[Colonne1]])</f>
        <v>2</v>
      </c>
      <c r="I3629" s="10">
        <f>MINUTE(Z[[#This Row],[Colonne1]])</f>
        <v>15</v>
      </c>
      <c r="J3629" s="10">
        <f>Z[[#This Row],[h]]*60+Z[[#This Row],[min]]</f>
        <v>135</v>
      </c>
      <c r="U3629" s="4">
        <v>43367.636111111111</v>
      </c>
      <c r="V3629" s="4">
        <v>43367.729861111111</v>
      </c>
    </row>
    <row r="3630" spans="1:22" x14ac:dyDescent="0.25">
      <c r="A3630">
        <v>4816</v>
      </c>
      <c r="B3630" s="5">
        <v>43367.638194444444</v>
      </c>
      <c r="C3630" s="5">
        <v>43367.731944444444</v>
      </c>
      <c r="D3630">
        <v>1</v>
      </c>
      <c r="E3630">
        <v>7</v>
      </c>
      <c r="F3630" s="6">
        <v>229</v>
      </c>
      <c r="G3630" s="7">
        <f>Z[[#This Row],[Date de fin]]-Z[[#This Row],[Date de début]]</f>
        <v>9.375E-2</v>
      </c>
      <c r="H3630" s="8">
        <f>HOUR(Z[[#This Row],[Colonne1]])</f>
        <v>2</v>
      </c>
      <c r="I3630" s="9">
        <f>MINUTE(Z[[#This Row],[Colonne1]])</f>
        <v>15</v>
      </c>
      <c r="J3630" s="9">
        <f>Z[[#This Row],[h]]*60+Z[[#This Row],[min]]</f>
        <v>135</v>
      </c>
      <c r="U3630" s="4">
        <v>43367.638194444444</v>
      </c>
      <c r="V3630" s="4">
        <v>43367.731944444444</v>
      </c>
    </row>
    <row r="3631" spans="1:22" x14ac:dyDescent="0.25">
      <c r="A3631">
        <v>2733</v>
      </c>
      <c r="B3631" s="5">
        <v>43235.375694444447</v>
      </c>
      <c r="C3631" s="5">
        <v>43235.417361111111</v>
      </c>
      <c r="D3631">
        <v>1</v>
      </c>
      <c r="E3631">
        <v>8</v>
      </c>
      <c r="F3631" s="6">
        <v>229</v>
      </c>
      <c r="G3631" s="13">
        <f>Z[[#This Row],[Date de fin]]-Z[[#This Row],[Date de début]]</f>
        <v>4.1666666664241347E-2</v>
      </c>
      <c r="H3631">
        <f>HOUR(Z[[#This Row],[Colonne1]])</f>
        <v>1</v>
      </c>
      <c r="I3631" s="10">
        <f>MINUTE(Z[[#This Row],[Colonne1]])</f>
        <v>0</v>
      </c>
      <c r="J3631" s="10">
        <f>Z[[#This Row],[h]]*60+Z[[#This Row],[min]]</f>
        <v>60</v>
      </c>
      <c r="U3631" s="4">
        <v>43235.375694444447</v>
      </c>
      <c r="V3631" s="4">
        <v>43235.417361111111</v>
      </c>
    </row>
    <row r="3632" spans="1:22" x14ac:dyDescent="0.25">
      <c r="A3632">
        <v>1941</v>
      </c>
      <c r="B3632" s="5">
        <v>43175.543749999997</v>
      </c>
      <c r="C3632" s="5">
        <v>43175.618055555555</v>
      </c>
      <c r="D3632">
        <v>1</v>
      </c>
      <c r="E3632">
        <v>9</v>
      </c>
      <c r="F3632" s="6">
        <v>229</v>
      </c>
      <c r="G3632" s="7">
        <f>Z[[#This Row],[Date de fin]]-Z[[#This Row],[Date de début]]</f>
        <v>7.4305555557657499E-2</v>
      </c>
      <c r="H3632" s="8">
        <f>HOUR(Z[[#This Row],[Colonne1]])</f>
        <v>1</v>
      </c>
      <c r="I3632" s="9">
        <f>MINUTE(Z[[#This Row],[Colonne1]])</f>
        <v>47</v>
      </c>
      <c r="J3632" s="9">
        <f>Z[[#This Row],[h]]*60+Z[[#This Row],[min]]</f>
        <v>107</v>
      </c>
      <c r="U3632" s="4">
        <v>43175.543749999997</v>
      </c>
      <c r="V3632" s="4">
        <v>43175.618055555555</v>
      </c>
    </row>
    <row r="3633" spans="1:22" x14ac:dyDescent="0.25">
      <c r="A3633">
        <v>3437</v>
      </c>
      <c r="B3633" s="5">
        <v>43280.469444444447</v>
      </c>
      <c r="C3633" s="5">
        <v>43280.625</v>
      </c>
      <c r="D3633">
        <v>2</v>
      </c>
      <c r="E3633">
        <v>10</v>
      </c>
      <c r="F3633" s="6">
        <v>229</v>
      </c>
      <c r="G3633" s="13">
        <f>Z[[#This Row],[Date de fin]]-Z[[#This Row],[Date de début]]</f>
        <v>0.15555555555329192</v>
      </c>
      <c r="H3633">
        <f>HOUR(Z[[#This Row],[Colonne1]])</f>
        <v>3</v>
      </c>
      <c r="I3633" s="10">
        <f>MINUTE(Z[[#This Row],[Colonne1]])</f>
        <v>44</v>
      </c>
      <c r="J3633" s="10">
        <f>Z[[#This Row],[h]]*60+Z[[#This Row],[min]]</f>
        <v>224</v>
      </c>
      <c r="U3633" s="4">
        <v>43280.469444444447</v>
      </c>
      <c r="V3633" s="4">
        <v>43280.625</v>
      </c>
    </row>
    <row r="3634" spans="1:22" x14ac:dyDescent="0.25">
      <c r="A3634">
        <v>4998</v>
      </c>
      <c r="B3634" s="5">
        <v>43383.383333333331</v>
      </c>
      <c r="C3634" s="5">
        <v>43383.53402777778</v>
      </c>
      <c r="D3634">
        <v>2</v>
      </c>
      <c r="E3634">
        <v>10</v>
      </c>
      <c r="F3634" s="6">
        <v>229</v>
      </c>
      <c r="G3634" s="7">
        <f>Z[[#This Row],[Date de fin]]-Z[[#This Row],[Date de début]]</f>
        <v>0.15069444444816327</v>
      </c>
      <c r="H3634" s="8">
        <f>HOUR(Z[[#This Row],[Colonne1]])</f>
        <v>3</v>
      </c>
      <c r="I3634" s="9">
        <f>MINUTE(Z[[#This Row],[Colonne1]])</f>
        <v>37</v>
      </c>
      <c r="J3634" s="9">
        <f>Z[[#This Row],[h]]*60+Z[[#This Row],[min]]</f>
        <v>217</v>
      </c>
      <c r="U3634" s="4">
        <v>43383.383333333331</v>
      </c>
      <c r="V3634" s="4">
        <v>43383.53402777778</v>
      </c>
    </row>
    <row r="3635" spans="1:22" x14ac:dyDescent="0.25">
      <c r="A3635">
        <v>1116</v>
      </c>
      <c r="B3635" s="5">
        <v>43124.385416666664</v>
      </c>
      <c r="C3635" s="5">
        <v>43124.48819444445</v>
      </c>
      <c r="D3635">
        <v>1</v>
      </c>
      <c r="E3635">
        <v>11</v>
      </c>
      <c r="F3635" s="6">
        <v>229</v>
      </c>
      <c r="G3635" s="13">
        <f>Z[[#This Row],[Date de fin]]-Z[[#This Row],[Date de début]]</f>
        <v>0.10277777778537711</v>
      </c>
      <c r="H3635">
        <f>HOUR(Z[[#This Row],[Colonne1]])</f>
        <v>2</v>
      </c>
      <c r="I3635" s="10">
        <f>MINUTE(Z[[#This Row],[Colonne1]])</f>
        <v>28</v>
      </c>
      <c r="J3635" s="10">
        <f>Z[[#This Row],[h]]*60+Z[[#This Row],[min]]</f>
        <v>148</v>
      </c>
      <c r="U3635" s="4">
        <v>43124.385416666664</v>
      </c>
      <c r="V3635" s="4">
        <v>43124.48819444445</v>
      </c>
    </row>
    <row r="3636" spans="1:22" x14ac:dyDescent="0.25">
      <c r="A3636">
        <v>613</v>
      </c>
      <c r="B3636" s="5">
        <v>43109.566666666666</v>
      </c>
      <c r="C3636" s="5">
        <v>43109.625694444447</v>
      </c>
      <c r="D3636">
        <v>1</v>
      </c>
      <c r="E3636">
        <v>11</v>
      </c>
      <c r="F3636" s="6">
        <v>229</v>
      </c>
      <c r="G3636" s="7">
        <f>Z[[#This Row],[Date de fin]]-Z[[#This Row],[Date de début]]</f>
        <v>5.9027777781011537E-2</v>
      </c>
      <c r="H3636" s="8">
        <f>HOUR(Z[[#This Row],[Colonne1]])</f>
        <v>1</v>
      </c>
      <c r="I3636" s="9">
        <f>MINUTE(Z[[#This Row],[Colonne1]])</f>
        <v>25</v>
      </c>
      <c r="J3636" s="9">
        <f>Z[[#This Row],[h]]*60+Z[[#This Row],[min]]</f>
        <v>85</v>
      </c>
      <c r="U3636" s="4">
        <v>43109.566666666666</v>
      </c>
      <c r="V3636" s="4">
        <v>43109.625694444447</v>
      </c>
    </row>
    <row r="3637" spans="1:22" x14ac:dyDescent="0.25">
      <c r="A3637">
        <v>942</v>
      </c>
      <c r="B3637" s="5">
        <v>43109.681944444441</v>
      </c>
      <c r="C3637" s="5">
        <v>43109.738888888889</v>
      </c>
      <c r="D3637">
        <v>1</v>
      </c>
      <c r="E3637">
        <v>11</v>
      </c>
      <c r="F3637" s="6">
        <v>229</v>
      </c>
      <c r="G3637" s="13">
        <f>Z[[#This Row],[Date de fin]]-Z[[#This Row],[Date de début]]</f>
        <v>5.6944444448163267E-2</v>
      </c>
      <c r="H3637">
        <f>HOUR(Z[[#This Row],[Colonne1]])</f>
        <v>1</v>
      </c>
      <c r="I3637" s="10">
        <f>MINUTE(Z[[#This Row],[Colonne1]])</f>
        <v>22</v>
      </c>
      <c r="J3637" s="10">
        <f>Z[[#This Row],[h]]*60+Z[[#This Row],[min]]</f>
        <v>82</v>
      </c>
      <c r="U3637" s="4">
        <v>43109.681944444441</v>
      </c>
      <c r="V3637" s="4">
        <v>43109.738888888889</v>
      </c>
    </row>
    <row r="3638" spans="1:22" x14ac:dyDescent="0.25">
      <c r="A3638">
        <v>187</v>
      </c>
      <c r="B3638" s="5">
        <v>43108.384722222225</v>
      </c>
      <c r="C3638" s="5">
        <v>43108.487500000003</v>
      </c>
      <c r="D3638">
        <v>1</v>
      </c>
      <c r="E3638">
        <v>11</v>
      </c>
      <c r="F3638" s="6">
        <v>229</v>
      </c>
      <c r="G3638" s="7">
        <f>Z[[#This Row],[Date de fin]]-Z[[#This Row],[Date de début]]</f>
        <v>0.10277777777810115</v>
      </c>
      <c r="H3638" s="8">
        <f>HOUR(Z[[#This Row],[Colonne1]])</f>
        <v>2</v>
      </c>
      <c r="I3638" s="9">
        <f>MINUTE(Z[[#This Row],[Colonne1]])</f>
        <v>28</v>
      </c>
      <c r="J3638" s="9">
        <f>Z[[#This Row],[h]]*60+Z[[#This Row],[min]]</f>
        <v>148</v>
      </c>
      <c r="U3638" s="4">
        <v>43108.384722222225</v>
      </c>
      <c r="V3638" s="4">
        <v>43108.487500000003</v>
      </c>
    </row>
    <row r="3639" spans="1:22" x14ac:dyDescent="0.25">
      <c r="A3639">
        <v>3013</v>
      </c>
      <c r="B3639" s="5">
        <v>43245.697916666664</v>
      </c>
      <c r="C3639" s="5">
        <v>43245.73541666667</v>
      </c>
      <c r="D3639">
        <v>1</v>
      </c>
      <c r="E3639">
        <v>12</v>
      </c>
      <c r="F3639" s="6">
        <v>229</v>
      </c>
      <c r="G3639" s="13">
        <f>Z[[#This Row],[Date de fin]]-Z[[#This Row],[Date de début]]</f>
        <v>3.7500000005820766E-2</v>
      </c>
      <c r="H3639">
        <f>HOUR(Z[[#This Row],[Colonne1]])</f>
        <v>0</v>
      </c>
      <c r="I3639" s="10">
        <f>MINUTE(Z[[#This Row],[Colonne1]])</f>
        <v>54</v>
      </c>
      <c r="J3639" s="10">
        <f>Z[[#This Row],[h]]*60+Z[[#This Row],[min]]</f>
        <v>54</v>
      </c>
      <c r="U3639" s="4">
        <v>43245.697916666664</v>
      </c>
      <c r="V3639" s="4">
        <v>43245.73541666667</v>
      </c>
    </row>
    <row r="3640" spans="1:22" x14ac:dyDescent="0.25">
      <c r="A3640">
        <v>3057</v>
      </c>
      <c r="B3640" s="5">
        <v>43245.696527777778</v>
      </c>
      <c r="C3640" s="5">
        <v>43245.734027777777</v>
      </c>
      <c r="D3640">
        <v>1</v>
      </c>
      <c r="E3640">
        <v>12</v>
      </c>
      <c r="F3640" s="6">
        <v>229</v>
      </c>
      <c r="G3640" s="7">
        <f>Z[[#This Row],[Date de fin]]-Z[[#This Row],[Date de début]]</f>
        <v>3.7499999998544808E-2</v>
      </c>
      <c r="H3640" s="8">
        <f>HOUR(Z[[#This Row],[Colonne1]])</f>
        <v>0</v>
      </c>
      <c r="I3640" s="9">
        <f>MINUTE(Z[[#This Row],[Colonne1]])</f>
        <v>54</v>
      </c>
      <c r="J3640" s="9">
        <f>Z[[#This Row],[h]]*60+Z[[#This Row],[min]]</f>
        <v>54</v>
      </c>
      <c r="U3640" s="4">
        <v>43245.696527777778</v>
      </c>
      <c r="V3640" s="4">
        <v>43245.734027777777</v>
      </c>
    </row>
    <row r="3641" spans="1:22" x14ac:dyDescent="0.25">
      <c r="A3641">
        <v>5637</v>
      </c>
      <c r="B3641" s="5">
        <v>43397.590277777781</v>
      </c>
      <c r="C3641" s="5">
        <v>43397.73819444445</v>
      </c>
      <c r="D3641">
        <v>2</v>
      </c>
      <c r="E3641">
        <v>15</v>
      </c>
      <c r="F3641" s="6">
        <v>229</v>
      </c>
      <c r="G3641" s="13">
        <f>Z[[#This Row],[Date de fin]]-Z[[#This Row],[Date de début]]</f>
        <v>0.14791666666860692</v>
      </c>
      <c r="H3641">
        <f>HOUR(Z[[#This Row],[Colonne1]])</f>
        <v>3</v>
      </c>
      <c r="I3641" s="10">
        <f>MINUTE(Z[[#This Row],[Colonne1]])</f>
        <v>33</v>
      </c>
      <c r="J3641" s="10">
        <f>Z[[#This Row],[h]]*60+Z[[#This Row],[min]]</f>
        <v>213</v>
      </c>
      <c r="U3641" s="4">
        <v>43397.590277777781</v>
      </c>
      <c r="V3641" s="4">
        <v>43397.73819444445</v>
      </c>
    </row>
    <row r="3642" spans="1:22" x14ac:dyDescent="0.25">
      <c r="A3642">
        <v>6814</v>
      </c>
      <c r="B3642" s="5">
        <v>43465.571527777778</v>
      </c>
      <c r="C3642" s="5">
        <v>43465.730555555558</v>
      </c>
      <c r="D3642">
        <v>268</v>
      </c>
      <c r="E3642">
        <v>3</v>
      </c>
      <c r="F3642" s="6">
        <v>230</v>
      </c>
      <c r="G3642" s="7">
        <f>Z[[#This Row],[Date de fin]]-Z[[#This Row],[Date de début]]</f>
        <v>0.15902777777955635</v>
      </c>
      <c r="H3642" s="8">
        <f>HOUR(Z[[#This Row],[Colonne1]])</f>
        <v>3</v>
      </c>
      <c r="I3642" s="9">
        <f>MINUTE(Z[[#This Row],[Colonne1]])</f>
        <v>49</v>
      </c>
      <c r="J3642" s="9">
        <f>Z[[#This Row],[h]]*60+Z[[#This Row],[min]]</f>
        <v>229</v>
      </c>
      <c r="U3642" s="4">
        <v>43465.571527777778</v>
      </c>
      <c r="V3642" s="4">
        <v>43465.730555555558</v>
      </c>
    </row>
    <row r="3643" spans="1:22" x14ac:dyDescent="0.25">
      <c r="A3643">
        <v>1644</v>
      </c>
      <c r="B3643" s="5">
        <v>43158.378472222219</v>
      </c>
      <c r="C3643" s="5">
        <v>43158.415277777778</v>
      </c>
      <c r="D3643">
        <v>23</v>
      </c>
      <c r="E3643">
        <v>4</v>
      </c>
      <c r="F3643" s="6">
        <v>230</v>
      </c>
      <c r="G3643" s="13">
        <f>Z[[#This Row],[Date de fin]]-Z[[#This Row],[Date de début]]</f>
        <v>3.680555555911269E-2</v>
      </c>
      <c r="H3643">
        <f>HOUR(Z[[#This Row],[Colonne1]])</f>
        <v>0</v>
      </c>
      <c r="I3643" s="10">
        <f>MINUTE(Z[[#This Row],[Colonne1]])</f>
        <v>53</v>
      </c>
      <c r="J3643" s="10">
        <f>Z[[#This Row],[h]]*60+Z[[#This Row],[min]]</f>
        <v>53</v>
      </c>
      <c r="U3643" s="4">
        <v>43158.378472222219</v>
      </c>
      <c r="V3643" s="4">
        <v>43158.415277777778</v>
      </c>
    </row>
    <row r="3644" spans="1:22" x14ac:dyDescent="0.25">
      <c r="A3644">
        <v>4626</v>
      </c>
      <c r="B3644" s="5">
        <v>43367.640972222223</v>
      </c>
      <c r="C3644" s="5">
        <v>43367.734722222223</v>
      </c>
      <c r="D3644">
        <v>60</v>
      </c>
      <c r="E3644">
        <v>7</v>
      </c>
      <c r="F3644" s="6">
        <v>230</v>
      </c>
      <c r="G3644" s="7">
        <f>Z[[#This Row],[Date de fin]]-Z[[#This Row],[Date de début]]</f>
        <v>9.375E-2</v>
      </c>
      <c r="H3644" s="8">
        <f>HOUR(Z[[#This Row],[Colonne1]])</f>
        <v>2</v>
      </c>
      <c r="I3644" s="9">
        <f>MINUTE(Z[[#This Row],[Colonne1]])</f>
        <v>15</v>
      </c>
      <c r="J3644" s="9">
        <f>Z[[#This Row],[h]]*60+Z[[#This Row],[min]]</f>
        <v>135</v>
      </c>
      <c r="U3644" s="4">
        <v>43367.640972222223</v>
      </c>
      <c r="V3644" s="4">
        <v>43367.734722222223</v>
      </c>
    </row>
    <row r="3645" spans="1:22" x14ac:dyDescent="0.25">
      <c r="A3645">
        <v>50</v>
      </c>
      <c r="B3645" s="5">
        <v>43102.547222222223</v>
      </c>
      <c r="C3645" s="5">
        <v>43102.586805555555</v>
      </c>
      <c r="D3645">
        <v>26</v>
      </c>
      <c r="E3645">
        <v>7</v>
      </c>
      <c r="F3645" s="6">
        <v>230</v>
      </c>
      <c r="G3645" s="13">
        <f>Z[[#This Row],[Date de fin]]-Z[[#This Row],[Date de début]]</f>
        <v>3.9583333331393078E-2</v>
      </c>
      <c r="H3645">
        <f>HOUR(Z[[#This Row],[Colonne1]])</f>
        <v>0</v>
      </c>
      <c r="I3645" s="10">
        <f>MINUTE(Z[[#This Row],[Colonne1]])</f>
        <v>57</v>
      </c>
      <c r="J3645" s="10">
        <f>Z[[#This Row],[h]]*60+Z[[#This Row],[min]]</f>
        <v>57</v>
      </c>
      <c r="U3645" s="4">
        <v>43102.547222222223</v>
      </c>
      <c r="V3645" s="4">
        <v>43102.586805555555</v>
      </c>
    </row>
    <row r="3646" spans="1:22" x14ac:dyDescent="0.25">
      <c r="A3646">
        <v>4761</v>
      </c>
      <c r="B3646" s="5">
        <v>43367.645138888889</v>
      </c>
      <c r="C3646" s="5">
        <v>43367.738888888889</v>
      </c>
      <c r="D3646">
        <v>60</v>
      </c>
      <c r="E3646">
        <v>7</v>
      </c>
      <c r="F3646" s="6">
        <v>230</v>
      </c>
      <c r="G3646" s="7">
        <f>Z[[#This Row],[Date de fin]]-Z[[#This Row],[Date de début]]</f>
        <v>9.375E-2</v>
      </c>
      <c r="H3646" s="8">
        <f>HOUR(Z[[#This Row],[Colonne1]])</f>
        <v>2</v>
      </c>
      <c r="I3646" s="9">
        <f>MINUTE(Z[[#This Row],[Colonne1]])</f>
        <v>15</v>
      </c>
      <c r="J3646" s="9">
        <f>Z[[#This Row],[h]]*60+Z[[#This Row],[min]]</f>
        <v>135</v>
      </c>
      <c r="U3646" s="4">
        <v>43367.645138888889</v>
      </c>
      <c r="V3646" s="4">
        <v>43367.738888888889</v>
      </c>
    </row>
    <row r="3647" spans="1:22" x14ac:dyDescent="0.25">
      <c r="A3647">
        <v>3675</v>
      </c>
      <c r="B3647" s="5">
        <v>43280.549999999996</v>
      </c>
      <c r="C3647" s="5">
        <v>43280.588194444448</v>
      </c>
      <c r="D3647">
        <v>25</v>
      </c>
      <c r="E3647">
        <v>10</v>
      </c>
      <c r="F3647" s="6">
        <v>230</v>
      </c>
      <c r="G3647" s="13">
        <f>Z[[#This Row],[Date de fin]]-Z[[#This Row],[Date de début]]</f>
        <v>3.8194444452528842E-2</v>
      </c>
      <c r="H3647">
        <f>HOUR(Z[[#This Row],[Colonne1]])</f>
        <v>0</v>
      </c>
      <c r="I3647" s="10">
        <f>MINUTE(Z[[#This Row],[Colonne1]])</f>
        <v>55</v>
      </c>
      <c r="J3647" s="10">
        <f>Z[[#This Row],[h]]*60+Z[[#This Row],[min]]</f>
        <v>55</v>
      </c>
      <c r="U3647" s="4">
        <v>43280.549999999996</v>
      </c>
      <c r="V3647" s="4">
        <v>43280.588194444448</v>
      </c>
    </row>
    <row r="3648" spans="1:22" x14ac:dyDescent="0.25">
      <c r="A3648">
        <v>3556</v>
      </c>
      <c r="B3648" s="5">
        <v>43280.473611111112</v>
      </c>
      <c r="C3648" s="5">
        <v>43280.570138888885</v>
      </c>
      <c r="D3648">
        <v>63</v>
      </c>
      <c r="E3648">
        <v>10</v>
      </c>
      <c r="F3648" s="6">
        <v>230</v>
      </c>
      <c r="G3648" s="7">
        <f>Z[[#This Row],[Date de fin]]-Z[[#This Row],[Date de début]]</f>
        <v>9.6527777772280388E-2</v>
      </c>
      <c r="H3648" s="8">
        <f>HOUR(Z[[#This Row],[Colonne1]])</f>
        <v>2</v>
      </c>
      <c r="I3648" s="9">
        <f>MINUTE(Z[[#This Row],[Colonne1]])</f>
        <v>19</v>
      </c>
      <c r="J3648" s="9">
        <f>Z[[#This Row],[h]]*60+Z[[#This Row],[min]]</f>
        <v>139</v>
      </c>
      <c r="U3648" s="4">
        <v>43280.473611111112</v>
      </c>
      <c r="V3648" s="4">
        <v>43280.570138888885</v>
      </c>
    </row>
    <row r="3649" spans="1:22" x14ac:dyDescent="0.25">
      <c r="A3649">
        <v>4587</v>
      </c>
      <c r="B3649" s="5">
        <v>43363.382638888892</v>
      </c>
      <c r="C3649" s="5">
        <v>43363.512499999997</v>
      </c>
      <c r="D3649">
        <v>167</v>
      </c>
      <c r="E3649">
        <v>10</v>
      </c>
      <c r="F3649" s="6">
        <v>230</v>
      </c>
      <c r="G3649" s="13">
        <f>Z[[#This Row],[Date de fin]]-Z[[#This Row],[Date de début]]</f>
        <v>0.12986111110512866</v>
      </c>
      <c r="H3649">
        <f>HOUR(Z[[#This Row],[Colonne1]])</f>
        <v>3</v>
      </c>
      <c r="I3649" s="10">
        <f>MINUTE(Z[[#This Row],[Colonne1]])</f>
        <v>7</v>
      </c>
      <c r="J3649" s="10">
        <f>Z[[#This Row],[h]]*60+Z[[#This Row],[min]]</f>
        <v>187</v>
      </c>
      <c r="U3649" s="4">
        <v>43363.382638888892</v>
      </c>
      <c r="V3649" s="4">
        <v>43363.512499999997</v>
      </c>
    </row>
    <row r="3650" spans="1:22" x14ac:dyDescent="0.25">
      <c r="A3650">
        <v>870</v>
      </c>
      <c r="B3650" s="5">
        <v>43109.679166666661</v>
      </c>
      <c r="C3650" s="5">
        <v>43109.736111111117</v>
      </c>
      <c r="D3650">
        <v>39</v>
      </c>
      <c r="E3650">
        <v>11</v>
      </c>
      <c r="F3650" s="6">
        <v>230</v>
      </c>
      <c r="G3650" s="7">
        <f>Z[[#This Row],[Date de fin]]-Z[[#This Row],[Date de début]]</f>
        <v>5.6944444455439225E-2</v>
      </c>
      <c r="H3650" s="8">
        <f>HOUR(Z[[#This Row],[Colonne1]])</f>
        <v>1</v>
      </c>
      <c r="I3650" s="9">
        <f>MINUTE(Z[[#This Row],[Colonne1]])</f>
        <v>22</v>
      </c>
      <c r="J3650" s="9">
        <f>Z[[#This Row],[h]]*60+Z[[#This Row],[min]]</f>
        <v>82</v>
      </c>
      <c r="U3650" s="4">
        <v>43109.679166666661</v>
      </c>
      <c r="V3650" s="4">
        <v>43109.736111111117</v>
      </c>
    </row>
    <row r="3651" spans="1:22" x14ac:dyDescent="0.25">
      <c r="A3651">
        <v>488</v>
      </c>
      <c r="B3651" s="5">
        <v>43109.517361111109</v>
      </c>
      <c r="C3651" s="5">
        <v>43109.654166666667</v>
      </c>
      <c r="D3651">
        <v>93</v>
      </c>
      <c r="E3651">
        <v>11</v>
      </c>
      <c r="F3651" s="6">
        <v>230</v>
      </c>
      <c r="G3651" s="13">
        <f>Z[[#This Row],[Date de fin]]-Z[[#This Row],[Date de début]]</f>
        <v>0.1368055555576575</v>
      </c>
      <c r="H3651">
        <f>HOUR(Z[[#This Row],[Colonne1]])</f>
        <v>3</v>
      </c>
      <c r="I3651" s="10">
        <f>MINUTE(Z[[#This Row],[Colonne1]])</f>
        <v>17</v>
      </c>
      <c r="J3651" s="10">
        <f>Z[[#This Row],[h]]*60+Z[[#This Row],[min]]</f>
        <v>197</v>
      </c>
      <c r="U3651" s="4">
        <v>43109.517361111109</v>
      </c>
      <c r="V3651" s="4">
        <v>43109.654166666667</v>
      </c>
    </row>
    <row r="3652" spans="1:22" x14ac:dyDescent="0.25">
      <c r="A3652">
        <v>6106</v>
      </c>
      <c r="B3652" s="5">
        <v>43425.37777777778</v>
      </c>
      <c r="C3652" s="5">
        <v>43425.447222222218</v>
      </c>
      <c r="D3652">
        <v>46</v>
      </c>
      <c r="E3652">
        <v>12</v>
      </c>
      <c r="F3652" s="6">
        <v>230</v>
      </c>
      <c r="G3652" s="7">
        <f>Z[[#This Row],[Date de fin]]-Z[[#This Row],[Date de début]]</f>
        <v>6.9444444437976927E-2</v>
      </c>
      <c r="H3652" s="8">
        <f>HOUR(Z[[#This Row],[Colonne1]])</f>
        <v>1</v>
      </c>
      <c r="I3652" s="9">
        <f>MINUTE(Z[[#This Row],[Colonne1]])</f>
        <v>40</v>
      </c>
      <c r="J3652" s="9">
        <f>Z[[#This Row],[h]]*60+Z[[#This Row],[min]]</f>
        <v>100</v>
      </c>
      <c r="U3652" s="4">
        <v>43425.37777777778</v>
      </c>
      <c r="V3652" s="4">
        <v>43425.447222222218</v>
      </c>
    </row>
    <row r="3653" spans="1:22" x14ac:dyDescent="0.25">
      <c r="A3653">
        <v>5377</v>
      </c>
      <c r="B3653" s="5">
        <v>43397.53125</v>
      </c>
      <c r="C3653" s="5">
        <v>43397.681249999994</v>
      </c>
      <c r="D3653">
        <v>102</v>
      </c>
      <c r="E3653">
        <v>15</v>
      </c>
      <c r="F3653" s="6">
        <v>230</v>
      </c>
      <c r="G3653" s="13">
        <f>Z[[#This Row],[Date de fin]]-Z[[#This Row],[Date de début]]</f>
        <v>0.14999999999417923</v>
      </c>
      <c r="H3653">
        <f>HOUR(Z[[#This Row],[Colonne1]])</f>
        <v>3</v>
      </c>
      <c r="I3653" s="10">
        <f>MINUTE(Z[[#This Row],[Colonne1]])</f>
        <v>36</v>
      </c>
      <c r="J3653" s="10">
        <f>Z[[#This Row],[h]]*60+Z[[#This Row],[min]]</f>
        <v>216</v>
      </c>
      <c r="U3653" s="4">
        <v>43397.53125</v>
      </c>
      <c r="V3653" s="4">
        <v>43397.681249999994</v>
      </c>
    </row>
    <row r="3654" spans="1:22" x14ac:dyDescent="0.25">
      <c r="A3654">
        <v>6003</v>
      </c>
      <c r="B3654" s="5">
        <v>43412.384027777778</v>
      </c>
      <c r="C3654" s="5">
        <v>43412.440972222219</v>
      </c>
      <c r="D3654">
        <v>37</v>
      </c>
      <c r="E3654">
        <v>15</v>
      </c>
      <c r="F3654" s="6">
        <v>230</v>
      </c>
      <c r="G3654" s="7">
        <f>Z[[#This Row],[Date de fin]]-Z[[#This Row],[Date de début]]</f>
        <v>5.694444444088731E-2</v>
      </c>
      <c r="H3654" s="8">
        <f>HOUR(Z[[#This Row],[Colonne1]])</f>
        <v>1</v>
      </c>
      <c r="I3654" s="9">
        <f>MINUTE(Z[[#This Row],[Colonne1]])</f>
        <v>22</v>
      </c>
      <c r="J3654" s="9">
        <f>Z[[#This Row],[h]]*60+Z[[#This Row],[min]]</f>
        <v>82</v>
      </c>
      <c r="U3654" s="4">
        <v>43412.384027777778</v>
      </c>
      <c r="V3654" s="4">
        <v>43412.440972222219</v>
      </c>
    </row>
    <row r="3655" spans="1:22" x14ac:dyDescent="0.25">
      <c r="A3655">
        <v>6363</v>
      </c>
      <c r="B3655" s="5">
        <v>43431.61319444445</v>
      </c>
      <c r="C3655" s="5">
        <v>43431.734722222223</v>
      </c>
      <c r="D3655">
        <v>21</v>
      </c>
      <c r="E3655">
        <v>4</v>
      </c>
      <c r="F3655" s="6">
        <v>231</v>
      </c>
      <c r="G3655" s="13">
        <f>Z[[#This Row],[Date de fin]]-Z[[#This Row],[Date de début]]</f>
        <v>0.12152777777373558</v>
      </c>
      <c r="H3655">
        <f>HOUR(Z[[#This Row],[Colonne1]])</f>
        <v>2</v>
      </c>
      <c r="I3655" s="10">
        <f>MINUTE(Z[[#This Row],[Colonne1]])</f>
        <v>55</v>
      </c>
      <c r="J3655" s="10">
        <f>Z[[#This Row],[h]]*60+Z[[#This Row],[min]]</f>
        <v>175</v>
      </c>
      <c r="U3655" s="4">
        <v>43431.61319444445</v>
      </c>
      <c r="V3655" s="4">
        <v>43431.734722222223</v>
      </c>
    </row>
    <row r="3656" spans="1:22" x14ac:dyDescent="0.25">
      <c r="A3656">
        <v>4575</v>
      </c>
      <c r="B3656" s="5">
        <v>43362.376388888886</v>
      </c>
      <c r="C3656" s="5">
        <v>43362.479861111111</v>
      </c>
      <c r="D3656">
        <v>17</v>
      </c>
      <c r="E3656">
        <v>4</v>
      </c>
      <c r="F3656" s="6">
        <v>231</v>
      </c>
      <c r="G3656" s="7">
        <f>Z[[#This Row],[Date de fin]]-Z[[#This Row],[Date de début]]</f>
        <v>0.10347222222480923</v>
      </c>
      <c r="H3656" s="8">
        <f>HOUR(Z[[#This Row],[Colonne1]])</f>
        <v>2</v>
      </c>
      <c r="I3656" s="9">
        <f>MINUTE(Z[[#This Row],[Colonne1]])</f>
        <v>29</v>
      </c>
      <c r="J3656" s="9">
        <f>Z[[#This Row],[h]]*60+Z[[#This Row],[min]]</f>
        <v>149</v>
      </c>
      <c r="U3656" s="4">
        <v>43362.376388888886</v>
      </c>
      <c r="V3656" s="4">
        <v>43362.479861111111</v>
      </c>
    </row>
    <row r="3657" spans="1:22" x14ac:dyDescent="0.25">
      <c r="A3657">
        <v>3300</v>
      </c>
      <c r="B3657" s="5">
        <v>43278.383333333331</v>
      </c>
      <c r="C3657" s="5">
        <v>43278.454166666663</v>
      </c>
      <c r="D3657">
        <v>12</v>
      </c>
      <c r="E3657">
        <v>4</v>
      </c>
      <c r="F3657" s="6">
        <v>231</v>
      </c>
      <c r="G3657" s="13">
        <f>Z[[#This Row],[Date de fin]]-Z[[#This Row],[Date de début]]</f>
        <v>7.0833333331393078E-2</v>
      </c>
      <c r="H3657">
        <f>HOUR(Z[[#This Row],[Colonne1]])</f>
        <v>1</v>
      </c>
      <c r="I3657" s="10">
        <f>MINUTE(Z[[#This Row],[Colonne1]])</f>
        <v>42</v>
      </c>
      <c r="J3657" s="10">
        <f>Z[[#This Row],[h]]*60+Z[[#This Row],[min]]</f>
        <v>102</v>
      </c>
      <c r="U3657" s="4">
        <v>43278.383333333331</v>
      </c>
      <c r="V3657" s="4">
        <v>43278.454166666663</v>
      </c>
    </row>
    <row r="3658" spans="1:22" x14ac:dyDescent="0.25">
      <c r="A3658">
        <v>6387</v>
      </c>
      <c r="B3658" s="5">
        <v>43431.608333333337</v>
      </c>
      <c r="C3658" s="5">
        <v>43431.729861111111</v>
      </c>
      <c r="D3658">
        <v>21</v>
      </c>
      <c r="E3658">
        <v>4</v>
      </c>
      <c r="F3658" s="6">
        <v>231</v>
      </c>
      <c r="G3658" s="7">
        <f>Z[[#This Row],[Date de fin]]-Z[[#This Row],[Date de début]]</f>
        <v>0.12152777777373558</v>
      </c>
      <c r="H3658" s="8">
        <f>HOUR(Z[[#This Row],[Colonne1]])</f>
        <v>2</v>
      </c>
      <c r="I3658" s="9">
        <f>MINUTE(Z[[#This Row],[Colonne1]])</f>
        <v>55</v>
      </c>
      <c r="J3658" s="9">
        <f>Z[[#This Row],[h]]*60+Z[[#This Row],[min]]</f>
        <v>175</v>
      </c>
      <c r="U3658" s="4">
        <v>43431.608333333337</v>
      </c>
      <c r="V3658" s="4">
        <v>43431.729861111111</v>
      </c>
    </row>
    <row r="3659" spans="1:22" x14ac:dyDescent="0.25">
      <c r="A3659">
        <v>5892</v>
      </c>
      <c r="B3659" s="5">
        <v>43398.37777777778</v>
      </c>
      <c r="C3659" s="5">
        <v>43398.481944444444</v>
      </c>
      <c r="D3659">
        <v>24</v>
      </c>
      <c r="E3659">
        <v>5</v>
      </c>
      <c r="F3659" s="6">
        <v>231</v>
      </c>
      <c r="G3659" s="13">
        <f>Z[[#This Row],[Date de fin]]-Z[[#This Row],[Date de début]]</f>
        <v>0.10416666666424135</v>
      </c>
      <c r="H3659">
        <f>HOUR(Z[[#This Row],[Colonne1]])</f>
        <v>2</v>
      </c>
      <c r="I3659" s="10">
        <f>MINUTE(Z[[#This Row],[Colonne1]])</f>
        <v>30</v>
      </c>
      <c r="J3659" s="10">
        <f>Z[[#This Row],[h]]*60+Z[[#This Row],[min]]</f>
        <v>150</v>
      </c>
      <c r="U3659" s="4">
        <v>43398.37777777778</v>
      </c>
      <c r="V3659" s="4">
        <v>43398.481944444444</v>
      </c>
    </row>
    <row r="3660" spans="1:22" x14ac:dyDescent="0.25">
      <c r="A3660">
        <v>4103</v>
      </c>
      <c r="B3660" s="5">
        <v>43283.377083333333</v>
      </c>
      <c r="C3660" s="5">
        <v>43283.521527777775</v>
      </c>
      <c r="D3660">
        <v>25</v>
      </c>
      <c r="E3660">
        <v>5</v>
      </c>
      <c r="F3660" s="6">
        <v>231</v>
      </c>
      <c r="G3660" s="7">
        <f>Z[[#This Row],[Date de fin]]-Z[[#This Row],[Date de début]]</f>
        <v>0.1444444444423425</v>
      </c>
      <c r="H3660" s="8">
        <f>HOUR(Z[[#This Row],[Colonne1]])</f>
        <v>3</v>
      </c>
      <c r="I3660" s="9">
        <f>MINUTE(Z[[#This Row],[Colonne1]])</f>
        <v>28</v>
      </c>
      <c r="J3660" s="9">
        <f>Z[[#This Row],[h]]*60+Z[[#This Row],[min]]</f>
        <v>208</v>
      </c>
      <c r="U3660" s="4">
        <v>43283.377083333333</v>
      </c>
      <c r="V3660" s="4">
        <v>43283.521527777775</v>
      </c>
    </row>
    <row r="3661" spans="1:22" x14ac:dyDescent="0.25">
      <c r="A3661">
        <v>5994</v>
      </c>
      <c r="B3661" s="5">
        <v>43411.383333333331</v>
      </c>
      <c r="C3661" s="5">
        <v>43411.537499999999</v>
      </c>
      <c r="D3661">
        <v>31</v>
      </c>
      <c r="E3661">
        <v>5</v>
      </c>
      <c r="F3661" s="6">
        <v>231</v>
      </c>
      <c r="G3661" s="13">
        <f>Z[[#This Row],[Date de fin]]-Z[[#This Row],[Date de début]]</f>
        <v>0.15416666666715173</v>
      </c>
      <c r="H3661">
        <f>HOUR(Z[[#This Row],[Colonne1]])</f>
        <v>3</v>
      </c>
      <c r="I3661" s="10">
        <f>MINUTE(Z[[#This Row],[Colonne1]])</f>
        <v>42</v>
      </c>
      <c r="J3661" s="10">
        <f>Z[[#This Row],[h]]*60+Z[[#This Row],[min]]</f>
        <v>222</v>
      </c>
      <c r="U3661" s="4">
        <v>43411.383333333331</v>
      </c>
      <c r="V3661" s="4">
        <v>43411.537499999999</v>
      </c>
    </row>
    <row r="3662" spans="1:22" x14ac:dyDescent="0.25">
      <c r="A3662">
        <v>3299</v>
      </c>
      <c r="B3662" s="5">
        <v>43278.380555555559</v>
      </c>
      <c r="C3662" s="5">
        <v>43278.481944444444</v>
      </c>
      <c r="D3662">
        <v>23</v>
      </c>
      <c r="E3662">
        <v>5</v>
      </c>
      <c r="F3662" s="6">
        <v>231</v>
      </c>
      <c r="G3662" s="7">
        <f>Z[[#This Row],[Date de fin]]-Z[[#This Row],[Date de début]]</f>
        <v>0.101388888884685</v>
      </c>
      <c r="H3662" s="8">
        <f>HOUR(Z[[#This Row],[Colonne1]])</f>
        <v>2</v>
      </c>
      <c r="I3662" s="9">
        <f>MINUTE(Z[[#This Row],[Colonne1]])</f>
        <v>26</v>
      </c>
      <c r="J3662" s="9">
        <f>Z[[#This Row],[h]]*60+Z[[#This Row],[min]]</f>
        <v>146</v>
      </c>
      <c r="U3662" s="4">
        <v>43278.380555555559</v>
      </c>
      <c r="V3662" s="4">
        <v>43278.481944444444</v>
      </c>
    </row>
    <row r="3663" spans="1:22" x14ac:dyDescent="0.25">
      <c r="A3663">
        <v>1286</v>
      </c>
      <c r="B3663" s="5">
        <v>43143.636805555558</v>
      </c>
      <c r="C3663" s="5">
        <v>43143.734722222223</v>
      </c>
      <c r="D3663">
        <v>16</v>
      </c>
      <c r="E3663">
        <v>8</v>
      </c>
      <c r="F3663" s="6">
        <v>231</v>
      </c>
      <c r="G3663" s="13">
        <f>Z[[#This Row],[Date de fin]]-Z[[#This Row],[Date de début]]</f>
        <v>9.7916666665696539E-2</v>
      </c>
      <c r="H3663">
        <f>HOUR(Z[[#This Row],[Colonne1]])</f>
        <v>2</v>
      </c>
      <c r="I3663" s="10">
        <f>MINUTE(Z[[#This Row],[Colonne1]])</f>
        <v>21</v>
      </c>
      <c r="J3663" s="10">
        <f>Z[[#This Row],[h]]*60+Z[[#This Row],[min]]</f>
        <v>141</v>
      </c>
      <c r="U3663" s="4">
        <v>43143.636805555558</v>
      </c>
      <c r="V3663" s="4">
        <v>43143.734722222223</v>
      </c>
    </row>
    <row r="3664" spans="1:22" x14ac:dyDescent="0.25">
      <c r="A3664">
        <v>6502</v>
      </c>
      <c r="B3664" s="5">
        <v>43444.379166666666</v>
      </c>
      <c r="C3664" s="5">
        <v>43444.509722222225</v>
      </c>
      <c r="D3664">
        <v>22</v>
      </c>
      <c r="E3664">
        <v>9</v>
      </c>
      <c r="F3664" s="6">
        <v>231</v>
      </c>
      <c r="G3664" s="7">
        <f>Z[[#This Row],[Date de fin]]-Z[[#This Row],[Date de début]]</f>
        <v>0.13055555555911269</v>
      </c>
      <c r="H3664" s="8">
        <f>HOUR(Z[[#This Row],[Colonne1]])</f>
        <v>3</v>
      </c>
      <c r="I3664" s="9">
        <f>MINUTE(Z[[#This Row],[Colonne1]])</f>
        <v>8</v>
      </c>
      <c r="J3664" s="9">
        <f>Z[[#This Row],[h]]*60+Z[[#This Row],[min]]</f>
        <v>188</v>
      </c>
      <c r="U3664" s="4">
        <v>43444.379166666666</v>
      </c>
      <c r="V3664" s="4">
        <v>43444.509722222225</v>
      </c>
    </row>
    <row r="3665" spans="1:22" x14ac:dyDescent="0.25">
      <c r="A3665">
        <v>3874</v>
      </c>
      <c r="B3665" s="5">
        <v>43280.66805555555</v>
      </c>
      <c r="C3665" s="5">
        <v>43280.731944444444</v>
      </c>
      <c r="D3665">
        <v>11</v>
      </c>
      <c r="E3665">
        <v>10</v>
      </c>
      <c r="F3665" s="6">
        <v>231</v>
      </c>
      <c r="G3665" s="13">
        <f>Z[[#This Row],[Date de fin]]-Z[[#This Row],[Date de début]]</f>
        <v>6.3888888893416151E-2</v>
      </c>
      <c r="H3665">
        <f>HOUR(Z[[#This Row],[Colonne1]])</f>
        <v>1</v>
      </c>
      <c r="I3665" s="10">
        <f>MINUTE(Z[[#This Row],[Colonne1]])</f>
        <v>32</v>
      </c>
      <c r="J3665" s="10">
        <f>Z[[#This Row],[h]]*60+Z[[#This Row],[min]]</f>
        <v>92</v>
      </c>
      <c r="U3665" s="4">
        <v>43280.66805555555</v>
      </c>
      <c r="V3665" s="4">
        <v>43280.731944444444</v>
      </c>
    </row>
    <row r="3666" spans="1:22" x14ac:dyDescent="0.25">
      <c r="A3666">
        <v>3381</v>
      </c>
      <c r="B3666" s="5">
        <v>43280.464583333334</v>
      </c>
      <c r="C3666" s="5">
        <v>43280.520833333336</v>
      </c>
      <c r="D3666">
        <v>10</v>
      </c>
      <c r="E3666">
        <v>10</v>
      </c>
      <c r="F3666" s="6">
        <v>231</v>
      </c>
      <c r="G3666" s="7">
        <f>Z[[#This Row],[Date de fin]]-Z[[#This Row],[Date de début]]</f>
        <v>5.6250000001455192E-2</v>
      </c>
      <c r="H3666" s="8">
        <f>HOUR(Z[[#This Row],[Colonne1]])</f>
        <v>1</v>
      </c>
      <c r="I3666" s="9">
        <f>MINUTE(Z[[#This Row],[Colonne1]])</f>
        <v>21</v>
      </c>
      <c r="J3666" s="9">
        <f>Z[[#This Row],[h]]*60+Z[[#This Row],[min]]</f>
        <v>81</v>
      </c>
      <c r="U3666" s="4">
        <v>43280.464583333334</v>
      </c>
      <c r="V3666" s="4">
        <v>43280.520833333336</v>
      </c>
    </row>
    <row r="3667" spans="1:22" x14ac:dyDescent="0.25">
      <c r="A3667">
        <v>3917</v>
      </c>
      <c r="B3667" s="5">
        <v>43280.671527777777</v>
      </c>
      <c r="C3667" s="5">
        <v>43280.73541666667</v>
      </c>
      <c r="D3667">
        <v>11</v>
      </c>
      <c r="E3667">
        <v>10</v>
      </c>
      <c r="F3667" s="6">
        <v>231</v>
      </c>
      <c r="G3667" s="13">
        <f>Z[[#This Row],[Date de fin]]-Z[[#This Row],[Date de début]]</f>
        <v>6.3888888893416151E-2</v>
      </c>
      <c r="H3667">
        <f>HOUR(Z[[#This Row],[Colonne1]])</f>
        <v>1</v>
      </c>
      <c r="I3667" s="10">
        <f>MINUTE(Z[[#This Row],[Colonne1]])</f>
        <v>32</v>
      </c>
      <c r="J3667" s="10">
        <f>Z[[#This Row],[h]]*60+Z[[#This Row],[min]]</f>
        <v>92</v>
      </c>
      <c r="U3667" s="4">
        <v>43280.671527777777</v>
      </c>
      <c r="V3667" s="4">
        <v>43280.73541666667</v>
      </c>
    </row>
    <row r="3668" spans="1:22" x14ac:dyDescent="0.25">
      <c r="A3668">
        <v>4058</v>
      </c>
      <c r="B3668" s="5">
        <v>43280.67083333333</v>
      </c>
      <c r="C3668" s="5">
        <v>43280.734722222223</v>
      </c>
      <c r="D3668">
        <v>11</v>
      </c>
      <c r="E3668">
        <v>10</v>
      </c>
      <c r="F3668" s="6">
        <v>231</v>
      </c>
      <c r="G3668" s="7">
        <f>Z[[#This Row],[Date de fin]]-Z[[#This Row],[Date de début]]</f>
        <v>6.3888888893416151E-2</v>
      </c>
      <c r="H3668" s="8">
        <f>HOUR(Z[[#This Row],[Colonne1]])</f>
        <v>1</v>
      </c>
      <c r="I3668" s="9">
        <f>MINUTE(Z[[#This Row],[Colonne1]])</f>
        <v>32</v>
      </c>
      <c r="J3668" s="9">
        <f>Z[[#This Row],[h]]*60+Z[[#This Row],[min]]</f>
        <v>92</v>
      </c>
      <c r="U3668" s="4">
        <v>43280.67083333333</v>
      </c>
      <c r="V3668" s="4">
        <v>43280.734722222223</v>
      </c>
    </row>
    <row r="3669" spans="1:22" x14ac:dyDescent="0.25">
      <c r="A3669">
        <v>4092</v>
      </c>
      <c r="B3669" s="5">
        <v>43280.671527777777</v>
      </c>
      <c r="C3669" s="5">
        <v>43280.73541666667</v>
      </c>
      <c r="D3669">
        <v>11</v>
      </c>
      <c r="E3669">
        <v>10</v>
      </c>
      <c r="F3669" s="6">
        <v>231</v>
      </c>
      <c r="G3669" s="13">
        <f>Z[[#This Row],[Date de fin]]-Z[[#This Row],[Date de début]]</f>
        <v>6.3888888893416151E-2</v>
      </c>
      <c r="H3669">
        <f>HOUR(Z[[#This Row],[Colonne1]])</f>
        <v>1</v>
      </c>
      <c r="I3669" s="10">
        <f>MINUTE(Z[[#This Row],[Colonne1]])</f>
        <v>32</v>
      </c>
      <c r="J3669" s="10">
        <f>Z[[#This Row],[h]]*60+Z[[#This Row],[min]]</f>
        <v>92</v>
      </c>
      <c r="U3669" s="4">
        <v>43280.671527777777</v>
      </c>
      <c r="V3669" s="4">
        <v>43280.73541666667</v>
      </c>
    </row>
    <row r="3670" spans="1:22" x14ac:dyDescent="0.25">
      <c r="A3670">
        <v>542</v>
      </c>
      <c r="B3670" s="5">
        <v>43109.566666666666</v>
      </c>
      <c r="C3670" s="5">
        <v>43109.605555555558</v>
      </c>
      <c r="D3670">
        <v>7</v>
      </c>
      <c r="E3670">
        <v>11</v>
      </c>
      <c r="F3670" s="6">
        <v>231</v>
      </c>
      <c r="G3670" s="7">
        <f>Z[[#This Row],[Date de fin]]-Z[[#This Row],[Date de début]]</f>
        <v>3.888888889196096E-2</v>
      </c>
      <c r="H3670" s="8">
        <f>HOUR(Z[[#This Row],[Colonne1]])</f>
        <v>0</v>
      </c>
      <c r="I3670" s="9">
        <f>MINUTE(Z[[#This Row],[Colonne1]])</f>
        <v>56</v>
      </c>
      <c r="J3670" s="9">
        <f>Z[[#This Row],[h]]*60+Z[[#This Row],[min]]</f>
        <v>56</v>
      </c>
      <c r="U3670" s="4">
        <v>43109.566666666666</v>
      </c>
      <c r="V3670" s="4">
        <v>43109.605555555558</v>
      </c>
    </row>
    <row r="3671" spans="1:22" x14ac:dyDescent="0.25">
      <c r="A3671">
        <v>878</v>
      </c>
      <c r="B3671" s="5">
        <v>43109.674305555556</v>
      </c>
      <c r="C3671" s="5">
        <v>43109.731250000004</v>
      </c>
      <c r="D3671">
        <v>11</v>
      </c>
      <c r="E3671">
        <v>11</v>
      </c>
      <c r="F3671" s="6">
        <v>231</v>
      </c>
      <c r="G3671" s="13">
        <f>Z[[#This Row],[Date de fin]]-Z[[#This Row],[Date de début]]</f>
        <v>5.6944444448163267E-2</v>
      </c>
      <c r="H3671">
        <f>HOUR(Z[[#This Row],[Colonne1]])</f>
        <v>1</v>
      </c>
      <c r="I3671" s="10">
        <f>MINUTE(Z[[#This Row],[Colonne1]])</f>
        <v>22</v>
      </c>
      <c r="J3671" s="10">
        <f>Z[[#This Row],[h]]*60+Z[[#This Row],[min]]</f>
        <v>82</v>
      </c>
      <c r="U3671" s="4">
        <v>43109.674305555556</v>
      </c>
      <c r="V3671" s="4">
        <v>43109.731250000004</v>
      </c>
    </row>
    <row r="3672" spans="1:22" x14ac:dyDescent="0.25">
      <c r="A3672">
        <v>381</v>
      </c>
      <c r="B3672" s="5">
        <v>43109.522916666669</v>
      </c>
      <c r="C3672" s="5">
        <v>43109.561111111107</v>
      </c>
      <c r="D3672">
        <v>7</v>
      </c>
      <c r="E3672">
        <v>11</v>
      </c>
      <c r="F3672" s="6">
        <v>231</v>
      </c>
      <c r="G3672" s="7">
        <f>Z[[#This Row],[Date de fin]]-Z[[#This Row],[Date de début]]</f>
        <v>3.8194444437976927E-2</v>
      </c>
      <c r="H3672" s="8">
        <f>HOUR(Z[[#This Row],[Colonne1]])</f>
        <v>0</v>
      </c>
      <c r="I3672" s="9">
        <f>MINUTE(Z[[#This Row],[Colonne1]])</f>
        <v>55</v>
      </c>
      <c r="J3672" s="9">
        <f>Z[[#This Row],[h]]*60+Z[[#This Row],[min]]</f>
        <v>55</v>
      </c>
      <c r="U3672" s="4">
        <v>43109.522916666669</v>
      </c>
      <c r="V3672" s="4">
        <v>43109.561111111107</v>
      </c>
    </row>
    <row r="3673" spans="1:22" x14ac:dyDescent="0.25">
      <c r="A3673">
        <v>756</v>
      </c>
      <c r="B3673" s="5">
        <v>43109.561111111107</v>
      </c>
      <c r="C3673" s="5">
        <v>43109.600000000006</v>
      </c>
      <c r="D3673">
        <v>7</v>
      </c>
      <c r="E3673">
        <v>11</v>
      </c>
      <c r="F3673" s="6">
        <v>231</v>
      </c>
      <c r="G3673" s="13">
        <f>Z[[#This Row],[Date de fin]]-Z[[#This Row],[Date de début]]</f>
        <v>3.8888888899236917E-2</v>
      </c>
      <c r="H3673">
        <f>HOUR(Z[[#This Row],[Colonne1]])</f>
        <v>0</v>
      </c>
      <c r="I3673" s="10">
        <f>MINUTE(Z[[#This Row],[Colonne1]])</f>
        <v>56</v>
      </c>
      <c r="J3673" s="10">
        <f>Z[[#This Row],[h]]*60+Z[[#This Row],[min]]</f>
        <v>56</v>
      </c>
      <c r="U3673" s="4">
        <v>43109.561111111107</v>
      </c>
      <c r="V3673" s="4">
        <v>43109.600000000006</v>
      </c>
    </row>
    <row r="3674" spans="1:22" x14ac:dyDescent="0.25">
      <c r="A3674">
        <v>6561</v>
      </c>
      <c r="B3674" s="5">
        <v>43451.379166666666</v>
      </c>
      <c r="C3674" s="5">
        <v>43451.481944444444</v>
      </c>
      <c r="D3674">
        <v>18</v>
      </c>
      <c r="E3674">
        <v>13</v>
      </c>
      <c r="F3674" s="6">
        <v>231</v>
      </c>
      <c r="G3674" s="7">
        <f>Z[[#This Row],[Date de fin]]-Z[[#This Row],[Date de début]]</f>
        <v>0.10277777777810115</v>
      </c>
      <c r="H3674" s="8">
        <f>HOUR(Z[[#This Row],[Colonne1]])</f>
        <v>2</v>
      </c>
      <c r="I3674" s="9">
        <f>MINUTE(Z[[#This Row],[Colonne1]])</f>
        <v>28</v>
      </c>
      <c r="J3674" s="9">
        <f>Z[[#This Row],[h]]*60+Z[[#This Row],[min]]</f>
        <v>148</v>
      </c>
      <c r="U3674" s="4">
        <v>43451.379166666666</v>
      </c>
      <c r="V3674" s="4">
        <v>43451.481944444444</v>
      </c>
    </row>
    <row r="3675" spans="1:22" x14ac:dyDescent="0.25">
      <c r="A3675">
        <v>5507</v>
      </c>
      <c r="B3675" s="5">
        <v>43397.527083333334</v>
      </c>
      <c r="C3675" s="5">
        <v>43397.663888888892</v>
      </c>
      <c r="D3675">
        <v>25</v>
      </c>
      <c r="E3675">
        <v>15</v>
      </c>
      <c r="F3675" s="6">
        <v>231</v>
      </c>
      <c r="G3675" s="13">
        <f>Z[[#This Row],[Date de fin]]-Z[[#This Row],[Date de début]]</f>
        <v>0.1368055555576575</v>
      </c>
      <c r="H3675">
        <f>HOUR(Z[[#This Row],[Colonne1]])</f>
        <v>3</v>
      </c>
      <c r="I3675" s="10">
        <f>MINUTE(Z[[#This Row],[Colonne1]])</f>
        <v>17</v>
      </c>
      <c r="J3675" s="10">
        <f>Z[[#This Row],[h]]*60+Z[[#This Row],[min]]</f>
        <v>197</v>
      </c>
      <c r="U3675" s="4">
        <v>43397.527083333334</v>
      </c>
      <c r="V3675" s="4">
        <v>43397.663888888892</v>
      </c>
    </row>
    <row r="3676" spans="1:22" x14ac:dyDescent="0.25">
      <c r="A3676">
        <v>5782</v>
      </c>
      <c r="B3676" s="5">
        <v>43397.583333333336</v>
      </c>
      <c r="C3676" s="5">
        <v>43397.731250000004</v>
      </c>
      <c r="D3676">
        <v>27</v>
      </c>
      <c r="E3676">
        <v>15</v>
      </c>
      <c r="F3676" s="6">
        <v>231</v>
      </c>
      <c r="G3676" s="7">
        <f>Z[[#This Row],[Date de fin]]-Z[[#This Row],[Date de début]]</f>
        <v>0.14791666666860692</v>
      </c>
      <c r="H3676" s="8">
        <f>HOUR(Z[[#This Row],[Colonne1]])</f>
        <v>3</v>
      </c>
      <c r="I3676" s="9">
        <f>MINUTE(Z[[#This Row],[Colonne1]])</f>
        <v>33</v>
      </c>
      <c r="J3676" s="9">
        <f>Z[[#This Row],[h]]*60+Z[[#This Row],[min]]</f>
        <v>213</v>
      </c>
      <c r="U3676" s="4">
        <v>43397.583333333336</v>
      </c>
      <c r="V3676" s="4">
        <v>43397.731250000004</v>
      </c>
    </row>
    <row r="3677" spans="1:22" x14ac:dyDescent="0.25">
      <c r="A3677">
        <v>6910</v>
      </c>
      <c r="B3677" s="5">
        <v>43465.572222222218</v>
      </c>
      <c r="C3677" s="5">
        <v>43465.731250000004</v>
      </c>
      <c r="D3677">
        <v>17</v>
      </c>
      <c r="E3677">
        <v>3</v>
      </c>
      <c r="F3677" s="6">
        <v>232</v>
      </c>
      <c r="G3677" s="13">
        <f>Z[[#This Row],[Date de fin]]-Z[[#This Row],[Date de début]]</f>
        <v>0.1590277777868323</v>
      </c>
      <c r="H3677">
        <f>HOUR(Z[[#This Row],[Colonne1]])</f>
        <v>3</v>
      </c>
      <c r="I3677" s="10">
        <f>MINUTE(Z[[#This Row],[Colonne1]])</f>
        <v>49</v>
      </c>
      <c r="J3677" s="10">
        <f>Z[[#This Row],[h]]*60+Z[[#This Row],[min]]</f>
        <v>229</v>
      </c>
      <c r="U3677" s="4">
        <v>43465.572222222218</v>
      </c>
      <c r="V3677" s="4">
        <v>43465.731250000004</v>
      </c>
    </row>
    <row r="3678" spans="1:22" x14ac:dyDescent="0.25">
      <c r="A3678">
        <v>5014</v>
      </c>
      <c r="B3678" s="5">
        <v>43384.385416666664</v>
      </c>
      <c r="C3678" s="5">
        <v>43384.53402777778</v>
      </c>
      <c r="D3678">
        <v>6</v>
      </c>
      <c r="E3678">
        <v>4</v>
      </c>
      <c r="F3678" s="6">
        <v>232</v>
      </c>
      <c r="G3678" s="7">
        <f>Z[[#This Row],[Date de fin]]-Z[[#This Row],[Date de début]]</f>
        <v>0.148611111115315</v>
      </c>
      <c r="H3678" s="8">
        <f>HOUR(Z[[#This Row],[Colonne1]])</f>
        <v>3</v>
      </c>
      <c r="I3678" s="9">
        <f>MINUTE(Z[[#This Row],[Colonne1]])</f>
        <v>34</v>
      </c>
      <c r="J3678" s="9">
        <f>Z[[#This Row],[h]]*60+Z[[#This Row],[min]]</f>
        <v>214</v>
      </c>
      <c r="U3678" s="4">
        <v>43384.385416666664</v>
      </c>
      <c r="V3678" s="4">
        <v>43384.53402777778</v>
      </c>
    </row>
    <row r="3679" spans="1:22" x14ac:dyDescent="0.25">
      <c r="A3679">
        <v>6074</v>
      </c>
      <c r="B3679" s="5">
        <v>43420.375</v>
      </c>
      <c r="C3679" s="5">
        <v>43420.411111111112</v>
      </c>
      <c r="D3679">
        <v>2</v>
      </c>
      <c r="E3679">
        <v>4</v>
      </c>
      <c r="F3679" s="6">
        <v>232</v>
      </c>
      <c r="G3679" s="13">
        <f>Z[[#This Row],[Date de fin]]-Z[[#This Row],[Date de début]]</f>
        <v>3.6111111112404615E-2</v>
      </c>
      <c r="H3679">
        <f>HOUR(Z[[#This Row],[Colonne1]])</f>
        <v>0</v>
      </c>
      <c r="I3679" s="10">
        <f>MINUTE(Z[[#This Row],[Colonne1]])</f>
        <v>52</v>
      </c>
      <c r="J3679" s="10">
        <f>Z[[#This Row],[h]]*60+Z[[#This Row],[min]]</f>
        <v>52</v>
      </c>
      <c r="U3679" s="4">
        <v>43420.375</v>
      </c>
      <c r="V3679" s="4">
        <v>43420.411111111112</v>
      </c>
    </row>
    <row r="3680" spans="1:22" x14ac:dyDescent="0.25">
      <c r="A3680">
        <v>6361</v>
      </c>
      <c r="B3680" s="5">
        <v>43431.61319444445</v>
      </c>
      <c r="C3680" s="5">
        <v>43431.734722222223</v>
      </c>
      <c r="D3680">
        <v>5</v>
      </c>
      <c r="E3680">
        <v>4</v>
      </c>
      <c r="F3680" s="6">
        <v>232</v>
      </c>
      <c r="G3680" s="7">
        <f>Z[[#This Row],[Date de fin]]-Z[[#This Row],[Date de début]]</f>
        <v>0.12152777777373558</v>
      </c>
      <c r="H3680" s="8">
        <f>HOUR(Z[[#This Row],[Colonne1]])</f>
        <v>2</v>
      </c>
      <c r="I3680" s="9">
        <f>MINUTE(Z[[#This Row],[Colonne1]])</f>
        <v>55</v>
      </c>
      <c r="J3680" s="9">
        <f>Z[[#This Row],[h]]*60+Z[[#This Row],[min]]</f>
        <v>175</v>
      </c>
      <c r="U3680" s="4">
        <v>43431.61319444445</v>
      </c>
      <c r="V3680" s="4">
        <v>43431.734722222223</v>
      </c>
    </row>
    <row r="3681" spans="1:22" x14ac:dyDescent="0.25">
      <c r="A3681">
        <v>2518</v>
      </c>
      <c r="B3681" s="5">
        <v>43206.381249999999</v>
      </c>
      <c r="C3681" s="5">
        <v>43206.422916666663</v>
      </c>
      <c r="D3681">
        <v>2</v>
      </c>
      <c r="E3681">
        <v>5</v>
      </c>
      <c r="F3681" s="6">
        <v>232</v>
      </c>
      <c r="G3681" s="13">
        <f>Z[[#This Row],[Date de fin]]-Z[[#This Row],[Date de début]]</f>
        <v>4.1666666664241347E-2</v>
      </c>
      <c r="H3681">
        <f>HOUR(Z[[#This Row],[Colonne1]])</f>
        <v>1</v>
      </c>
      <c r="I3681" s="10">
        <f>MINUTE(Z[[#This Row],[Colonne1]])</f>
        <v>0</v>
      </c>
      <c r="J3681" s="10">
        <f>Z[[#This Row],[h]]*60+Z[[#This Row],[min]]</f>
        <v>60</v>
      </c>
      <c r="U3681" s="4">
        <v>43206.381249999999</v>
      </c>
      <c r="V3681" s="4">
        <v>43206.422916666663</v>
      </c>
    </row>
    <row r="3682" spans="1:22" x14ac:dyDescent="0.25">
      <c r="A3682">
        <v>2614</v>
      </c>
      <c r="B3682" s="5">
        <v>43216.383333333331</v>
      </c>
      <c r="C3682" s="5">
        <v>43216.494444444448</v>
      </c>
      <c r="D3682">
        <v>6</v>
      </c>
      <c r="E3682">
        <v>7</v>
      </c>
      <c r="F3682" s="6">
        <v>232</v>
      </c>
      <c r="G3682" s="7">
        <f>Z[[#This Row],[Date de fin]]-Z[[#This Row],[Date de début]]</f>
        <v>0.11111111111677019</v>
      </c>
      <c r="H3682" s="8">
        <f>HOUR(Z[[#This Row],[Colonne1]])</f>
        <v>2</v>
      </c>
      <c r="I3682" s="9">
        <f>MINUTE(Z[[#This Row],[Colonne1]])</f>
        <v>40</v>
      </c>
      <c r="J3682" s="9">
        <f>Z[[#This Row],[h]]*60+Z[[#This Row],[min]]</f>
        <v>160</v>
      </c>
      <c r="U3682" s="4">
        <v>43216.383333333331</v>
      </c>
      <c r="V3682" s="4">
        <v>43216.494444444448</v>
      </c>
    </row>
    <row r="3683" spans="1:22" x14ac:dyDescent="0.25">
      <c r="A3683">
        <v>4900</v>
      </c>
      <c r="B3683" s="5">
        <v>43370.385416666664</v>
      </c>
      <c r="C3683" s="5">
        <v>43370.447222222218</v>
      </c>
      <c r="D3683">
        <v>3</v>
      </c>
      <c r="E3683">
        <v>9</v>
      </c>
      <c r="F3683" s="6">
        <v>232</v>
      </c>
      <c r="G3683" s="13">
        <f>Z[[#This Row],[Date de fin]]-Z[[#This Row],[Date de début]]</f>
        <v>6.1805555553291924E-2</v>
      </c>
      <c r="H3683">
        <f>HOUR(Z[[#This Row],[Colonne1]])</f>
        <v>1</v>
      </c>
      <c r="I3683" s="10">
        <f>MINUTE(Z[[#This Row],[Colonne1]])</f>
        <v>29</v>
      </c>
      <c r="J3683" s="10">
        <f>Z[[#This Row],[h]]*60+Z[[#This Row],[min]]</f>
        <v>89</v>
      </c>
      <c r="U3683" s="4">
        <v>43370.385416666664</v>
      </c>
      <c r="V3683" s="4">
        <v>43370.447222222218</v>
      </c>
    </row>
    <row r="3684" spans="1:22" x14ac:dyDescent="0.25">
      <c r="A3684">
        <v>1874</v>
      </c>
      <c r="B3684" s="5">
        <v>43175.542361111111</v>
      </c>
      <c r="C3684" s="5">
        <v>43175.696527777778</v>
      </c>
      <c r="D3684">
        <v>9</v>
      </c>
      <c r="E3684">
        <v>9</v>
      </c>
      <c r="F3684" s="6">
        <v>232</v>
      </c>
      <c r="G3684" s="7">
        <f>Z[[#This Row],[Date de fin]]-Z[[#This Row],[Date de début]]</f>
        <v>0.15416666666715173</v>
      </c>
      <c r="H3684" s="8">
        <f>HOUR(Z[[#This Row],[Colonne1]])</f>
        <v>3</v>
      </c>
      <c r="I3684" s="9">
        <f>MINUTE(Z[[#This Row],[Colonne1]])</f>
        <v>42</v>
      </c>
      <c r="J3684" s="9">
        <f>Z[[#This Row],[h]]*60+Z[[#This Row],[min]]</f>
        <v>222</v>
      </c>
      <c r="U3684" s="4">
        <v>43175.542361111111</v>
      </c>
      <c r="V3684" s="4">
        <v>43175.696527777778</v>
      </c>
    </row>
    <row r="3685" spans="1:22" x14ac:dyDescent="0.25">
      <c r="A3685">
        <v>3614</v>
      </c>
      <c r="B3685" s="5">
        <v>43280.560416666667</v>
      </c>
      <c r="C3685" s="5">
        <v>43280.623611111114</v>
      </c>
      <c r="D3685">
        <v>3</v>
      </c>
      <c r="E3685">
        <v>10</v>
      </c>
      <c r="F3685" s="6">
        <v>232</v>
      </c>
      <c r="G3685" s="13">
        <f>Z[[#This Row],[Date de fin]]-Z[[#This Row],[Date de début]]</f>
        <v>6.3194444446708076E-2</v>
      </c>
      <c r="H3685">
        <f>HOUR(Z[[#This Row],[Colonne1]])</f>
        <v>1</v>
      </c>
      <c r="I3685" s="10">
        <f>MINUTE(Z[[#This Row],[Colonne1]])</f>
        <v>31</v>
      </c>
      <c r="J3685" s="10">
        <f>Z[[#This Row],[h]]*60+Z[[#This Row],[min]]</f>
        <v>91</v>
      </c>
      <c r="U3685" s="4">
        <v>43280.560416666667</v>
      </c>
      <c r="V3685" s="4">
        <v>43280.623611111114</v>
      </c>
    </row>
    <row r="3686" spans="1:22" x14ac:dyDescent="0.25">
      <c r="A3686">
        <v>3914</v>
      </c>
      <c r="B3686" s="5">
        <v>43280.665277777778</v>
      </c>
      <c r="C3686" s="5">
        <v>43280.729166666672</v>
      </c>
      <c r="D3686">
        <v>3</v>
      </c>
      <c r="E3686">
        <v>10</v>
      </c>
      <c r="F3686" s="6">
        <v>232</v>
      </c>
      <c r="G3686" s="7">
        <f>Z[[#This Row],[Date de fin]]-Z[[#This Row],[Date de début]]</f>
        <v>6.3888888893416151E-2</v>
      </c>
      <c r="H3686" s="8">
        <f>HOUR(Z[[#This Row],[Colonne1]])</f>
        <v>1</v>
      </c>
      <c r="I3686" s="9">
        <f>MINUTE(Z[[#This Row],[Colonne1]])</f>
        <v>32</v>
      </c>
      <c r="J3686" s="9">
        <f>Z[[#This Row],[h]]*60+Z[[#This Row],[min]]</f>
        <v>92</v>
      </c>
      <c r="U3686" s="4">
        <v>43280.665277777778</v>
      </c>
      <c r="V3686" s="4">
        <v>43280.729166666672</v>
      </c>
    </row>
    <row r="3687" spans="1:22" x14ac:dyDescent="0.25">
      <c r="A3687">
        <v>5061</v>
      </c>
      <c r="B3687" s="5">
        <v>43391.382638888892</v>
      </c>
      <c r="C3687" s="5">
        <v>43391.486111111117</v>
      </c>
      <c r="D3687">
        <v>8</v>
      </c>
      <c r="E3687">
        <v>10</v>
      </c>
      <c r="F3687" s="6">
        <v>232</v>
      </c>
      <c r="G3687" s="13">
        <f>Z[[#This Row],[Date de fin]]-Z[[#This Row],[Date de début]]</f>
        <v>0.10347222222480923</v>
      </c>
      <c r="H3687">
        <f>HOUR(Z[[#This Row],[Colonne1]])</f>
        <v>2</v>
      </c>
      <c r="I3687" s="10">
        <f>MINUTE(Z[[#This Row],[Colonne1]])</f>
        <v>29</v>
      </c>
      <c r="J3687" s="10">
        <f>Z[[#This Row],[h]]*60+Z[[#This Row],[min]]</f>
        <v>149</v>
      </c>
      <c r="U3687" s="4">
        <v>43391.382638888892</v>
      </c>
      <c r="V3687" s="4">
        <v>43391.486111111117</v>
      </c>
    </row>
    <row r="3688" spans="1:22" x14ac:dyDescent="0.25">
      <c r="A3688">
        <v>3828</v>
      </c>
      <c r="B3688" s="5">
        <v>43280.552083333328</v>
      </c>
      <c r="C3688" s="5">
        <v>43280.65625</v>
      </c>
      <c r="D3688">
        <v>5</v>
      </c>
      <c r="E3688">
        <v>10</v>
      </c>
      <c r="F3688" s="6">
        <v>232</v>
      </c>
      <c r="G3688" s="7">
        <f>Z[[#This Row],[Date de fin]]-Z[[#This Row],[Date de début]]</f>
        <v>0.10416666667151731</v>
      </c>
      <c r="H3688" s="8">
        <f>HOUR(Z[[#This Row],[Colonne1]])</f>
        <v>2</v>
      </c>
      <c r="I3688" s="9">
        <f>MINUTE(Z[[#This Row],[Colonne1]])</f>
        <v>30</v>
      </c>
      <c r="J3688" s="9">
        <f>Z[[#This Row],[h]]*60+Z[[#This Row],[min]]</f>
        <v>150</v>
      </c>
      <c r="U3688" s="4">
        <v>43280.552083333328</v>
      </c>
      <c r="V3688" s="4">
        <v>43280.65625</v>
      </c>
    </row>
    <row r="3689" spans="1:22" x14ac:dyDescent="0.25">
      <c r="A3689">
        <v>6914</v>
      </c>
      <c r="B3689" s="5">
        <v>43465.379166666666</v>
      </c>
      <c r="C3689" s="5">
        <v>43465.418749999997</v>
      </c>
      <c r="D3689">
        <v>4</v>
      </c>
      <c r="E3689">
        <v>11</v>
      </c>
      <c r="F3689" s="6">
        <v>232</v>
      </c>
      <c r="G3689" s="13">
        <f>Z[[#This Row],[Date de fin]]-Z[[#This Row],[Date de début]]</f>
        <v>3.9583333331393078E-2</v>
      </c>
      <c r="H3689">
        <f>HOUR(Z[[#This Row],[Colonne1]])</f>
        <v>0</v>
      </c>
      <c r="I3689" s="10">
        <f>MINUTE(Z[[#This Row],[Colonne1]])</f>
        <v>57</v>
      </c>
      <c r="J3689" s="10">
        <f>Z[[#This Row],[h]]*60+Z[[#This Row],[min]]</f>
        <v>57</v>
      </c>
      <c r="U3689" s="4">
        <v>43465.379166666666</v>
      </c>
      <c r="V3689" s="4">
        <v>43465.418749999997</v>
      </c>
    </row>
    <row r="3690" spans="1:22" x14ac:dyDescent="0.25">
      <c r="A3690">
        <v>2661</v>
      </c>
      <c r="B3690" s="5">
        <v>43222.384027777778</v>
      </c>
      <c r="C3690" s="5">
        <v>43222.441666666666</v>
      </c>
      <c r="D3690">
        <v>5</v>
      </c>
      <c r="E3690">
        <v>11</v>
      </c>
      <c r="F3690" s="6">
        <v>232</v>
      </c>
      <c r="G3690" s="7">
        <f>Z[[#This Row],[Date de fin]]-Z[[#This Row],[Date de début]]</f>
        <v>5.7638888887595385E-2</v>
      </c>
      <c r="H3690" s="8">
        <f>HOUR(Z[[#This Row],[Colonne1]])</f>
        <v>1</v>
      </c>
      <c r="I3690" s="9">
        <f>MINUTE(Z[[#This Row],[Colonne1]])</f>
        <v>23</v>
      </c>
      <c r="J3690" s="9">
        <f>Z[[#This Row],[h]]*60+Z[[#This Row],[min]]</f>
        <v>83</v>
      </c>
      <c r="U3690" s="4">
        <v>43222.384027777778</v>
      </c>
      <c r="V3690" s="4">
        <v>43222.441666666666</v>
      </c>
    </row>
    <row r="3691" spans="1:22" x14ac:dyDescent="0.25">
      <c r="A3691">
        <v>958</v>
      </c>
      <c r="B3691" s="5">
        <v>43109.681944444441</v>
      </c>
      <c r="C3691" s="5">
        <v>43109.738888888889</v>
      </c>
      <c r="D3691">
        <v>3</v>
      </c>
      <c r="E3691">
        <v>11</v>
      </c>
      <c r="F3691" s="6">
        <v>232</v>
      </c>
      <c r="G3691" s="13">
        <f>Z[[#This Row],[Date de fin]]-Z[[#This Row],[Date de début]]</f>
        <v>5.6944444448163267E-2</v>
      </c>
      <c r="H3691">
        <f>HOUR(Z[[#This Row],[Colonne1]])</f>
        <v>1</v>
      </c>
      <c r="I3691" s="10">
        <f>MINUTE(Z[[#This Row],[Colonne1]])</f>
        <v>22</v>
      </c>
      <c r="J3691" s="10">
        <f>Z[[#This Row],[h]]*60+Z[[#This Row],[min]]</f>
        <v>82</v>
      </c>
      <c r="U3691" s="4">
        <v>43109.681944444441</v>
      </c>
      <c r="V3691" s="4">
        <v>43109.738888888889</v>
      </c>
    </row>
    <row r="3692" spans="1:22" x14ac:dyDescent="0.25">
      <c r="A3692">
        <v>100</v>
      </c>
      <c r="B3692" s="5">
        <v>43103.375</v>
      </c>
      <c r="C3692" s="5">
        <v>43103.481250000004</v>
      </c>
      <c r="D3692">
        <v>5</v>
      </c>
      <c r="E3692">
        <v>13</v>
      </c>
      <c r="F3692" s="6">
        <v>232</v>
      </c>
      <c r="G3692" s="7">
        <f>Z[[#This Row],[Date de fin]]-Z[[#This Row],[Date de début]]</f>
        <v>0.10625000000436557</v>
      </c>
      <c r="H3692" s="8">
        <f>HOUR(Z[[#This Row],[Colonne1]])</f>
        <v>2</v>
      </c>
      <c r="I3692" s="9">
        <f>MINUTE(Z[[#This Row],[Colonne1]])</f>
        <v>33</v>
      </c>
      <c r="J3692" s="9">
        <f>Z[[#This Row],[h]]*60+Z[[#This Row],[min]]</f>
        <v>153</v>
      </c>
      <c r="U3692" s="4">
        <v>43103.375</v>
      </c>
      <c r="V3692" s="4">
        <v>43103.481250000004</v>
      </c>
    </row>
    <row r="3693" spans="1:22" x14ac:dyDescent="0.25">
      <c r="A3693">
        <v>4191</v>
      </c>
      <c r="B3693" s="5">
        <v>43293.375694444447</v>
      </c>
      <c r="C3693" s="5">
        <v>43293.486111111117</v>
      </c>
      <c r="D3693">
        <v>6</v>
      </c>
      <c r="E3693">
        <v>14</v>
      </c>
      <c r="F3693" s="6">
        <v>232</v>
      </c>
      <c r="G3693" s="13">
        <f>Z[[#This Row],[Date de fin]]-Z[[#This Row],[Date de début]]</f>
        <v>0.11041666667006211</v>
      </c>
      <c r="H3693">
        <f>HOUR(Z[[#This Row],[Colonne1]])</f>
        <v>2</v>
      </c>
      <c r="I3693" s="10">
        <f>MINUTE(Z[[#This Row],[Colonne1]])</f>
        <v>39</v>
      </c>
      <c r="J3693" s="10">
        <f>Z[[#This Row],[h]]*60+Z[[#This Row],[min]]</f>
        <v>159</v>
      </c>
      <c r="U3693" s="4">
        <v>43293.375694444447</v>
      </c>
      <c r="V3693" s="4">
        <v>43293.486111111117</v>
      </c>
    </row>
    <row r="3694" spans="1:22" x14ac:dyDescent="0.25">
      <c r="A3694">
        <v>2373</v>
      </c>
      <c r="B3694" s="5">
        <v>43186.378472222219</v>
      </c>
      <c r="C3694" s="5">
        <v>43186.436805555553</v>
      </c>
      <c r="D3694">
        <v>3</v>
      </c>
      <c r="E3694">
        <v>15</v>
      </c>
      <c r="F3694" s="6">
        <v>232</v>
      </c>
      <c r="G3694" s="7">
        <f>Z[[#This Row],[Date de fin]]-Z[[#This Row],[Date de début]]</f>
        <v>5.8333333334303461E-2</v>
      </c>
      <c r="H3694" s="8">
        <f>HOUR(Z[[#This Row],[Colonne1]])</f>
        <v>1</v>
      </c>
      <c r="I3694" s="9">
        <f>MINUTE(Z[[#This Row],[Colonne1]])</f>
        <v>24</v>
      </c>
      <c r="J3694" s="9">
        <f>Z[[#This Row],[h]]*60+Z[[#This Row],[min]]</f>
        <v>84</v>
      </c>
      <c r="U3694" s="4">
        <v>43186.378472222219</v>
      </c>
      <c r="V3694" s="4">
        <v>43186.436805555553</v>
      </c>
    </row>
    <row r="3695" spans="1:22" x14ac:dyDescent="0.25">
      <c r="A3695">
        <v>5294</v>
      </c>
      <c r="B3695" s="5">
        <v>43397.462500000001</v>
      </c>
      <c r="C3695" s="5">
        <v>43397.505555555559</v>
      </c>
      <c r="D3695">
        <v>2</v>
      </c>
      <c r="E3695">
        <v>15</v>
      </c>
      <c r="F3695" s="6">
        <v>232</v>
      </c>
      <c r="G3695" s="13">
        <f>Z[[#This Row],[Date de fin]]-Z[[#This Row],[Date de début]]</f>
        <v>4.3055555557657499E-2</v>
      </c>
      <c r="H3695">
        <f>HOUR(Z[[#This Row],[Colonne1]])</f>
        <v>1</v>
      </c>
      <c r="I3695" s="10">
        <f>MINUTE(Z[[#This Row],[Colonne1]])</f>
        <v>2</v>
      </c>
      <c r="J3695" s="10">
        <f>Z[[#This Row],[h]]*60+Z[[#This Row],[min]]</f>
        <v>62</v>
      </c>
      <c r="U3695" s="4">
        <v>43397.462500000001</v>
      </c>
      <c r="V3695" s="4">
        <v>43397.505555555559</v>
      </c>
    </row>
    <row r="3696" spans="1:22" x14ac:dyDescent="0.25">
      <c r="A3696">
        <v>6737</v>
      </c>
      <c r="B3696" s="5">
        <v>43465.575694444444</v>
      </c>
      <c r="C3696" s="5">
        <v>43465.734722222223</v>
      </c>
      <c r="D3696">
        <v>22</v>
      </c>
      <c r="E3696">
        <v>3</v>
      </c>
      <c r="F3696" s="6">
        <v>233</v>
      </c>
      <c r="G3696" s="7">
        <f>Z[[#This Row],[Date de fin]]-Z[[#This Row],[Date de début]]</f>
        <v>0.15902777777955635</v>
      </c>
      <c r="H3696" s="8">
        <f>HOUR(Z[[#This Row],[Colonne1]])</f>
        <v>3</v>
      </c>
      <c r="I3696" s="9">
        <f>MINUTE(Z[[#This Row],[Colonne1]])</f>
        <v>49</v>
      </c>
      <c r="J3696" s="9">
        <f>Z[[#This Row],[h]]*60+Z[[#This Row],[min]]</f>
        <v>229</v>
      </c>
      <c r="U3696" s="4">
        <v>43465.575694444444</v>
      </c>
      <c r="V3696" s="4">
        <v>43465.734722222223</v>
      </c>
    </row>
    <row r="3697" spans="1:22" x14ac:dyDescent="0.25">
      <c r="A3697">
        <v>6835</v>
      </c>
      <c r="B3697" s="5">
        <v>43465.57708333333</v>
      </c>
      <c r="C3697" s="5">
        <v>43465.736111111117</v>
      </c>
      <c r="D3697">
        <v>22</v>
      </c>
      <c r="E3697">
        <v>3</v>
      </c>
      <c r="F3697" s="6">
        <v>233</v>
      </c>
      <c r="G3697" s="13">
        <f>Z[[#This Row],[Date de fin]]-Z[[#This Row],[Date de début]]</f>
        <v>0.1590277777868323</v>
      </c>
      <c r="H3697">
        <f>HOUR(Z[[#This Row],[Colonne1]])</f>
        <v>3</v>
      </c>
      <c r="I3697" s="10">
        <f>MINUTE(Z[[#This Row],[Colonne1]])</f>
        <v>49</v>
      </c>
      <c r="J3697" s="10">
        <f>Z[[#This Row],[h]]*60+Z[[#This Row],[min]]</f>
        <v>229</v>
      </c>
      <c r="U3697" s="4">
        <v>43465.57708333333</v>
      </c>
      <c r="V3697" s="4">
        <v>43465.736111111117</v>
      </c>
    </row>
    <row r="3698" spans="1:22" x14ac:dyDescent="0.25">
      <c r="A3698">
        <v>2665</v>
      </c>
      <c r="B3698" s="5">
        <v>43223.384722222225</v>
      </c>
      <c r="C3698" s="5">
        <v>43223.470138888893</v>
      </c>
      <c r="D3698">
        <v>6</v>
      </c>
      <c r="E3698">
        <v>6</v>
      </c>
      <c r="F3698" s="6">
        <v>233</v>
      </c>
      <c r="G3698" s="7">
        <f>Z[[#This Row],[Date de fin]]-Z[[#This Row],[Date de début]]</f>
        <v>8.5416666668606922E-2</v>
      </c>
      <c r="H3698" s="8">
        <f>HOUR(Z[[#This Row],[Colonne1]])</f>
        <v>2</v>
      </c>
      <c r="I3698" s="9">
        <f>MINUTE(Z[[#This Row],[Colonne1]])</f>
        <v>3</v>
      </c>
      <c r="J3698" s="9">
        <f>Z[[#This Row],[h]]*60+Z[[#This Row],[min]]</f>
        <v>123</v>
      </c>
      <c r="U3698" s="4">
        <v>43223.384722222225</v>
      </c>
      <c r="V3698" s="4">
        <v>43223.470138888893</v>
      </c>
    </row>
    <row r="3699" spans="1:22" x14ac:dyDescent="0.25">
      <c r="A3699">
        <v>1311</v>
      </c>
      <c r="B3699" s="5">
        <v>43143.635416666664</v>
      </c>
      <c r="C3699" s="5">
        <v>43143.733333333337</v>
      </c>
      <c r="D3699">
        <v>5</v>
      </c>
      <c r="E3699">
        <v>8</v>
      </c>
      <c r="F3699" s="6">
        <v>233</v>
      </c>
      <c r="G3699" s="13">
        <f>Z[[#This Row],[Date de fin]]-Z[[#This Row],[Date de début]]</f>
        <v>9.7916666672972497E-2</v>
      </c>
      <c r="H3699">
        <f>HOUR(Z[[#This Row],[Colonne1]])</f>
        <v>2</v>
      </c>
      <c r="I3699" s="10">
        <f>MINUTE(Z[[#This Row],[Colonne1]])</f>
        <v>21</v>
      </c>
      <c r="J3699" s="10">
        <f>Z[[#This Row],[h]]*60+Z[[#This Row],[min]]</f>
        <v>141</v>
      </c>
      <c r="U3699" s="4">
        <v>43143.635416666664</v>
      </c>
      <c r="V3699" s="4">
        <v>43143.733333333337</v>
      </c>
    </row>
    <row r="3700" spans="1:22" x14ac:dyDescent="0.25">
      <c r="A3700">
        <v>1491</v>
      </c>
      <c r="B3700" s="5">
        <v>43143.636805555558</v>
      </c>
      <c r="C3700" s="5">
        <v>43143.734722222223</v>
      </c>
      <c r="D3700">
        <v>5</v>
      </c>
      <c r="E3700">
        <v>8</v>
      </c>
      <c r="F3700" s="6">
        <v>233</v>
      </c>
      <c r="G3700" s="7">
        <f>Z[[#This Row],[Date de fin]]-Z[[#This Row],[Date de début]]</f>
        <v>9.7916666665696539E-2</v>
      </c>
      <c r="H3700" s="8">
        <f>HOUR(Z[[#This Row],[Colonne1]])</f>
        <v>2</v>
      </c>
      <c r="I3700" s="9">
        <f>MINUTE(Z[[#This Row],[Colonne1]])</f>
        <v>21</v>
      </c>
      <c r="J3700" s="9">
        <f>Z[[#This Row],[h]]*60+Z[[#This Row],[min]]</f>
        <v>141</v>
      </c>
      <c r="U3700" s="4">
        <v>43143.636805555558</v>
      </c>
      <c r="V3700" s="4">
        <v>43143.734722222223</v>
      </c>
    </row>
    <row r="3701" spans="1:22" x14ac:dyDescent="0.25">
      <c r="A3701">
        <v>2301</v>
      </c>
      <c r="B3701" s="5">
        <v>43175.657638888886</v>
      </c>
      <c r="C3701" s="5">
        <v>43175.729166666672</v>
      </c>
      <c r="D3701">
        <v>5</v>
      </c>
      <c r="E3701">
        <v>9</v>
      </c>
      <c r="F3701" s="6">
        <v>233</v>
      </c>
      <c r="G3701" s="13">
        <f>Z[[#This Row],[Date de fin]]-Z[[#This Row],[Date de début]]</f>
        <v>7.1527777785377111E-2</v>
      </c>
      <c r="H3701">
        <f>HOUR(Z[[#This Row],[Colonne1]])</f>
        <v>1</v>
      </c>
      <c r="I3701" s="10">
        <f>MINUTE(Z[[#This Row],[Colonne1]])</f>
        <v>43</v>
      </c>
      <c r="J3701" s="10">
        <f>Z[[#This Row],[h]]*60+Z[[#This Row],[min]]</f>
        <v>103</v>
      </c>
      <c r="U3701" s="4">
        <v>43175.657638888886</v>
      </c>
      <c r="V3701" s="4">
        <v>43175.729166666672</v>
      </c>
    </row>
    <row r="3702" spans="1:22" x14ac:dyDescent="0.25">
      <c r="A3702">
        <v>3635</v>
      </c>
      <c r="B3702" s="5">
        <v>43280.556249999994</v>
      </c>
      <c r="C3702" s="5">
        <v>43280.716666666667</v>
      </c>
      <c r="D3702">
        <v>9</v>
      </c>
      <c r="E3702">
        <v>10</v>
      </c>
      <c r="F3702" s="6">
        <v>233</v>
      </c>
      <c r="G3702" s="7">
        <f>Z[[#This Row],[Date de fin]]-Z[[#This Row],[Date de début]]</f>
        <v>0.1604166666729725</v>
      </c>
      <c r="H3702" s="8">
        <f>HOUR(Z[[#This Row],[Colonne1]])</f>
        <v>3</v>
      </c>
      <c r="I3702" s="9">
        <f>MINUTE(Z[[#This Row],[Colonne1]])</f>
        <v>51</v>
      </c>
      <c r="J3702" s="9">
        <f>Z[[#This Row],[h]]*60+Z[[#This Row],[min]]</f>
        <v>231</v>
      </c>
      <c r="U3702" s="4">
        <v>43280.556249999994</v>
      </c>
      <c r="V3702" s="4">
        <v>43280.716666666667</v>
      </c>
    </row>
    <row r="3703" spans="1:22" x14ac:dyDescent="0.25">
      <c r="A3703">
        <v>3996</v>
      </c>
      <c r="B3703" s="5">
        <v>43280.67083333333</v>
      </c>
      <c r="C3703" s="5">
        <v>43280.734722222223</v>
      </c>
      <c r="D3703">
        <v>4</v>
      </c>
      <c r="E3703">
        <v>10</v>
      </c>
      <c r="F3703" s="6">
        <v>233</v>
      </c>
      <c r="G3703" s="13">
        <f>Z[[#This Row],[Date de fin]]-Z[[#This Row],[Date de début]]</f>
        <v>6.3888888893416151E-2</v>
      </c>
      <c r="H3703">
        <f>HOUR(Z[[#This Row],[Colonne1]])</f>
        <v>1</v>
      </c>
      <c r="I3703" s="10">
        <f>MINUTE(Z[[#This Row],[Colonne1]])</f>
        <v>32</v>
      </c>
      <c r="J3703" s="10">
        <f>Z[[#This Row],[h]]*60+Z[[#This Row],[min]]</f>
        <v>92</v>
      </c>
      <c r="U3703" s="4">
        <v>43280.67083333333</v>
      </c>
      <c r="V3703" s="4">
        <v>43280.734722222223</v>
      </c>
    </row>
    <row r="3704" spans="1:22" x14ac:dyDescent="0.25">
      <c r="A3704">
        <v>6141</v>
      </c>
      <c r="B3704" s="5">
        <v>43431.375694444447</v>
      </c>
      <c r="C3704" s="5">
        <v>43431.493750000001</v>
      </c>
      <c r="D3704">
        <v>7</v>
      </c>
      <c r="E3704">
        <v>13</v>
      </c>
      <c r="F3704" s="6">
        <v>233</v>
      </c>
      <c r="G3704" s="7">
        <f>Z[[#This Row],[Date de fin]]-Z[[#This Row],[Date de début]]</f>
        <v>0.11805555555474712</v>
      </c>
      <c r="H3704" s="8">
        <f>HOUR(Z[[#This Row],[Colonne1]])</f>
        <v>2</v>
      </c>
      <c r="I3704" s="9">
        <f>MINUTE(Z[[#This Row],[Colonne1]])</f>
        <v>50</v>
      </c>
      <c r="J3704" s="9">
        <f>Z[[#This Row],[h]]*60+Z[[#This Row],[min]]</f>
        <v>170</v>
      </c>
      <c r="U3704" s="4">
        <v>43431.375694444447</v>
      </c>
      <c r="V3704" s="4">
        <v>43431.493750000001</v>
      </c>
    </row>
    <row r="3705" spans="1:22" x14ac:dyDescent="0.25">
      <c r="A3705">
        <v>4311</v>
      </c>
      <c r="B3705" s="5">
        <v>43308.381249999999</v>
      </c>
      <c r="C3705" s="5">
        <v>43308.425694444442</v>
      </c>
      <c r="D3705">
        <v>2</v>
      </c>
      <c r="E3705">
        <v>15</v>
      </c>
      <c r="F3705" s="6">
        <v>233</v>
      </c>
      <c r="G3705" s="13">
        <f>Z[[#This Row],[Date de fin]]-Z[[#This Row],[Date de début]]</f>
        <v>4.4444444443797693E-2</v>
      </c>
      <c r="H3705">
        <f>HOUR(Z[[#This Row],[Colonne1]])</f>
        <v>1</v>
      </c>
      <c r="I3705" s="10">
        <f>MINUTE(Z[[#This Row],[Colonne1]])</f>
        <v>4</v>
      </c>
      <c r="J3705" s="10">
        <f>Z[[#This Row],[h]]*60+Z[[#This Row],[min]]</f>
        <v>64</v>
      </c>
      <c r="U3705" s="4">
        <v>43308.381249999999</v>
      </c>
      <c r="V3705" s="4">
        <v>43308.425694444442</v>
      </c>
    </row>
    <row r="3706" spans="1:22" x14ac:dyDescent="0.25">
      <c r="A3706">
        <v>5847</v>
      </c>
      <c r="B3706" s="5">
        <v>43397.586805555555</v>
      </c>
      <c r="C3706" s="5">
        <v>43397.734722222223</v>
      </c>
      <c r="D3706">
        <v>9</v>
      </c>
      <c r="E3706">
        <v>15</v>
      </c>
      <c r="F3706" s="6">
        <v>233</v>
      </c>
      <c r="G3706" s="7">
        <f>Z[[#This Row],[Date de fin]]-Z[[#This Row],[Date de début]]</f>
        <v>0.14791666666860692</v>
      </c>
      <c r="H3706" s="8">
        <f>HOUR(Z[[#This Row],[Colonne1]])</f>
        <v>3</v>
      </c>
      <c r="I3706" s="9">
        <f>MINUTE(Z[[#This Row],[Colonne1]])</f>
        <v>33</v>
      </c>
      <c r="J3706" s="9">
        <f>Z[[#This Row],[h]]*60+Z[[#This Row],[min]]</f>
        <v>213</v>
      </c>
      <c r="U3706" s="4">
        <v>43397.586805555555</v>
      </c>
      <c r="V3706" s="4">
        <v>43397.734722222223</v>
      </c>
    </row>
    <row r="3707" spans="1:22" x14ac:dyDescent="0.25">
      <c r="A3707">
        <v>5862</v>
      </c>
      <c r="B3707" s="5">
        <v>43397.591666666667</v>
      </c>
      <c r="C3707" s="5">
        <v>43397.739583333336</v>
      </c>
      <c r="D3707">
        <v>9</v>
      </c>
      <c r="E3707">
        <v>15</v>
      </c>
      <c r="F3707" s="6">
        <v>233</v>
      </c>
      <c r="G3707" s="13">
        <f>Z[[#This Row],[Date de fin]]-Z[[#This Row],[Date de début]]</f>
        <v>0.14791666666860692</v>
      </c>
      <c r="H3707">
        <f>HOUR(Z[[#This Row],[Colonne1]])</f>
        <v>3</v>
      </c>
      <c r="I3707" s="10">
        <f>MINUTE(Z[[#This Row],[Colonne1]])</f>
        <v>33</v>
      </c>
      <c r="J3707" s="10">
        <f>Z[[#This Row],[h]]*60+Z[[#This Row],[min]]</f>
        <v>213</v>
      </c>
      <c r="U3707" s="4">
        <v>43397.591666666667</v>
      </c>
      <c r="V3707" s="4">
        <v>43397.739583333336</v>
      </c>
    </row>
    <row r="3708" spans="1:22" x14ac:dyDescent="0.25">
      <c r="A3708">
        <v>1576</v>
      </c>
      <c r="B3708" s="5">
        <v>43147.377083333333</v>
      </c>
      <c r="C3708" s="5">
        <v>43147.48541666667</v>
      </c>
      <c r="D3708">
        <v>60</v>
      </c>
      <c r="E3708">
        <v>2</v>
      </c>
      <c r="F3708" s="6">
        <v>234</v>
      </c>
      <c r="G3708" s="7">
        <f>Z[[#This Row],[Date de fin]]-Z[[#This Row],[Date de début]]</f>
        <v>0.10833333333721384</v>
      </c>
      <c r="H3708" s="8">
        <f>HOUR(Z[[#This Row],[Colonne1]])</f>
        <v>2</v>
      </c>
      <c r="I3708" s="9">
        <f>MINUTE(Z[[#This Row],[Colonne1]])</f>
        <v>36</v>
      </c>
      <c r="J3708" s="9">
        <f>Z[[#This Row],[h]]*60+Z[[#This Row],[min]]</f>
        <v>156</v>
      </c>
      <c r="U3708" s="4">
        <v>43147.377083333333</v>
      </c>
      <c r="V3708" s="4">
        <v>43147.48541666667</v>
      </c>
    </row>
    <row r="3709" spans="1:22" x14ac:dyDescent="0.25">
      <c r="A3709">
        <v>200</v>
      </c>
      <c r="B3709" s="5">
        <v>43108.520833333336</v>
      </c>
      <c r="C3709" s="5">
        <v>43108.670138888883</v>
      </c>
      <c r="D3709">
        <v>83</v>
      </c>
      <c r="E3709">
        <v>3</v>
      </c>
      <c r="F3709" s="6">
        <v>234</v>
      </c>
      <c r="G3709" s="13">
        <f>Z[[#This Row],[Date de fin]]-Z[[#This Row],[Date de début]]</f>
        <v>0.14930555554747116</v>
      </c>
      <c r="H3709">
        <f>HOUR(Z[[#This Row],[Colonne1]])</f>
        <v>3</v>
      </c>
      <c r="I3709" s="10">
        <f>MINUTE(Z[[#This Row],[Colonne1]])</f>
        <v>35</v>
      </c>
      <c r="J3709" s="10">
        <f>Z[[#This Row],[h]]*60+Z[[#This Row],[min]]</f>
        <v>215</v>
      </c>
      <c r="U3709" s="4">
        <v>43108.520833333336</v>
      </c>
      <c r="V3709" s="4">
        <v>43108.670138888883</v>
      </c>
    </row>
    <row r="3710" spans="1:22" x14ac:dyDescent="0.25">
      <c r="A3710">
        <v>4097</v>
      </c>
      <c r="B3710" s="5">
        <v>43280.383333333331</v>
      </c>
      <c r="C3710" s="5">
        <v>43280.508333333331</v>
      </c>
      <c r="D3710">
        <v>41</v>
      </c>
      <c r="E3710">
        <v>6</v>
      </c>
      <c r="F3710" s="6">
        <v>234</v>
      </c>
      <c r="G3710" s="7">
        <f>Z[[#This Row],[Date de fin]]-Z[[#This Row],[Date de début]]</f>
        <v>0.125</v>
      </c>
      <c r="H3710" s="8">
        <f>HOUR(Z[[#This Row],[Colonne1]])</f>
        <v>3</v>
      </c>
      <c r="I3710" s="9">
        <f>MINUTE(Z[[#This Row],[Colonne1]])</f>
        <v>0</v>
      </c>
      <c r="J3710" s="9">
        <f>Z[[#This Row],[h]]*60+Z[[#This Row],[min]]</f>
        <v>180</v>
      </c>
      <c r="U3710" s="4">
        <v>43280.383333333331</v>
      </c>
      <c r="V3710" s="4">
        <v>43280.508333333331</v>
      </c>
    </row>
    <row r="3711" spans="1:22" x14ac:dyDescent="0.25">
      <c r="A3711">
        <v>2436</v>
      </c>
      <c r="B3711" s="5">
        <v>43195.376388888886</v>
      </c>
      <c r="C3711" s="5">
        <v>43195.480555555558</v>
      </c>
      <c r="D3711">
        <v>27</v>
      </c>
      <c r="E3711">
        <v>7</v>
      </c>
      <c r="F3711" s="6">
        <v>234</v>
      </c>
      <c r="G3711" s="13">
        <f>Z[[#This Row],[Date de fin]]-Z[[#This Row],[Date de début]]</f>
        <v>0.10416666667151731</v>
      </c>
      <c r="H3711">
        <f>HOUR(Z[[#This Row],[Colonne1]])</f>
        <v>2</v>
      </c>
      <c r="I3711" s="10">
        <f>MINUTE(Z[[#This Row],[Colonne1]])</f>
        <v>30</v>
      </c>
      <c r="J3711" s="10">
        <f>Z[[#This Row],[h]]*60+Z[[#This Row],[min]]</f>
        <v>150</v>
      </c>
      <c r="U3711" s="4">
        <v>43195.376388888886</v>
      </c>
      <c r="V3711" s="4">
        <v>43195.480555555558</v>
      </c>
    </row>
    <row r="3712" spans="1:22" x14ac:dyDescent="0.25">
      <c r="A3712">
        <v>4839</v>
      </c>
      <c r="B3712" s="5">
        <v>43367.643055555556</v>
      </c>
      <c r="C3712" s="5">
        <v>43367.736805555556</v>
      </c>
      <c r="D3712">
        <v>27</v>
      </c>
      <c r="E3712">
        <v>7</v>
      </c>
      <c r="F3712" s="6">
        <v>234</v>
      </c>
      <c r="G3712" s="7">
        <f>Z[[#This Row],[Date de fin]]-Z[[#This Row],[Date de début]]</f>
        <v>9.375E-2</v>
      </c>
      <c r="H3712" s="8">
        <f>HOUR(Z[[#This Row],[Colonne1]])</f>
        <v>2</v>
      </c>
      <c r="I3712" s="9">
        <f>MINUTE(Z[[#This Row],[Colonne1]])</f>
        <v>15</v>
      </c>
      <c r="J3712" s="9">
        <f>Z[[#This Row],[h]]*60+Z[[#This Row],[min]]</f>
        <v>135</v>
      </c>
      <c r="U3712" s="4">
        <v>43367.643055555556</v>
      </c>
      <c r="V3712" s="4">
        <v>43367.736805555556</v>
      </c>
    </row>
    <row r="3713" spans="1:22" x14ac:dyDescent="0.25">
      <c r="A3713">
        <v>4538</v>
      </c>
      <c r="B3713" s="5">
        <v>43357.375</v>
      </c>
      <c r="C3713" s="5">
        <v>43357.461805555555</v>
      </c>
      <c r="D3713">
        <v>33</v>
      </c>
      <c r="E3713">
        <v>8</v>
      </c>
      <c r="F3713" s="6">
        <v>234</v>
      </c>
      <c r="G3713" s="13">
        <f>Z[[#This Row],[Date de fin]]-Z[[#This Row],[Date de début]]</f>
        <v>8.6805555554747116E-2</v>
      </c>
      <c r="H3713">
        <f>HOUR(Z[[#This Row],[Colonne1]])</f>
        <v>2</v>
      </c>
      <c r="I3713" s="10">
        <f>MINUTE(Z[[#This Row],[Colonne1]])</f>
        <v>5</v>
      </c>
      <c r="J3713" s="10">
        <f>Z[[#This Row],[h]]*60+Z[[#This Row],[min]]</f>
        <v>125</v>
      </c>
      <c r="U3713" s="4">
        <v>43357.375</v>
      </c>
      <c r="V3713" s="4">
        <v>43357.461805555555</v>
      </c>
    </row>
    <row r="3714" spans="1:22" x14ac:dyDescent="0.25">
      <c r="A3714">
        <v>2013</v>
      </c>
      <c r="B3714" s="5">
        <v>43175.548611111109</v>
      </c>
      <c r="C3714" s="5">
        <v>43175.65625</v>
      </c>
      <c r="D3714">
        <v>40</v>
      </c>
      <c r="E3714">
        <v>9</v>
      </c>
      <c r="F3714" s="6">
        <v>234</v>
      </c>
      <c r="G3714" s="7">
        <f>Z[[#This Row],[Date de fin]]-Z[[#This Row],[Date de début]]</f>
        <v>0.10763888889050577</v>
      </c>
      <c r="H3714" s="8">
        <f>HOUR(Z[[#This Row],[Colonne1]])</f>
        <v>2</v>
      </c>
      <c r="I3714" s="9">
        <f>MINUTE(Z[[#This Row],[Colonne1]])</f>
        <v>35</v>
      </c>
      <c r="J3714" s="9">
        <f>Z[[#This Row],[h]]*60+Z[[#This Row],[min]]</f>
        <v>155</v>
      </c>
      <c r="U3714" s="4">
        <v>43175.548611111109</v>
      </c>
      <c r="V3714" s="4">
        <v>43175.65625</v>
      </c>
    </row>
    <row r="3715" spans="1:22" x14ac:dyDescent="0.25">
      <c r="A3715">
        <v>3462</v>
      </c>
      <c r="B3715" s="5">
        <v>43280.463194444448</v>
      </c>
      <c r="C3715" s="5">
        <v>43280.5</v>
      </c>
      <c r="D3715">
        <v>11</v>
      </c>
      <c r="E3715">
        <v>10</v>
      </c>
      <c r="F3715" s="6">
        <v>234</v>
      </c>
      <c r="G3715" s="13">
        <f>Z[[#This Row],[Date de fin]]-Z[[#This Row],[Date de début]]</f>
        <v>3.6805555551836733E-2</v>
      </c>
      <c r="H3715">
        <f>HOUR(Z[[#This Row],[Colonne1]])</f>
        <v>0</v>
      </c>
      <c r="I3715" s="10">
        <f>MINUTE(Z[[#This Row],[Colonne1]])</f>
        <v>53</v>
      </c>
      <c r="J3715" s="10">
        <f>Z[[#This Row],[h]]*60+Z[[#This Row],[min]]</f>
        <v>53</v>
      </c>
      <c r="U3715" s="4">
        <v>43280.463194444448</v>
      </c>
      <c r="V3715" s="4">
        <v>43280.5</v>
      </c>
    </row>
    <row r="3716" spans="1:22" x14ac:dyDescent="0.25">
      <c r="A3716">
        <v>274</v>
      </c>
      <c r="B3716" s="5">
        <v>43109.51458333333</v>
      </c>
      <c r="C3716" s="5">
        <v>43109.586111111115</v>
      </c>
      <c r="D3716">
        <v>21</v>
      </c>
      <c r="E3716">
        <v>11</v>
      </c>
      <c r="F3716" s="6">
        <v>234</v>
      </c>
      <c r="G3716" s="7">
        <f>Z[[#This Row],[Date de fin]]-Z[[#This Row],[Date de début]]</f>
        <v>7.1527777785377111E-2</v>
      </c>
      <c r="H3716" s="8">
        <f>HOUR(Z[[#This Row],[Colonne1]])</f>
        <v>1</v>
      </c>
      <c r="I3716" s="9">
        <f>MINUTE(Z[[#This Row],[Colonne1]])</f>
        <v>43</v>
      </c>
      <c r="J3716" s="9">
        <f>Z[[#This Row],[h]]*60+Z[[#This Row],[min]]</f>
        <v>103</v>
      </c>
      <c r="U3716" s="4">
        <v>43109.51458333333</v>
      </c>
      <c r="V3716" s="4">
        <v>43109.586111111115</v>
      </c>
    </row>
    <row r="3717" spans="1:22" x14ac:dyDescent="0.25">
      <c r="A3717">
        <v>3273</v>
      </c>
      <c r="B3717" s="5">
        <v>43276.37777777778</v>
      </c>
      <c r="C3717" s="5">
        <v>43276.51666666667</v>
      </c>
      <c r="D3717">
        <v>44</v>
      </c>
      <c r="E3717">
        <v>11</v>
      </c>
      <c r="F3717" s="6">
        <v>234</v>
      </c>
      <c r="G3717" s="13">
        <f>Z[[#This Row],[Date de fin]]-Z[[#This Row],[Date de début]]</f>
        <v>0.13888888889050577</v>
      </c>
      <c r="H3717">
        <f>HOUR(Z[[#This Row],[Colonne1]])</f>
        <v>3</v>
      </c>
      <c r="I3717" s="10">
        <f>MINUTE(Z[[#This Row],[Colonne1]])</f>
        <v>20</v>
      </c>
      <c r="J3717" s="10">
        <f>Z[[#This Row],[h]]*60+Z[[#This Row],[min]]</f>
        <v>200</v>
      </c>
      <c r="U3717" s="4">
        <v>43276.37777777778</v>
      </c>
      <c r="V3717" s="4">
        <v>43276.51666666667</v>
      </c>
    </row>
    <row r="3718" spans="1:22" x14ac:dyDescent="0.25">
      <c r="A3718">
        <v>2305</v>
      </c>
      <c r="B3718" s="5">
        <v>43175.381249999999</v>
      </c>
      <c r="C3718" s="5">
        <v>43175.494444444448</v>
      </c>
      <c r="D3718">
        <v>31</v>
      </c>
      <c r="E3718">
        <v>12</v>
      </c>
      <c r="F3718" s="6">
        <v>234</v>
      </c>
      <c r="G3718" s="7">
        <f>Z[[#This Row],[Date de fin]]-Z[[#This Row],[Date de début]]</f>
        <v>0.11319444444961846</v>
      </c>
      <c r="H3718" s="8">
        <f>HOUR(Z[[#This Row],[Colonne1]])</f>
        <v>2</v>
      </c>
      <c r="I3718" s="9">
        <f>MINUTE(Z[[#This Row],[Colonne1]])</f>
        <v>43</v>
      </c>
      <c r="J3718" s="9">
        <f>Z[[#This Row],[h]]*60+Z[[#This Row],[min]]</f>
        <v>163</v>
      </c>
      <c r="U3718" s="4">
        <v>43175.381249999999</v>
      </c>
      <c r="V3718" s="4">
        <v>43175.494444444448</v>
      </c>
    </row>
    <row r="3719" spans="1:22" x14ac:dyDescent="0.25">
      <c r="A3719">
        <v>2985</v>
      </c>
      <c r="B3719" s="5">
        <v>43245.695833333331</v>
      </c>
      <c r="C3719" s="5">
        <v>43245.733333333337</v>
      </c>
      <c r="D3719">
        <v>11</v>
      </c>
      <c r="E3719">
        <v>12</v>
      </c>
      <c r="F3719" s="6">
        <v>234</v>
      </c>
      <c r="G3719" s="13">
        <f>Z[[#This Row],[Date de fin]]-Z[[#This Row],[Date de début]]</f>
        <v>3.7500000005820766E-2</v>
      </c>
      <c r="H3719">
        <f>HOUR(Z[[#This Row],[Colonne1]])</f>
        <v>0</v>
      </c>
      <c r="I3719" s="10">
        <f>MINUTE(Z[[#This Row],[Colonne1]])</f>
        <v>54</v>
      </c>
      <c r="J3719" s="10">
        <f>Z[[#This Row],[h]]*60+Z[[#This Row],[min]]</f>
        <v>54</v>
      </c>
      <c r="U3719" s="4">
        <v>43245.695833333331</v>
      </c>
      <c r="V3719" s="4">
        <v>43245.733333333337</v>
      </c>
    </row>
    <row r="3720" spans="1:22" x14ac:dyDescent="0.25">
      <c r="A3720">
        <v>3249</v>
      </c>
      <c r="B3720" s="5">
        <v>43271.375</v>
      </c>
      <c r="C3720" s="5">
        <v>43271.483333333337</v>
      </c>
      <c r="D3720">
        <v>61</v>
      </c>
      <c r="E3720">
        <v>12</v>
      </c>
      <c r="F3720" s="6">
        <v>234</v>
      </c>
      <c r="G3720" s="7">
        <f>Z[[#This Row],[Date de fin]]-Z[[#This Row],[Date de début]]</f>
        <v>0.10833333333721384</v>
      </c>
      <c r="H3720" s="8">
        <f>HOUR(Z[[#This Row],[Colonne1]])</f>
        <v>2</v>
      </c>
      <c r="I3720" s="9">
        <f>MINUTE(Z[[#This Row],[Colonne1]])</f>
        <v>36</v>
      </c>
      <c r="J3720" s="9">
        <f>Z[[#This Row],[h]]*60+Z[[#This Row],[min]]</f>
        <v>156</v>
      </c>
      <c r="U3720" s="4">
        <v>43271.375</v>
      </c>
      <c r="V3720" s="4">
        <v>43271.483333333337</v>
      </c>
    </row>
    <row r="3721" spans="1:22" x14ac:dyDescent="0.25">
      <c r="A3721">
        <v>3121</v>
      </c>
      <c r="B3721" s="5">
        <v>43252.384027777778</v>
      </c>
      <c r="C3721" s="5">
        <v>43252.540972222225</v>
      </c>
      <c r="D3721">
        <v>45</v>
      </c>
      <c r="E3721">
        <v>13</v>
      </c>
      <c r="F3721" s="6">
        <v>234</v>
      </c>
      <c r="G3721" s="13">
        <f>Z[[#This Row],[Date de fin]]-Z[[#This Row],[Date de début]]</f>
        <v>0.15694444444670808</v>
      </c>
      <c r="H3721">
        <f>HOUR(Z[[#This Row],[Colonne1]])</f>
        <v>3</v>
      </c>
      <c r="I3721" s="10">
        <f>MINUTE(Z[[#This Row],[Colonne1]])</f>
        <v>46</v>
      </c>
      <c r="J3721" s="10">
        <f>Z[[#This Row],[h]]*60+Z[[#This Row],[min]]</f>
        <v>226</v>
      </c>
      <c r="U3721" s="4">
        <v>43252.384027777778</v>
      </c>
      <c r="V3721" s="4">
        <v>43252.540972222225</v>
      </c>
    </row>
    <row r="3722" spans="1:22" x14ac:dyDescent="0.25">
      <c r="A3722">
        <v>4958</v>
      </c>
      <c r="B3722" s="5">
        <v>43377.380555555559</v>
      </c>
      <c r="C3722" s="5">
        <v>43377.43472222222</v>
      </c>
      <c r="D3722">
        <v>29</v>
      </c>
      <c r="E3722">
        <v>13</v>
      </c>
      <c r="F3722" s="6">
        <v>234</v>
      </c>
      <c r="G3722" s="7">
        <f>Z[[#This Row],[Date de fin]]-Z[[#This Row],[Date de début]]</f>
        <v>5.4166666661330964E-2</v>
      </c>
      <c r="H3722" s="8">
        <f>HOUR(Z[[#This Row],[Colonne1]])</f>
        <v>1</v>
      </c>
      <c r="I3722" s="9">
        <f>MINUTE(Z[[#This Row],[Colonne1]])</f>
        <v>18</v>
      </c>
      <c r="J3722" s="9">
        <f>Z[[#This Row],[h]]*60+Z[[#This Row],[min]]</f>
        <v>78</v>
      </c>
      <c r="U3722" s="4">
        <v>43377.380555555559</v>
      </c>
      <c r="V3722" s="4">
        <v>43377.43472222222</v>
      </c>
    </row>
    <row r="3723" spans="1:22" x14ac:dyDescent="0.25">
      <c r="A3723">
        <v>6496</v>
      </c>
      <c r="B3723" s="5">
        <v>43441.37777777778</v>
      </c>
      <c r="C3723" s="5">
        <v>43441.462500000001</v>
      </c>
      <c r="D3723">
        <v>25</v>
      </c>
      <c r="E3723">
        <v>15</v>
      </c>
      <c r="F3723" s="6">
        <v>234</v>
      </c>
      <c r="G3723" s="13">
        <f>Z[[#This Row],[Date de fin]]-Z[[#This Row],[Date de début]]</f>
        <v>8.4722222221898846E-2</v>
      </c>
      <c r="H3723">
        <f>HOUR(Z[[#This Row],[Colonne1]])</f>
        <v>2</v>
      </c>
      <c r="I3723" s="10">
        <f>MINUTE(Z[[#This Row],[Colonne1]])</f>
        <v>2</v>
      </c>
      <c r="J3723" s="10">
        <f>Z[[#This Row],[h]]*60+Z[[#This Row],[min]]</f>
        <v>122</v>
      </c>
      <c r="U3723" s="4">
        <v>43441.37777777778</v>
      </c>
      <c r="V3723" s="4">
        <v>43441.462500000001</v>
      </c>
    </row>
    <row r="3724" spans="1:22" x14ac:dyDescent="0.25">
      <c r="A3724">
        <v>5564</v>
      </c>
      <c r="B3724" s="5">
        <v>43397.53125</v>
      </c>
      <c r="C3724" s="5">
        <v>43397.575694444444</v>
      </c>
      <c r="D3724">
        <v>14</v>
      </c>
      <c r="E3724">
        <v>15</v>
      </c>
      <c r="F3724" s="6">
        <v>234</v>
      </c>
      <c r="G3724" s="7">
        <f>Z[[#This Row],[Date de fin]]-Z[[#This Row],[Date de début]]</f>
        <v>4.4444444443797693E-2</v>
      </c>
      <c r="H3724" s="8">
        <f>HOUR(Z[[#This Row],[Colonne1]])</f>
        <v>1</v>
      </c>
      <c r="I3724" s="9">
        <f>MINUTE(Z[[#This Row],[Colonne1]])</f>
        <v>4</v>
      </c>
      <c r="J3724" s="9">
        <f>Z[[#This Row],[h]]*60+Z[[#This Row],[min]]</f>
        <v>64</v>
      </c>
      <c r="U3724" s="4">
        <v>43397.53125</v>
      </c>
      <c r="V3724" s="4">
        <v>43397.575694444444</v>
      </c>
    </row>
    <row r="3725" spans="1:22" x14ac:dyDescent="0.25">
      <c r="A3725">
        <v>5329</v>
      </c>
      <c r="B3725" s="5">
        <v>43397.461111111115</v>
      </c>
      <c r="C3725" s="5">
        <v>43397.530555555553</v>
      </c>
      <c r="D3725">
        <v>21</v>
      </c>
      <c r="E3725">
        <v>15</v>
      </c>
      <c r="F3725" s="6">
        <v>234</v>
      </c>
      <c r="G3725" s="13">
        <f>Z[[#This Row],[Date de fin]]-Z[[#This Row],[Date de début]]</f>
        <v>6.9444444437976927E-2</v>
      </c>
      <c r="H3725">
        <f>HOUR(Z[[#This Row],[Colonne1]])</f>
        <v>1</v>
      </c>
      <c r="I3725" s="10">
        <f>MINUTE(Z[[#This Row],[Colonne1]])</f>
        <v>40</v>
      </c>
      <c r="J3725" s="10">
        <f>Z[[#This Row],[h]]*60+Z[[#This Row],[min]]</f>
        <v>100</v>
      </c>
      <c r="U3725" s="4">
        <v>43397.461111111115</v>
      </c>
      <c r="V3725" s="4">
        <v>43397.530555555553</v>
      </c>
    </row>
    <row r="3726" spans="1:22" x14ac:dyDescent="0.25">
      <c r="A3726">
        <v>1056</v>
      </c>
      <c r="B3726" s="5">
        <v>43115.375694444447</v>
      </c>
      <c r="C3726" s="5">
        <v>43115.42083333333</v>
      </c>
      <c r="D3726">
        <v>1</v>
      </c>
      <c r="E3726">
        <v>1</v>
      </c>
      <c r="F3726" s="6">
        <v>235</v>
      </c>
      <c r="G3726" s="7">
        <f>Z[[#This Row],[Date de fin]]-Z[[#This Row],[Date de début]]</f>
        <v>4.5138888883229811E-2</v>
      </c>
      <c r="H3726" s="8">
        <f>HOUR(Z[[#This Row],[Colonne1]])</f>
        <v>1</v>
      </c>
      <c r="I3726" s="9">
        <f>MINUTE(Z[[#This Row],[Colonne1]])</f>
        <v>5</v>
      </c>
      <c r="J3726" s="9">
        <f>Z[[#This Row],[h]]*60+Z[[#This Row],[min]]</f>
        <v>65</v>
      </c>
      <c r="U3726" s="4">
        <v>43115.375694444447</v>
      </c>
      <c r="V3726" s="4">
        <v>43115.42083333333</v>
      </c>
    </row>
    <row r="3727" spans="1:22" x14ac:dyDescent="0.25">
      <c r="A3727">
        <v>4189</v>
      </c>
      <c r="B3727" s="5">
        <v>43293.375</v>
      </c>
      <c r="C3727" s="5">
        <v>43293.413888888892</v>
      </c>
      <c r="D3727">
        <v>1</v>
      </c>
      <c r="E3727">
        <v>1</v>
      </c>
      <c r="F3727" s="6">
        <v>235</v>
      </c>
      <c r="G3727" s="13">
        <f>Z[[#This Row],[Date de fin]]-Z[[#This Row],[Date de début]]</f>
        <v>3.888888889196096E-2</v>
      </c>
      <c r="H3727">
        <f>HOUR(Z[[#This Row],[Colonne1]])</f>
        <v>0</v>
      </c>
      <c r="I3727" s="10">
        <f>MINUTE(Z[[#This Row],[Colonne1]])</f>
        <v>56</v>
      </c>
      <c r="J3727" s="10">
        <f>Z[[#This Row],[h]]*60+Z[[#This Row],[min]]</f>
        <v>56</v>
      </c>
      <c r="U3727" s="4">
        <v>43293.375</v>
      </c>
      <c r="V3727" s="4">
        <v>43293.413888888892</v>
      </c>
    </row>
    <row r="3728" spans="1:22" x14ac:dyDescent="0.25">
      <c r="A3728">
        <v>3307</v>
      </c>
      <c r="B3728" s="5">
        <v>43279.385416666664</v>
      </c>
      <c r="C3728" s="5">
        <v>43279.54583333333</v>
      </c>
      <c r="D3728">
        <v>3</v>
      </c>
      <c r="E3728">
        <v>2</v>
      </c>
      <c r="F3728" s="6">
        <v>235</v>
      </c>
      <c r="G3728" s="7">
        <f>Z[[#This Row],[Date de fin]]-Z[[#This Row],[Date de début]]</f>
        <v>0.16041666666569654</v>
      </c>
      <c r="H3728" s="8">
        <f>HOUR(Z[[#This Row],[Colonne1]])</f>
        <v>3</v>
      </c>
      <c r="I3728" s="9">
        <f>MINUTE(Z[[#This Row],[Colonne1]])</f>
        <v>51</v>
      </c>
      <c r="J3728" s="9">
        <f>Z[[#This Row],[h]]*60+Z[[#This Row],[min]]</f>
        <v>231</v>
      </c>
      <c r="U3728" s="4">
        <v>43279.385416666664</v>
      </c>
      <c r="V3728" s="4">
        <v>43279.54583333333</v>
      </c>
    </row>
    <row r="3729" spans="1:22" x14ac:dyDescent="0.25">
      <c r="A3729">
        <v>6783</v>
      </c>
      <c r="B3729" s="5">
        <v>43465.570833333331</v>
      </c>
      <c r="C3729" s="5">
        <v>43465.729861111111</v>
      </c>
      <c r="D3729">
        <v>4</v>
      </c>
      <c r="E3729">
        <v>3</v>
      </c>
      <c r="F3729" s="6">
        <v>235</v>
      </c>
      <c r="G3729" s="13">
        <f>Z[[#This Row],[Date de fin]]-Z[[#This Row],[Date de début]]</f>
        <v>0.15902777777955635</v>
      </c>
      <c r="H3729">
        <f>HOUR(Z[[#This Row],[Colonne1]])</f>
        <v>3</v>
      </c>
      <c r="I3729" s="10">
        <f>MINUTE(Z[[#This Row],[Colonne1]])</f>
        <v>49</v>
      </c>
      <c r="J3729" s="10">
        <f>Z[[#This Row],[h]]*60+Z[[#This Row],[min]]</f>
        <v>229</v>
      </c>
      <c r="U3729" s="4">
        <v>43465.570833333331</v>
      </c>
      <c r="V3729" s="4">
        <v>43465.729861111111</v>
      </c>
    </row>
    <row r="3730" spans="1:22" x14ac:dyDescent="0.25">
      <c r="A3730">
        <v>6280</v>
      </c>
      <c r="B3730" s="5">
        <v>43431.61041666667</v>
      </c>
      <c r="C3730" s="5">
        <v>43431.731944444444</v>
      </c>
      <c r="D3730">
        <v>2</v>
      </c>
      <c r="E3730">
        <v>4</v>
      </c>
      <c r="F3730" s="6">
        <v>235</v>
      </c>
      <c r="G3730" s="7">
        <f>Z[[#This Row],[Date de fin]]-Z[[#This Row],[Date de début]]</f>
        <v>0.12152777777373558</v>
      </c>
      <c r="H3730" s="8">
        <f>HOUR(Z[[#This Row],[Colonne1]])</f>
        <v>2</v>
      </c>
      <c r="I3730" s="9">
        <f>MINUTE(Z[[#This Row],[Colonne1]])</f>
        <v>55</v>
      </c>
      <c r="J3730" s="9">
        <f>Z[[#This Row],[h]]*60+Z[[#This Row],[min]]</f>
        <v>175</v>
      </c>
      <c r="U3730" s="4">
        <v>43431.61041666667</v>
      </c>
      <c r="V3730" s="4">
        <v>43431.731944444444</v>
      </c>
    </row>
    <row r="3731" spans="1:22" x14ac:dyDescent="0.25">
      <c r="A3731">
        <v>234</v>
      </c>
      <c r="B3731" s="5">
        <v>43109.379166666666</v>
      </c>
      <c r="C3731" s="5">
        <v>43109.484027777777</v>
      </c>
      <c r="D3731">
        <v>1</v>
      </c>
      <c r="E3731">
        <v>4</v>
      </c>
      <c r="F3731" s="6">
        <v>235</v>
      </c>
      <c r="G3731" s="13">
        <f>Z[[#This Row],[Date de fin]]-Z[[#This Row],[Date de début]]</f>
        <v>0.10486111111094942</v>
      </c>
      <c r="H3731">
        <f>HOUR(Z[[#This Row],[Colonne1]])</f>
        <v>2</v>
      </c>
      <c r="I3731" s="10">
        <f>MINUTE(Z[[#This Row],[Colonne1]])</f>
        <v>31</v>
      </c>
      <c r="J3731" s="10">
        <f>Z[[#This Row],[h]]*60+Z[[#This Row],[min]]</f>
        <v>151</v>
      </c>
      <c r="U3731" s="4">
        <v>43109.379166666666</v>
      </c>
      <c r="V3731" s="4">
        <v>43109.484027777777</v>
      </c>
    </row>
    <row r="3732" spans="1:22" x14ac:dyDescent="0.25">
      <c r="A3732">
        <v>4684</v>
      </c>
      <c r="B3732" s="5">
        <v>43367.645138888889</v>
      </c>
      <c r="C3732" s="5">
        <v>43367.738888888889</v>
      </c>
      <c r="D3732">
        <v>1</v>
      </c>
      <c r="E3732">
        <v>7</v>
      </c>
      <c r="F3732" s="6">
        <v>235</v>
      </c>
      <c r="G3732" s="7">
        <f>Z[[#This Row],[Date de fin]]-Z[[#This Row],[Date de début]]</f>
        <v>9.375E-2</v>
      </c>
      <c r="H3732" s="8">
        <f>HOUR(Z[[#This Row],[Colonne1]])</f>
        <v>2</v>
      </c>
      <c r="I3732" s="9">
        <f>MINUTE(Z[[#This Row],[Colonne1]])</f>
        <v>15</v>
      </c>
      <c r="J3732" s="9">
        <f>Z[[#This Row],[h]]*60+Z[[#This Row],[min]]</f>
        <v>135</v>
      </c>
      <c r="U3732" s="4">
        <v>43367.645138888889</v>
      </c>
      <c r="V3732" s="4">
        <v>43367.738888888889</v>
      </c>
    </row>
    <row r="3733" spans="1:22" x14ac:dyDescent="0.25">
      <c r="A3733">
        <v>2540</v>
      </c>
      <c r="B3733" s="5">
        <v>43208.384027777778</v>
      </c>
      <c r="C3733" s="5">
        <v>43208.428472222222</v>
      </c>
      <c r="D3733">
        <v>1</v>
      </c>
      <c r="E3733">
        <v>7</v>
      </c>
      <c r="F3733" s="6">
        <v>235</v>
      </c>
      <c r="G3733" s="13">
        <f>Z[[#This Row],[Date de fin]]-Z[[#This Row],[Date de début]]</f>
        <v>4.4444444443797693E-2</v>
      </c>
      <c r="H3733">
        <f>HOUR(Z[[#This Row],[Colonne1]])</f>
        <v>1</v>
      </c>
      <c r="I3733" s="10">
        <f>MINUTE(Z[[#This Row],[Colonne1]])</f>
        <v>4</v>
      </c>
      <c r="J3733" s="10">
        <f>Z[[#This Row],[h]]*60+Z[[#This Row],[min]]</f>
        <v>64</v>
      </c>
      <c r="U3733" s="4">
        <v>43208.384027777778</v>
      </c>
      <c r="V3733" s="4">
        <v>43208.428472222222</v>
      </c>
    </row>
    <row r="3734" spans="1:22" x14ac:dyDescent="0.25">
      <c r="A3734">
        <v>241</v>
      </c>
      <c r="B3734" s="5">
        <v>43109.379166666666</v>
      </c>
      <c r="C3734" s="5">
        <v>43109.511805555558</v>
      </c>
      <c r="D3734">
        <v>1</v>
      </c>
      <c r="E3734">
        <v>7</v>
      </c>
      <c r="F3734" s="6">
        <v>235</v>
      </c>
      <c r="G3734" s="7">
        <f>Z[[#This Row],[Date de fin]]-Z[[#This Row],[Date de début]]</f>
        <v>0.13263888889196096</v>
      </c>
      <c r="H3734" s="8">
        <f>HOUR(Z[[#This Row],[Colonne1]])</f>
        <v>3</v>
      </c>
      <c r="I3734" s="9">
        <f>MINUTE(Z[[#This Row],[Colonne1]])</f>
        <v>11</v>
      </c>
      <c r="J3734" s="9">
        <f>Z[[#This Row],[h]]*60+Z[[#This Row],[min]]</f>
        <v>191</v>
      </c>
      <c r="U3734" s="4">
        <v>43109.379166666666</v>
      </c>
      <c r="V3734" s="4">
        <v>43109.511805555558</v>
      </c>
    </row>
    <row r="3735" spans="1:22" x14ac:dyDescent="0.25">
      <c r="A3735">
        <v>3941</v>
      </c>
      <c r="B3735" s="5">
        <v>43280.674999999996</v>
      </c>
      <c r="C3735" s="5">
        <v>43280.738888888889</v>
      </c>
      <c r="D3735">
        <v>1</v>
      </c>
      <c r="E3735">
        <v>10</v>
      </c>
      <c r="F3735" s="6">
        <v>235</v>
      </c>
      <c r="G3735" s="13">
        <f>Z[[#This Row],[Date de fin]]-Z[[#This Row],[Date de début]]</f>
        <v>6.3888888893416151E-2</v>
      </c>
      <c r="H3735">
        <f>HOUR(Z[[#This Row],[Colonne1]])</f>
        <v>1</v>
      </c>
      <c r="I3735" s="10">
        <f>MINUTE(Z[[#This Row],[Colonne1]])</f>
        <v>32</v>
      </c>
      <c r="J3735" s="10">
        <f>Z[[#This Row],[h]]*60+Z[[#This Row],[min]]</f>
        <v>92</v>
      </c>
      <c r="U3735" s="4">
        <v>43280.674999999996</v>
      </c>
      <c r="V3735" s="4">
        <v>43280.738888888889</v>
      </c>
    </row>
    <row r="3736" spans="1:22" x14ac:dyDescent="0.25">
      <c r="A3736">
        <v>3955</v>
      </c>
      <c r="B3736" s="5">
        <v>43280.67083333333</v>
      </c>
      <c r="C3736" s="5">
        <v>43280.734722222223</v>
      </c>
      <c r="D3736">
        <v>1</v>
      </c>
      <c r="E3736">
        <v>10</v>
      </c>
      <c r="F3736" s="6">
        <v>235</v>
      </c>
      <c r="G3736" s="7">
        <f>Z[[#This Row],[Date de fin]]-Z[[#This Row],[Date de début]]</f>
        <v>6.3888888893416151E-2</v>
      </c>
      <c r="H3736" s="8">
        <f>HOUR(Z[[#This Row],[Colonne1]])</f>
        <v>1</v>
      </c>
      <c r="I3736" s="9">
        <f>MINUTE(Z[[#This Row],[Colonne1]])</f>
        <v>32</v>
      </c>
      <c r="J3736" s="9">
        <f>Z[[#This Row],[h]]*60+Z[[#This Row],[min]]</f>
        <v>92</v>
      </c>
      <c r="U3736" s="4">
        <v>43280.67083333333</v>
      </c>
      <c r="V3736" s="4">
        <v>43280.734722222223</v>
      </c>
    </row>
    <row r="3737" spans="1:22" x14ac:dyDescent="0.25">
      <c r="A3737">
        <v>2464</v>
      </c>
      <c r="B3737" s="5">
        <v>43199.375</v>
      </c>
      <c r="C3737" s="5">
        <v>43199.444444444445</v>
      </c>
      <c r="D3737">
        <v>1</v>
      </c>
      <c r="E3737">
        <v>10</v>
      </c>
      <c r="F3737" s="6">
        <v>235</v>
      </c>
      <c r="G3737" s="13">
        <f>Z[[#This Row],[Date de fin]]-Z[[#This Row],[Date de début]]</f>
        <v>6.9444444445252884E-2</v>
      </c>
      <c r="H3737">
        <f>HOUR(Z[[#This Row],[Colonne1]])</f>
        <v>1</v>
      </c>
      <c r="I3737" s="10">
        <f>MINUTE(Z[[#This Row],[Colonne1]])</f>
        <v>40</v>
      </c>
      <c r="J3737" s="10">
        <f>Z[[#This Row],[h]]*60+Z[[#This Row],[min]]</f>
        <v>100</v>
      </c>
      <c r="U3737" s="4">
        <v>43199.375</v>
      </c>
      <c r="V3737" s="4">
        <v>43199.444444444445</v>
      </c>
    </row>
    <row r="3738" spans="1:22" x14ac:dyDescent="0.25">
      <c r="A3738">
        <v>4918</v>
      </c>
      <c r="B3738" s="5">
        <v>43374.380555555559</v>
      </c>
      <c r="C3738" s="5">
        <v>43374.48541666667</v>
      </c>
      <c r="D3738">
        <v>1</v>
      </c>
      <c r="E3738">
        <v>11</v>
      </c>
      <c r="F3738" s="6">
        <v>235</v>
      </c>
      <c r="G3738" s="7">
        <f>Z[[#This Row],[Date de fin]]-Z[[#This Row],[Date de début]]</f>
        <v>0.10486111111094942</v>
      </c>
      <c r="H3738" s="8">
        <f>HOUR(Z[[#This Row],[Colonne1]])</f>
        <v>2</v>
      </c>
      <c r="I3738" s="9">
        <f>MINUTE(Z[[#This Row],[Colonne1]])</f>
        <v>31</v>
      </c>
      <c r="J3738" s="9">
        <f>Z[[#This Row],[h]]*60+Z[[#This Row],[min]]</f>
        <v>151</v>
      </c>
      <c r="U3738" s="4">
        <v>43374.380555555559</v>
      </c>
      <c r="V3738" s="4">
        <v>43374.48541666667</v>
      </c>
    </row>
    <row r="3739" spans="1:22" x14ac:dyDescent="0.25">
      <c r="A3739">
        <v>569</v>
      </c>
      <c r="B3739" s="5">
        <v>43109.565277777772</v>
      </c>
      <c r="C3739" s="5">
        <v>43109.606944444444</v>
      </c>
      <c r="D3739">
        <v>1</v>
      </c>
      <c r="E3739">
        <v>11</v>
      </c>
      <c r="F3739" s="6">
        <v>235</v>
      </c>
      <c r="G3739" s="13">
        <f>Z[[#This Row],[Date de fin]]-Z[[#This Row],[Date de début]]</f>
        <v>4.1666666671517305E-2</v>
      </c>
      <c r="H3739">
        <f>HOUR(Z[[#This Row],[Colonne1]])</f>
        <v>1</v>
      </c>
      <c r="I3739" s="10">
        <f>MINUTE(Z[[#This Row],[Colonne1]])</f>
        <v>0</v>
      </c>
      <c r="J3739" s="10">
        <f>Z[[#This Row],[h]]*60+Z[[#This Row],[min]]</f>
        <v>60</v>
      </c>
      <c r="U3739" s="4">
        <v>43109.565277777772</v>
      </c>
      <c r="V3739" s="4">
        <v>43109.606944444444</v>
      </c>
    </row>
    <row r="3740" spans="1:22" x14ac:dyDescent="0.25">
      <c r="A3740">
        <v>3017</v>
      </c>
      <c r="B3740" s="5">
        <v>43245.69930555555</v>
      </c>
      <c r="C3740" s="5">
        <v>43245.736805555556</v>
      </c>
      <c r="D3740">
        <v>1</v>
      </c>
      <c r="E3740">
        <v>12</v>
      </c>
      <c r="F3740" s="6">
        <v>235</v>
      </c>
      <c r="G3740" s="7">
        <f>Z[[#This Row],[Date de fin]]-Z[[#This Row],[Date de début]]</f>
        <v>3.7500000005820766E-2</v>
      </c>
      <c r="H3740" s="8">
        <f>HOUR(Z[[#This Row],[Colonne1]])</f>
        <v>0</v>
      </c>
      <c r="I3740" s="9">
        <f>MINUTE(Z[[#This Row],[Colonne1]])</f>
        <v>54</v>
      </c>
      <c r="J3740" s="9">
        <f>Z[[#This Row],[h]]*60+Z[[#This Row],[min]]</f>
        <v>54</v>
      </c>
      <c r="U3740" s="4">
        <v>43245.69930555555</v>
      </c>
      <c r="V3740" s="4">
        <v>43245.736805555556</v>
      </c>
    </row>
    <row r="3741" spans="1:22" x14ac:dyDescent="0.25">
      <c r="A3741">
        <v>6508</v>
      </c>
      <c r="B3741" s="5">
        <v>43445.380555555559</v>
      </c>
      <c r="C3741" s="5">
        <v>43445.439583333333</v>
      </c>
      <c r="D3741">
        <v>1</v>
      </c>
      <c r="E3741">
        <v>15</v>
      </c>
      <c r="F3741" s="6">
        <v>235</v>
      </c>
      <c r="G3741" s="13">
        <f>Z[[#This Row],[Date de fin]]-Z[[#This Row],[Date de début]]</f>
        <v>5.9027777773735579E-2</v>
      </c>
      <c r="H3741">
        <f>HOUR(Z[[#This Row],[Colonne1]])</f>
        <v>1</v>
      </c>
      <c r="I3741" s="10">
        <f>MINUTE(Z[[#This Row],[Colonne1]])</f>
        <v>25</v>
      </c>
      <c r="J3741" s="10">
        <f>Z[[#This Row],[h]]*60+Z[[#This Row],[min]]</f>
        <v>85</v>
      </c>
      <c r="U3741" s="4">
        <v>43445.380555555559</v>
      </c>
      <c r="V3741" s="4">
        <v>43445.439583333333</v>
      </c>
    </row>
    <row r="3742" spans="1:22" x14ac:dyDescent="0.25">
      <c r="A3742">
        <v>6588</v>
      </c>
      <c r="B3742" s="5">
        <v>43454.375694444447</v>
      </c>
      <c r="C3742" s="5">
        <v>43454.415972222225</v>
      </c>
      <c r="D3742">
        <v>1</v>
      </c>
      <c r="E3742">
        <v>15</v>
      </c>
      <c r="F3742" s="6">
        <v>235</v>
      </c>
      <c r="G3742" s="7">
        <f>Z[[#This Row],[Date de fin]]-Z[[#This Row],[Date de début]]</f>
        <v>4.0277777778101154E-2</v>
      </c>
      <c r="H3742" s="8">
        <f>HOUR(Z[[#This Row],[Colonne1]])</f>
        <v>0</v>
      </c>
      <c r="I3742" s="9">
        <f>MINUTE(Z[[#This Row],[Colonne1]])</f>
        <v>58</v>
      </c>
      <c r="J3742" s="9">
        <f>Z[[#This Row],[h]]*60+Z[[#This Row],[min]]</f>
        <v>58</v>
      </c>
      <c r="U3742" s="4">
        <v>43454.375694444447</v>
      </c>
      <c r="V3742" s="4">
        <v>43454.415972222225</v>
      </c>
    </row>
    <row r="3743" spans="1:22" x14ac:dyDescent="0.25">
      <c r="A3743">
        <v>6698</v>
      </c>
      <c r="B3743" s="5">
        <v>43465.580555555556</v>
      </c>
      <c r="C3743" s="5">
        <v>43465.739583333336</v>
      </c>
      <c r="D3743">
        <v>142</v>
      </c>
      <c r="E3743">
        <v>3</v>
      </c>
      <c r="F3743" s="6">
        <v>236</v>
      </c>
      <c r="G3743" s="13">
        <f>Z[[#This Row],[Date de fin]]-Z[[#This Row],[Date de début]]</f>
        <v>0.15902777777955635</v>
      </c>
      <c r="H3743">
        <f>HOUR(Z[[#This Row],[Colonne1]])</f>
        <v>3</v>
      </c>
      <c r="I3743" s="10">
        <f>MINUTE(Z[[#This Row],[Colonne1]])</f>
        <v>49</v>
      </c>
      <c r="J3743" s="10">
        <f>Z[[#This Row],[h]]*60+Z[[#This Row],[min]]</f>
        <v>229</v>
      </c>
      <c r="U3743" s="4">
        <v>43465.580555555556</v>
      </c>
      <c r="V3743" s="4">
        <v>43465.739583333336</v>
      </c>
    </row>
    <row r="3744" spans="1:22" x14ac:dyDescent="0.25">
      <c r="A3744">
        <v>6797</v>
      </c>
      <c r="B3744" s="5">
        <v>43465.576388888883</v>
      </c>
      <c r="C3744" s="5">
        <v>43465.73541666667</v>
      </c>
      <c r="D3744">
        <v>142</v>
      </c>
      <c r="E3744">
        <v>3</v>
      </c>
      <c r="F3744" s="6">
        <v>236</v>
      </c>
      <c r="G3744" s="7">
        <f>Z[[#This Row],[Date de fin]]-Z[[#This Row],[Date de début]]</f>
        <v>0.1590277777868323</v>
      </c>
      <c r="H3744" s="8">
        <f>HOUR(Z[[#This Row],[Colonne1]])</f>
        <v>3</v>
      </c>
      <c r="I3744" s="9">
        <f>MINUTE(Z[[#This Row],[Colonne1]])</f>
        <v>49</v>
      </c>
      <c r="J3744" s="9">
        <f>Z[[#This Row],[h]]*60+Z[[#This Row],[min]]</f>
        <v>229</v>
      </c>
      <c r="U3744" s="4">
        <v>43465.576388888883</v>
      </c>
      <c r="V3744" s="4">
        <v>43465.73541666667</v>
      </c>
    </row>
    <row r="3745" spans="1:22" x14ac:dyDescent="0.25">
      <c r="A3745">
        <v>6248</v>
      </c>
      <c r="B3745" s="5">
        <v>43431.61319444445</v>
      </c>
      <c r="C3745" s="5">
        <v>43431.734722222223</v>
      </c>
      <c r="D3745">
        <v>41</v>
      </c>
      <c r="E3745">
        <v>4</v>
      </c>
      <c r="F3745" s="6">
        <v>236</v>
      </c>
      <c r="G3745" s="13">
        <f>Z[[#This Row],[Date de fin]]-Z[[#This Row],[Date de début]]</f>
        <v>0.12152777777373558</v>
      </c>
      <c r="H3745">
        <f>HOUR(Z[[#This Row],[Colonne1]])</f>
        <v>2</v>
      </c>
      <c r="I3745" s="10">
        <f>MINUTE(Z[[#This Row],[Colonne1]])</f>
        <v>55</v>
      </c>
      <c r="J3745" s="10">
        <f>Z[[#This Row],[h]]*60+Z[[#This Row],[min]]</f>
        <v>175</v>
      </c>
      <c r="U3745" s="4">
        <v>43431.61319444445</v>
      </c>
      <c r="V3745" s="4">
        <v>43431.734722222223</v>
      </c>
    </row>
    <row r="3746" spans="1:22" x14ac:dyDescent="0.25">
      <c r="A3746">
        <v>6283</v>
      </c>
      <c r="B3746" s="5">
        <v>43431.615972222222</v>
      </c>
      <c r="C3746" s="5">
        <v>43431.737500000003</v>
      </c>
      <c r="D3746">
        <v>41</v>
      </c>
      <c r="E3746">
        <v>4</v>
      </c>
      <c r="F3746" s="6">
        <v>236</v>
      </c>
      <c r="G3746" s="7">
        <f>Z[[#This Row],[Date de fin]]-Z[[#This Row],[Date de début]]</f>
        <v>0.12152777778101154</v>
      </c>
      <c r="H3746" s="8">
        <f>HOUR(Z[[#This Row],[Colonne1]])</f>
        <v>2</v>
      </c>
      <c r="I3746" s="9">
        <f>MINUTE(Z[[#This Row],[Colonne1]])</f>
        <v>55</v>
      </c>
      <c r="J3746" s="9">
        <f>Z[[#This Row],[h]]*60+Z[[#This Row],[min]]</f>
        <v>175</v>
      </c>
      <c r="U3746" s="4">
        <v>43431.615972222222</v>
      </c>
      <c r="V3746" s="4">
        <v>43431.737500000003</v>
      </c>
    </row>
    <row r="3747" spans="1:22" x14ac:dyDescent="0.25">
      <c r="A3747">
        <v>6367</v>
      </c>
      <c r="B3747" s="5">
        <v>43431.613888888889</v>
      </c>
      <c r="C3747" s="5">
        <v>43431.73541666667</v>
      </c>
      <c r="D3747">
        <v>41</v>
      </c>
      <c r="E3747">
        <v>4</v>
      </c>
      <c r="F3747" s="6">
        <v>236</v>
      </c>
      <c r="G3747" s="13">
        <f>Z[[#This Row],[Date de fin]]-Z[[#This Row],[Date de début]]</f>
        <v>0.12152777778101154</v>
      </c>
      <c r="H3747">
        <f>HOUR(Z[[#This Row],[Colonne1]])</f>
        <v>2</v>
      </c>
      <c r="I3747" s="10">
        <f>MINUTE(Z[[#This Row],[Colonne1]])</f>
        <v>55</v>
      </c>
      <c r="J3747" s="10">
        <f>Z[[#This Row],[h]]*60+Z[[#This Row],[min]]</f>
        <v>175</v>
      </c>
      <c r="U3747" s="4">
        <v>43431.613888888889</v>
      </c>
      <c r="V3747" s="4">
        <v>43431.73541666667</v>
      </c>
    </row>
    <row r="3748" spans="1:22" x14ac:dyDescent="0.25">
      <c r="A3748">
        <v>20</v>
      </c>
      <c r="B3748" s="5">
        <v>43101.515277777777</v>
      </c>
      <c r="C3748" s="5">
        <v>43101.556944444441</v>
      </c>
      <c r="D3748">
        <v>15</v>
      </c>
      <c r="E3748">
        <v>5</v>
      </c>
      <c r="F3748" s="6">
        <v>236</v>
      </c>
      <c r="G3748" s="7">
        <f>Z[[#This Row],[Date de fin]]-Z[[#This Row],[Date de début]]</f>
        <v>4.1666666664241347E-2</v>
      </c>
      <c r="H3748" s="8">
        <f>HOUR(Z[[#This Row],[Colonne1]])</f>
        <v>1</v>
      </c>
      <c r="I3748" s="9">
        <f>MINUTE(Z[[#This Row],[Colonne1]])</f>
        <v>0</v>
      </c>
      <c r="J3748" s="9">
        <f>Z[[#This Row],[h]]*60+Z[[#This Row],[min]]</f>
        <v>60</v>
      </c>
      <c r="U3748" s="4">
        <v>43101.515277777777</v>
      </c>
      <c r="V3748" s="4">
        <v>43101.556944444441</v>
      </c>
    </row>
    <row r="3749" spans="1:22" x14ac:dyDescent="0.25">
      <c r="A3749">
        <v>3286</v>
      </c>
      <c r="B3749" s="5">
        <v>43277.382638888892</v>
      </c>
      <c r="C3749" s="5">
        <v>43277.538888888892</v>
      </c>
      <c r="D3749">
        <v>50</v>
      </c>
      <c r="E3749">
        <v>5</v>
      </c>
      <c r="F3749" s="6">
        <v>236</v>
      </c>
      <c r="G3749" s="13">
        <f>Z[[#This Row],[Date de fin]]-Z[[#This Row],[Date de début]]</f>
        <v>0.15625</v>
      </c>
      <c r="H3749">
        <f>HOUR(Z[[#This Row],[Colonne1]])</f>
        <v>3</v>
      </c>
      <c r="I3749" s="10">
        <f>MINUTE(Z[[#This Row],[Colonne1]])</f>
        <v>45</v>
      </c>
      <c r="J3749" s="10">
        <f>Z[[#This Row],[h]]*60+Z[[#This Row],[min]]</f>
        <v>225</v>
      </c>
      <c r="U3749" s="4">
        <v>43277.382638888892</v>
      </c>
      <c r="V3749" s="4">
        <v>43277.538888888892</v>
      </c>
    </row>
    <row r="3750" spans="1:22" x14ac:dyDescent="0.25">
      <c r="A3750">
        <v>118</v>
      </c>
      <c r="B3750" s="5">
        <v>43104.376388888886</v>
      </c>
      <c r="C3750" s="5">
        <v>43104.427083333328</v>
      </c>
      <c r="D3750">
        <v>16</v>
      </c>
      <c r="E3750">
        <v>6</v>
      </c>
      <c r="F3750" s="6">
        <v>236</v>
      </c>
      <c r="G3750" s="7">
        <f>Z[[#This Row],[Date de fin]]-Z[[#This Row],[Date de début]]</f>
        <v>5.0694444442342501E-2</v>
      </c>
      <c r="H3750" s="8">
        <f>HOUR(Z[[#This Row],[Colonne1]])</f>
        <v>1</v>
      </c>
      <c r="I3750" s="9">
        <f>MINUTE(Z[[#This Row],[Colonne1]])</f>
        <v>13</v>
      </c>
      <c r="J3750" s="9">
        <f>Z[[#This Row],[h]]*60+Z[[#This Row],[min]]</f>
        <v>73</v>
      </c>
      <c r="U3750" s="4">
        <v>43104.376388888886</v>
      </c>
      <c r="V3750" s="4">
        <v>43104.427083333328</v>
      </c>
    </row>
    <row r="3751" spans="1:22" x14ac:dyDescent="0.25">
      <c r="A3751">
        <v>4624</v>
      </c>
      <c r="B3751" s="5">
        <v>43367.640972222223</v>
      </c>
      <c r="C3751" s="5">
        <v>43367.734722222223</v>
      </c>
      <c r="D3751">
        <v>32</v>
      </c>
      <c r="E3751">
        <v>7</v>
      </c>
      <c r="F3751" s="6">
        <v>236</v>
      </c>
      <c r="G3751" s="13">
        <f>Z[[#This Row],[Date de fin]]-Z[[#This Row],[Date de début]]</f>
        <v>9.375E-2</v>
      </c>
      <c r="H3751">
        <f>HOUR(Z[[#This Row],[Colonne1]])</f>
        <v>2</v>
      </c>
      <c r="I3751" s="10">
        <f>MINUTE(Z[[#This Row],[Colonne1]])</f>
        <v>15</v>
      </c>
      <c r="J3751" s="10">
        <f>Z[[#This Row],[h]]*60+Z[[#This Row],[min]]</f>
        <v>135</v>
      </c>
      <c r="U3751" s="4">
        <v>43367.640972222223</v>
      </c>
      <c r="V3751" s="4">
        <v>43367.734722222223</v>
      </c>
    </row>
    <row r="3752" spans="1:22" x14ac:dyDescent="0.25">
      <c r="A3752">
        <v>2306</v>
      </c>
      <c r="B3752" s="5">
        <v>43175.380555555559</v>
      </c>
      <c r="C3752" s="5">
        <v>43175.509027777778</v>
      </c>
      <c r="D3752">
        <v>45</v>
      </c>
      <c r="E3752">
        <v>10</v>
      </c>
      <c r="F3752" s="6">
        <v>236</v>
      </c>
      <c r="G3752" s="7">
        <f>Z[[#This Row],[Date de fin]]-Z[[#This Row],[Date de début]]</f>
        <v>0.12847222221898846</v>
      </c>
      <c r="H3752" s="8">
        <f>HOUR(Z[[#This Row],[Colonne1]])</f>
        <v>3</v>
      </c>
      <c r="I3752" s="9">
        <f>MINUTE(Z[[#This Row],[Colonne1]])</f>
        <v>5</v>
      </c>
      <c r="J3752" s="9">
        <f>Z[[#This Row],[h]]*60+Z[[#This Row],[min]]</f>
        <v>185</v>
      </c>
      <c r="U3752" s="4">
        <v>43175.380555555559</v>
      </c>
      <c r="V3752" s="4">
        <v>43175.509027777778</v>
      </c>
    </row>
    <row r="3753" spans="1:22" x14ac:dyDescent="0.25">
      <c r="A3753">
        <v>3429</v>
      </c>
      <c r="B3753" s="5">
        <v>43280.467361111114</v>
      </c>
      <c r="C3753" s="5">
        <v>43280.548611111109</v>
      </c>
      <c r="D3753">
        <v>28</v>
      </c>
      <c r="E3753">
        <v>10</v>
      </c>
      <c r="F3753" s="6">
        <v>236</v>
      </c>
      <c r="G3753" s="13">
        <f>Z[[#This Row],[Date de fin]]-Z[[#This Row],[Date de début]]</f>
        <v>8.1249999995634425E-2</v>
      </c>
      <c r="H3753">
        <f>HOUR(Z[[#This Row],[Colonne1]])</f>
        <v>1</v>
      </c>
      <c r="I3753" s="10">
        <f>MINUTE(Z[[#This Row],[Colonne1]])</f>
        <v>57</v>
      </c>
      <c r="J3753" s="10">
        <f>Z[[#This Row],[h]]*60+Z[[#This Row],[min]]</f>
        <v>117</v>
      </c>
      <c r="U3753" s="4">
        <v>43280.467361111114</v>
      </c>
      <c r="V3753" s="4">
        <v>43280.548611111109</v>
      </c>
    </row>
    <row r="3754" spans="1:22" x14ac:dyDescent="0.25">
      <c r="A3754">
        <v>3699</v>
      </c>
      <c r="B3754" s="5">
        <v>43280.552083333328</v>
      </c>
      <c r="C3754" s="5">
        <v>43280.617361111115</v>
      </c>
      <c r="D3754">
        <v>23</v>
      </c>
      <c r="E3754">
        <v>10</v>
      </c>
      <c r="F3754" s="6">
        <v>236</v>
      </c>
      <c r="G3754" s="7">
        <f>Z[[#This Row],[Date de fin]]-Z[[#This Row],[Date de début]]</f>
        <v>6.5277777786832303E-2</v>
      </c>
      <c r="H3754" s="8">
        <f>HOUR(Z[[#This Row],[Colonne1]])</f>
        <v>1</v>
      </c>
      <c r="I3754" s="9">
        <f>MINUTE(Z[[#This Row],[Colonne1]])</f>
        <v>34</v>
      </c>
      <c r="J3754" s="9">
        <f>Z[[#This Row],[h]]*60+Z[[#This Row],[min]]</f>
        <v>94</v>
      </c>
      <c r="U3754" s="4">
        <v>43280.552083333328</v>
      </c>
      <c r="V3754" s="4">
        <v>43280.617361111115</v>
      </c>
    </row>
    <row r="3755" spans="1:22" x14ac:dyDescent="0.25">
      <c r="A3755">
        <v>597</v>
      </c>
      <c r="B3755" s="5">
        <v>43109.566666666666</v>
      </c>
      <c r="C3755" s="5">
        <v>43109.614583333336</v>
      </c>
      <c r="D3755">
        <v>18</v>
      </c>
      <c r="E3755">
        <v>11</v>
      </c>
      <c r="F3755" s="6">
        <v>236</v>
      </c>
      <c r="G3755" s="13">
        <f>Z[[#This Row],[Date de fin]]-Z[[#This Row],[Date de début]]</f>
        <v>4.7916666670062114E-2</v>
      </c>
      <c r="H3755">
        <f>HOUR(Z[[#This Row],[Colonne1]])</f>
        <v>1</v>
      </c>
      <c r="I3755" s="10">
        <f>MINUTE(Z[[#This Row],[Colonne1]])</f>
        <v>9</v>
      </c>
      <c r="J3755" s="10">
        <f>Z[[#This Row],[h]]*60+Z[[#This Row],[min]]</f>
        <v>69</v>
      </c>
      <c r="U3755" s="4">
        <v>43109.566666666666</v>
      </c>
      <c r="V3755" s="4">
        <v>43109.614583333336</v>
      </c>
    </row>
    <row r="3756" spans="1:22" x14ac:dyDescent="0.25">
      <c r="A3756">
        <v>490</v>
      </c>
      <c r="B3756" s="5">
        <v>43109.518750000003</v>
      </c>
      <c r="C3756" s="5">
        <v>43109.588194444448</v>
      </c>
      <c r="D3756">
        <v>25</v>
      </c>
      <c r="E3756">
        <v>11</v>
      </c>
      <c r="F3756" s="6">
        <v>236</v>
      </c>
      <c r="G3756" s="7">
        <f>Z[[#This Row],[Date de fin]]-Z[[#This Row],[Date de début]]</f>
        <v>6.9444444445252884E-2</v>
      </c>
      <c r="H3756" s="8">
        <f>HOUR(Z[[#This Row],[Colonne1]])</f>
        <v>1</v>
      </c>
      <c r="I3756" s="9">
        <f>MINUTE(Z[[#This Row],[Colonne1]])</f>
        <v>40</v>
      </c>
      <c r="J3756" s="9">
        <f>Z[[#This Row],[h]]*60+Z[[#This Row],[min]]</f>
        <v>100</v>
      </c>
      <c r="U3756" s="4">
        <v>43109.518750000003</v>
      </c>
      <c r="V3756" s="4">
        <v>43109.588194444448</v>
      </c>
    </row>
    <row r="3757" spans="1:22" x14ac:dyDescent="0.25">
      <c r="A3757">
        <v>5057</v>
      </c>
      <c r="B3757" s="5">
        <v>43390.383333333331</v>
      </c>
      <c r="C3757" s="5">
        <v>43390.438194444439</v>
      </c>
      <c r="D3757">
        <v>18</v>
      </c>
      <c r="E3757">
        <v>14</v>
      </c>
      <c r="F3757" s="6">
        <v>236</v>
      </c>
      <c r="G3757" s="13">
        <f>Z[[#This Row],[Date de fin]]-Z[[#This Row],[Date de début]]</f>
        <v>5.486111110803904E-2</v>
      </c>
      <c r="H3757">
        <f>HOUR(Z[[#This Row],[Colonne1]])</f>
        <v>1</v>
      </c>
      <c r="I3757" s="10">
        <f>MINUTE(Z[[#This Row],[Colonne1]])</f>
        <v>19</v>
      </c>
      <c r="J3757" s="10">
        <f>Z[[#This Row],[h]]*60+Z[[#This Row],[min]]</f>
        <v>79</v>
      </c>
      <c r="U3757" s="4">
        <v>43390.383333333331</v>
      </c>
      <c r="V3757" s="4">
        <v>43390.438194444439</v>
      </c>
    </row>
    <row r="3758" spans="1:22" x14ac:dyDescent="0.25">
      <c r="A3758">
        <v>5408</v>
      </c>
      <c r="B3758" s="5">
        <v>43397.525694444441</v>
      </c>
      <c r="C3758" s="5">
        <v>43397.602777777778</v>
      </c>
      <c r="D3758">
        <v>28</v>
      </c>
      <c r="E3758">
        <v>15</v>
      </c>
      <c r="F3758" s="6">
        <v>236</v>
      </c>
      <c r="G3758" s="7">
        <f>Z[[#This Row],[Date de fin]]-Z[[#This Row],[Date de début]]</f>
        <v>7.7083333337213844E-2</v>
      </c>
      <c r="H3758" s="8">
        <f>HOUR(Z[[#This Row],[Colonne1]])</f>
        <v>1</v>
      </c>
      <c r="I3758" s="9">
        <f>MINUTE(Z[[#This Row],[Colonne1]])</f>
        <v>51</v>
      </c>
      <c r="J3758" s="9">
        <f>Z[[#This Row],[h]]*60+Z[[#This Row],[min]]</f>
        <v>111</v>
      </c>
      <c r="U3758" s="4">
        <v>43397.525694444441</v>
      </c>
      <c r="V3758" s="4">
        <v>43397.602777777778</v>
      </c>
    </row>
    <row r="3759" spans="1:22" x14ac:dyDescent="0.25">
      <c r="A3759">
        <v>5443</v>
      </c>
      <c r="B3759" s="5">
        <v>43397.529861111114</v>
      </c>
      <c r="C3759" s="5">
        <v>43397.68472222222</v>
      </c>
      <c r="D3759">
        <v>56</v>
      </c>
      <c r="E3759">
        <v>15</v>
      </c>
      <c r="F3759" s="6">
        <v>236</v>
      </c>
      <c r="G3759" s="13">
        <f>Z[[#This Row],[Date de fin]]-Z[[#This Row],[Date de début]]</f>
        <v>0.15486111110658385</v>
      </c>
      <c r="H3759">
        <f>HOUR(Z[[#This Row],[Colonne1]])</f>
        <v>3</v>
      </c>
      <c r="I3759" s="10">
        <f>MINUTE(Z[[#This Row],[Colonne1]])</f>
        <v>43</v>
      </c>
      <c r="J3759" s="10">
        <f>Z[[#This Row],[h]]*60+Z[[#This Row],[min]]</f>
        <v>223</v>
      </c>
      <c r="U3759" s="4">
        <v>43397.529861111114</v>
      </c>
      <c r="V3759" s="4">
        <v>43397.68472222222</v>
      </c>
    </row>
    <row r="3760" spans="1:22" x14ac:dyDescent="0.25">
      <c r="A3760">
        <v>5351</v>
      </c>
      <c r="B3760" s="5">
        <v>43397.463888888895</v>
      </c>
      <c r="C3760" s="5">
        <v>43397.580555555556</v>
      </c>
      <c r="D3760">
        <v>42</v>
      </c>
      <c r="E3760">
        <v>15</v>
      </c>
      <c r="F3760" s="6">
        <v>236</v>
      </c>
      <c r="G3760" s="7">
        <f>Z[[#This Row],[Date de fin]]-Z[[#This Row],[Date de début]]</f>
        <v>0.11666666666133096</v>
      </c>
      <c r="H3760" s="8">
        <f>HOUR(Z[[#This Row],[Colonne1]])</f>
        <v>2</v>
      </c>
      <c r="I3760" s="9">
        <f>MINUTE(Z[[#This Row],[Colonne1]])</f>
        <v>48</v>
      </c>
      <c r="J3760" s="9">
        <f>Z[[#This Row],[h]]*60+Z[[#This Row],[min]]</f>
        <v>168</v>
      </c>
      <c r="U3760" s="4">
        <v>43397.463888888895</v>
      </c>
      <c r="V3760" s="4">
        <v>43397.580555555556</v>
      </c>
    </row>
    <row r="3761" spans="1:22" x14ac:dyDescent="0.25">
      <c r="A3761">
        <v>6732</v>
      </c>
      <c r="B3761" s="5">
        <v>43465.572222222218</v>
      </c>
      <c r="C3761" s="5">
        <v>43465.731250000004</v>
      </c>
      <c r="D3761">
        <v>117</v>
      </c>
      <c r="E3761">
        <v>3</v>
      </c>
      <c r="F3761" s="6">
        <v>237</v>
      </c>
      <c r="G3761" s="13">
        <f>Z[[#This Row],[Date de fin]]-Z[[#This Row],[Date de début]]</f>
        <v>0.1590277777868323</v>
      </c>
      <c r="H3761">
        <f>HOUR(Z[[#This Row],[Colonne1]])</f>
        <v>3</v>
      </c>
      <c r="I3761" s="10">
        <f>MINUTE(Z[[#This Row],[Colonne1]])</f>
        <v>49</v>
      </c>
      <c r="J3761" s="10">
        <f>Z[[#This Row],[h]]*60+Z[[#This Row],[min]]</f>
        <v>229</v>
      </c>
      <c r="U3761" s="4">
        <v>43465.572222222218</v>
      </c>
      <c r="V3761" s="4">
        <v>43465.731250000004</v>
      </c>
    </row>
    <row r="3762" spans="1:22" x14ac:dyDescent="0.25">
      <c r="A3762">
        <v>6297</v>
      </c>
      <c r="B3762" s="5">
        <v>43431.61041666667</v>
      </c>
      <c r="C3762" s="5">
        <v>43431.731944444444</v>
      </c>
      <c r="D3762">
        <v>34</v>
      </c>
      <c r="E3762">
        <v>4</v>
      </c>
      <c r="F3762" s="6">
        <v>237</v>
      </c>
      <c r="G3762" s="7">
        <f>Z[[#This Row],[Date de fin]]-Z[[#This Row],[Date de début]]</f>
        <v>0.12152777777373558</v>
      </c>
      <c r="H3762" s="8">
        <f>HOUR(Z[[#This Row],[Colonne1]])</f>
        <v>2</v>
      </c>
      <c r="I3762" s="9">
        <f>MINUTE(Z[[#This Row],[Colonne1]])</f>
        <v>55</v>
      </c>
      <c r="J3762" s="9">
        <f>Z[[#This Row],[h]]*60+Z[[#This Row],[min]]</f>
        <v>175</v>
      </c>
      <c r="U3762" s="4">
        <v>43431.61041666667</v>
      </c>
      <c r="V3762" s="4">
        <v>43431.731944444444</v>
      </c>
    </row>
    <row r="3763" spans="1:22" x14ac:dyDescent="0.25">
      <c r="A3763">
        <v>6079</v>
      </c>
      <c r="B3763" s="5">
        <v>43423.375694444447</v>
      </c>
      <c r="C3763" s="5">
        <v>43423.507638888892</v>
      </c>
      <c r="D3763">
        <v>49</v>
      </c>
      <c r="E3763">
        <v>6</v>
      </c>
      <c r="F3763" s="6">
        <v>237</v>
      </c>
      <c r="G3763" s="13">
        <f>Z[[#This Row],[Date de fin]]-Z[[#This Row],[Date de début]]</f>
        <v>0.13194444444525288</v>
      </c>
      <c r="H3763">
        <f>HOUR(Z[[#This Row],[Colonne1]])</f>
        <v>3</v>
      </c>
      <c r="I3763" s="10">
        <f>MINUTE(Z[[#This Row],[Colonne1]])</f>
        <v>10</v>
      </c>
      <c r="J3763" s="10">
        <f>Z[[#This Row],[h]]*60+Z[[#This Row],[min]]</f>
        <v>190</v>
      </c>
      <c r="U3763" s="4">
        <v>43423.375694444447</v>
      </c>
      <c r="V3763" s="4">
        <v>43423.507638888892</v>
      </c>
    </row>
    <row r="3764" spans="1:22" x14ac:dyDescent="0.25">
      <c r="A3764">
        <v>4404</v>
      </c>
      <c r="B3764" s="5">
        <v>43341.380555555559</v>
      </c>
      <c r="C3764" s="5">
        <v>43341.416666666664</v>
      </c>
      <c r="D3764">
        <v>9</v>
      </c>
      <c r="E3764">
        <v>7</v>
      </c>
      <c r="F3764" s="6">
        <v>237</v>
      </c>
      <c r="G3764" s="7">
        <f>Z[[#This Row],[Date de fin]]-Z[[#This Row],[Date de début]]</f>
        <v>3.6111111105128657E-2</v>
      </c>
      <c r="H3764" s="8">
        <f>HOUR(Z[[#This Row],[Colonne1]])</f>
        <v>0</v>
      </c>
      <c r="I3764" s="9">
        <f>MINUTE(Z[[#This Row],[Colonne1]])</f>
        <v>52</v>
      </c>
      <c r="J3764" s="9">
        <f>Z[[#This Row],[h]]*60+Z[[#This Row],[min]]</f>
        <v>52</v>
      </c>
      <c r="U3764" s="4">
        <v>43341.380555555559</v>
      </c>
      <c r="V3764" s="4">
        <v>43341.416666666664</v>
      </c>
    </row>
    <row r="3765" spans="1:22" x14ac:dyDescent="0.25">
      <c r="A3765">
        <v>1923</v>
      </c>
      <c r="B3765" s="5">
        <v>43175.540277777778</v>
      </c>
      <c r="C3765" s="5">
        <v>43175.663194444445</v>
      </c>
      <c r="D3765">
        <v>46</v>
      </c>
      <c r="E3765">
        <v>9</v>
      </c>
      <c r="F3765" s="6">
        <v>237</v>
      </c>
      <c r="G3765" s="13">
        <f>Z[[#This Row],[Date de fin]]-Z[[#This Row],[Date de début]]</f>
        <v>0.12291666666715173</v>
      </c>
      <c r="H3765">
        <f>HOUR(Z[[#This Row],[Colonne1]])</f>
        <v>2</v>
      </c>
      <c r="I3765" s="10">
        <f>MINUTE(Z[[#This Row],[Colonne1]])</f>
        <v>57</v>
      </c>
      <c r="J3765" s="10">
        <f>Z[[#This Row],[h]]*60+Z[[#This Row],[min]]</f>
        <v>177</v>
      </c>
      <c r="U3765" s="4">
        <v>43175.540277777778</v>
      </c>
      <c r="V3765" s="4">
        <v>43175.663194444445</v>
      </c>
    </row>
    <row r="3766" spans="1:22" x14ac:dyDescent="0.25">
      <c r="A3766">
        <v>518</v>
      </c>
      <c r="B3766" s="5">
        <v>43109.571527777778</v>
      </c>
      <c r="C3766" s="5">
        <v>43109.710416666669</v>
      </c>
      <c r="D3766">
        <v>41</v>
      </c>
      <c r="E3766">
        <v>11</v>
      </c>
      <c r="F3766" s="6">
        <v>237</v>
      </c>
      <c r="G3766" s="7">
        <f>Z[[#This Row],[Date de fin]]-Z[[#This Row],[Date de début]]</f>
        <v>0.13888888889050577</v>
      </c>
      <c r="H3766" s="8">
        <f>HOUR(Z[[#This Row],[Colonne1]])</f>
        <v>3</v>
      </c>
      <c r="I3766" s="9">
        <f>MINUTE(Z[[#This Row],[Colonne1]])</f>
        <v>20</v>
      </c>
      <c r="J3766" s="9">
        <f>Z[[#This Row],[h]]*60+Z[[#This Row],[min]]</f>
        <v>200</v>
      </c>
      <c r="U3766" s="4">
        <v>43109.571527777778</v>
      </c>
      <c r="V3766" s="4">
        <v>43109.710416666669</v>
      </c>
    </row>
    <row r="3767" spans="1:22" x14ac:dyDescent="0.25">
      <c r="A3767">
        <v>6417</v>
      </c>
      <c r="B3767" s="5">
        <v>43432.381944444445</v>
      </c>
      <c r="C3767" s="5">
        <v>43432.447916666664</v>
      </c>
      <c r="D3767">
        <v>18</v>
      </c>
      <c r="E3767">
        <v>11</v>
      </c>
      <c r="F3767" s="6">
        <v>237</v>
      </c>
      <c r="G3767" s="13">
        <f>Z[[#This Row],[Date de fin]]-Z[[#This Row],[Date de début]]</f>
        <v>6.5972222218988463E-2</v>
      </c>
      <c r="H3767">
        <f>HOUR(Z[[#This Row],[Colonne1]])</f>
        <v>1</v>
      </c>
      <c r="I3767" s="10">
        <f>MINUTE(Z[[#This Row],[Colonne1]])</f>
        <v>35</v>
      </c>
      <c r="J3767" s="10">
        <f>Z[[#This Row],[h]]*60+Z[[#This Row],[min]]</f>
        <v>95</v>
      </c>
      <c r="U3767" s="4">
        <v>43432.381944444445</v>
      </c>
      <c r="V3767" s="4">
        <v>43432.447916666664</v>
      </c>
    </row>
    <row r="3768" spans="1:22" x14ac:dyDescent="0.25">
      <c r="A3768">
        <v>371</v>
      </c>
      <c r="B3768" s="5">
        <v>43109.518750000003</v>
      </c>
      <c r="C3768" s="5">
        <v>43109.561805555553</v>
      </c>
      <c r="D3768">
        <v>13</v>
      </c>
      <c r="E3768">
        <v>11</v>
      </c>
      <c r="F3768" s="6">
        <v>237</v>
      </c>
      <c r="G3768" s="7">
        <f>Z[[#This Row],[Date de fin]]-Z[[#This Row],[Date de début]]</f>
        <v>4.3055555550381541E-2</v>
      </c>
      <c r="H3768" s="8">
        <f>HOUR(Z[[#This Row],[Colonne1]])</f>
        <v>1</v>
      </c>
      <c r="I3768" s="9">
        <f>MINUTE(Z[[#This Row],[Colonne1]])</f>
        <v>2</v>
      </c>
      <c r="J3768" s="9">
        <f>Z[[#This Row],[h]]*60+Z[[#This Row],[min]]</f>
        <v>62</v>
      </c>
      <c r="U3768" s="4">
        <v>43109.518750000003</v>
      </c>
      <c r="V3768" s="4">
        <v>43109.561805555553</v>
      </c>
    </row>
    <row r="3769" spans="1:22" x14ac:dyDescent="0.25">
      <c r="A3769">
        <v>103</v>
      </c>
      <c r="B3769" s="5">
        <v>43103.375</v>
      </c>
      <c r="C3769" s="5">
        <v>43103.486111111117</v>
      </c>
      <c r="D3769">
        <v>30</v>
      </c>
      <c r="E3769">
        <v>14</v>
      </c>
      <c r="F3769" s="6">
        <v>237</v>
      </c>
      <c r="G3769" s="13">
        <f>Z[[#This Row],[Date de fin]]-Z[[#This Row],[Date de début]]</f>
        <v>0.11111111111677019</v>
      </c>
      <c r="H3769">
        <f>HOUR(Z[[#This Row],[Colonne1]])</f>
        <v>2</v>
      </c>
      <c r="I3769" s="10">
        <f>MINUTE(Z[[#This Row],[Colonne1]])</f>
        <v>40</v>
      </c>
      <c r="J3769" s="10">
        <f>Z[[#This Row],[h]]*60+Z[[#This Row],[min]]</f>
        <v>160</v>
      </c>
      <c r="U3769" s="4">
        <v>43103.375</v>
      </c>
      <c r="V3769" s="4">
        <v>43103.486111111117</v>
      </c>
    </row>
    <row r="3770" spans="1:22" x14ac:dyDescent="0.25">
      <c r="A3770">
        <v>5176</v>
      </c>
      <c r="B3770" s="5">
        <v>43397.464583333334</v>
      </c>
      <c r="C3770" s="5">
        <v>43397.624305555561</v>
      </c>
      <c r="D3770">
        <v>47</v>
      </c>
      <c r="E3770">
        <v>15</v>
      </c>
      <c r="F3770" s="6">
        <v>237</v>
      </c>
      <c r="G3770" s="7">
        <f>Z[[#This Row],[Date de fin]]-Z[[#This Row],[Date de début]]</f>
        <v>0.15972222222626442</v>
      </c>
      <c r="H3770" s="8">
        <f>HOUR(Z[[#This Row],[Colonne1]])</f>
        <v>3</v>
      </c>
      <c r="I3770" s="9">
        <f>MINUTE(Z[[#This Row],[Colonne1]])</f>
        <v>50</v>
      </c>
      <c r="J3770" s="9">
        <f>Z[[#This Row],[h]]*60+Z[[#This Row],[min]]</f>
        <v>230</v>
      </c>
      <c r="U3770" s="4">
        <v>43397.464583333334</v>
      </c>
      <c r="V3770" s="4">
        <v>43397.624305555561</v>
      </c>
    </row>
    <row r="3771" spans="1:22" x14ac:dyDescent="0.25">
      <c r="A3771">
        <v>5766</v>
      </c>
      <c r="B3771" s="5">
        <v>43397.581249999996</v>
      </c>
      <c r="C3771" s="5">
        <v>43397.729166666672</v>
      </c>
      <c r="D3771">
        <v>44</v>
      </c>
      <c r="E3771">
        <v>15</v>
      </c>
      <c r="F3771" s="6">
        <v>237</v>
      </c>
      <c r="G3771" s="13">
        <f>Z[[#This Row],[Date de fin]]-Z[[#This Row],[Date de début]]</f>
        <v>0.14791666667588288</v>
      </c>
      <c r="H3771">
        <f>HOUR(Z[[#This Row],[Colonne1]])</f>
        <v>3</v>
      </c>
      <c r="I3771" s="10">
        <f>MINUTE(Z[[#This Row],[Colonne1]])</f>
        <v>33</v>
      </c>
      <c r="J3771" s="10">
        <f>Z[[#This Row],[h]]*60+Z[[#This Row],[min]]</f>
        <v>213</v>
      </c>
      <c r="U3771" s="4">
        <v>43397.581249999996</v>
      </c>
      <c r="V3771" s="4">
        <v>43397.729166666672</v>
      </c>
    </row>
    <row r="3772" spans="1:22" x14ac:dyDescent="0.25">
      <c r="A3772">
        <v>2307</v>
      </c>
      <c r="B3772" s="5">
        <v>43175.380555555559</v>
      </c>
      <c r="C3772" s="5">
        <v>43175.492361111115</v>
      </c>
      <c r="D3772">
        <v>56</v>
      </c>
      <c r="E3772">
        <v>2</v>
      </c>
      <c r="F3772" s="6">
        <v>238</v>
      </c>
      <c r="G3772" s="7">
        <f>Z[[#This Row],[Date de fin]]-Z[[#This Row],[Date de début]]</f>
        <v>0.11180555555620231</v>
      </c>
      <c r="H3772" s="8">
        <f>HOUR(Z[[#This Row],[Colonne1]])</f>
        <v>2</v>
      </c>
      <c r="I3772" s="9">
        <f>MINUTE(Z[[#This Row],[Colonne1]])</f>
        <v>41</v>
      </c>
      <c r="J3772" s="9">
        <f>Z[[#This Row],[h]]*60+Z[[#This Row],[min]]</f>
        <v>161</v>
      </c>
      <c r="U3772" s="4">
        <v>43175.380555555559</v>
      </c>
      <c r="V3772" s="4">
        <v>43175.492361111115</v>
      </c>
    </row>
    <row r="3773" spans="1:22" x14ac:dyDescent="0.25">
      <c r="A3773">
        <v>1949</v>
      </c>
      <c r="B3773" s="5">
        <v>43175.538194444445</v>
      </c>
      <c r="C3773" s="5">
        <v>43175.642361111109</v>
      </c>
      <c r="D3773">
        <v>67</v>
      </c>
      <c r="E3773">
        <v>9</v>
      </c>
      <c r="F3773" s="6">
        <v>238</v>
      </c>
      <c r="G3773" s="13">
        <f>Z[[#This Row],[Date de fin]]-Z[[#This Row],[Date de début]]</f>
        <v>0.10416666666424135</v>
      </c>
      <c r="H3773">
        <f>HOUR(Z[[#This Row],[Colonne1]])</f>
        <v>2</v>
      </c>
      <c r="I3773" s="10">
        <f>MINUTE(Z[[#This Row],[Colonne1]])</f>
        <v>30</v>
      </c>
      <c r="J3773" s="10">
        <f>Z[[#This Row],[h]]*60+Z[[#This Row],[min]]</f>
        <v>150</v>
      </c>
      <c r="U3773" s="4">
        <v>43175.538194444445</v>
      </c>
      <c r="V3773" s="4">
        <v>43175.642361111109</v>
      </c>
    </row>
    <row r="3774" spans="1:22" x14ac:dyDescent="0.25">
      <c r="A3774">
        <v>2224</v>
      </c>
      <c r="B3774" s="5">
        <v>43175.658333333333</v>
      </c>
      <c r="C3774" s="5">
        <v>43175.729861111111</v>
      </c>
      <c r="D3774">
        <v>46</v>
      </c>
      <c r="E3774">
        <v>9</v>
      </c>
      <c r="F3774" s="6">
        <v>238</v>
      </c>
      <c r="G3774" s="7">
        <f>Z[[#This Row],[Date de fin]]-Z[[#This Row],[Date de début]]</f>
        <v>7.1527777778101154E-2</v>
      </c>
      <c r="H3774" s="8">
        <f>HOUR(Z[[#This Row],[Colonne1]])</f>
        <v>1</v>
      </c>
      <c r="I3774" s="9">
        <f>MINUTE(Z[[#This Row],[Colonne1]])</f>
        <v>43</v>
      </c>
      <c r="J3774" s="9">
        <f>Z[[#This Row],[h]]*60+Z[[#This Row],[min]]</f>
        <v>103</v>
      </c>
      <c r="U3774" s="4">
        <v>43175.658333333333</v>
      </c>
      <c r="V3774" s="4">
        <v>43175.729861111111</v>
      </c>
    </row>
    <row r="3775" spans="1:22" x14ac:dyDescent="0.25">
      <c r="A3775">
        <v>2016</v>
      </c>
      <c r="B3775" s="5">
        <v>43175.538888888892</v>
      </c>
      <c r="C3775" s="5">
        <v>43175.666666666664</v>
      </c>
      <c r="D3775">
        <v>82</v>
      </c>
      <c r="E3775">
        <v>9</v>
      </c>
      <c r="F3775" s="6">
        <v>238</v>
      </c>
      <c r="G3775" s="13">
        <f>Z[[#This Row],[Date de fin]]-Z[[#This Row],[Date de début]]</f>
        <v>0.12777777777228039</v>
      </c>
      <c r="H3775">
        <f>HOUR(Z[[#This Row],[Colonne1]])</f>
        <v>3</v>
      </c>
      <c r="I3775" s="10">
        <f>MINUTE(Z[[#This Row],[Colonne1]])</f>
        <v>4</v>
      </c>
      <c r="J3775" s="10">
        <f>Z[[#This Row],[h]]*60+Z[[#This Row],[min]]</f>
        <v>184</v>
      </c>
      <c r="U3775" s="4">
        <v>43175.538888888892</v>
      </c>
      <c r="V3775" s="4">
        <v>43175.666666666664</v>
      </c>
    </row>
    <row r="3776" spans="1:22" x14ac:dyDescent="0.25">
      <c r="A3776">
        <v>3604</v>
      </c>
      <c r="B3776" s="5">
        <v>43280.552083333328</v>
      </c>
      <c r="C3776" s="5">
        <v>43280.654861111114</v>
      </c>
      <c r="D3776">
        <v>50</v>
      </c>
      <c r="E3776">
        <v>10</v>
      </c>
      <c r="F3776" s="6">
        <v>238</v>
      </c>
      <c r="G3776" s="7">
        <f>Z[[#This Row],[Date de fin]]-Z[[#This Row],[Date de début]]</f>
        <v>0.10277777778537711</v>
      </c>
      <c r="H3776" s="8">
        <f>HOUR(Z[[#This Row],[Colonne1]])</f>
        <v>2</v>
      </c>
      <c r="I3776" s="9">
        <f>MINUTE(Z[[#This Row],[Colonne1]])</f>
        <v>28</v>
      </c>
      <c r="J3776" s="9">
        <f>Z[[#This Row],[h]]*60+Z[[#This Row],[min]]</f>
        <v>148</v>
      </c>
      <c r="U3776" s="4">
        <v>43280.552083333328</v>
      </c>
      <c r="V3776" s="4">
        <v>43280.654861111114</v>
      </c>
    </row>
    <row r="3777" spans="1:22" x14ac:dyDescent="0.25">
      <c r="A3777">
        <v>3633</v>
      </c>
      <c r="B3777" s="5">
        <v>43280.554861111108</v>
      </c>
      <c r="C3777" s="5">
        <v>43280.700694444444</v>
      </c>
      <c r="D3777">
        <v>71</v>
      </c>
      <c r="E3777">
        <v>10</v>
      </c>
      <c r="F3777" s="6">
        <v>238</v>
      </c>
      <c r="G3777" s="13">
        <f>Z[[#This Row],[Date de fin]]-Z[[#This Row],[Date de début]]</f>
        <v>0.14583333333575865</v>
      </c>
      <c r="H3777">
        <f>HOUR(Z[[#This Row],[Colonne1]])</f>
        <v>3</v>
      </c>
      <c r="I3777" s="10">
        <f>MINUTE(Z[[#This Row],[Colonne1]])</f>
        <v>30</v>
      </c>
      <c r="J3777" s="10">
        <f>Z[[#This Row],[h]]*60+Z[[#This Row],[min]]</f>
        <v>210</v>
      </c>
      <c r="U3777" s="4">
        <v>43280.554861111108</v>
      </c>
      <c r="V3777" s="4">
        <v>43280.700694444444</v>
      </c>
    </row>
    <row r="3778" spans="1:22" x14ac:dyDescent="0.25">
      <c r="A3778">
        <v>3898</v>
      </c>
      <c r="B3778" s="5">
        <v>43280.674999999996</v>
      </c>
      <c r="C3778" s="5">
        <v>43280.738888888889</v>
      </c>
      <c r="D3778">
        <v>32</v>
      </c>
      <c r="E3778">
        <v>10</v>
      </c>
      <c r="F3778" s="6">
        <v>238</v>
      </c>
      <c r="G3778" s="7">
        <f>Z[[#This Row],[Date de fin]]-Z[[#This Row],[Date de début]]</f>
        <v>6.3888888893416151E-2</v>
      </c>
      <c r="H3778" s="8">
        <f>HOUR(Z[[#This Row],[Colonne1]])</f>
        <v>1</v>
      </c>
      <c r="I3778" s="9">
        <f>MINUTE(Z[[#This Row],[Colonne1]])</f>
        <v>32</v>
      </c>
      <c r="J3778" s="9">
        <f>Z[[#This Row],[h]]*60+Z[[#This Row],[min]]</f>
        <v>92</v>
      </c>
      <c r="U3778" s="4">
        <v>43280.674999999996</v>
      </c>
      <c r="V3778" s="4">
        <v>43280.738888888889</v>
      </c>
    </row>
    <row r="3779" spans="1:22" x14ac:dyDescent="0.25">
      <c r="A3779">
        <v>3157</v>
      </c>
      <c r="B3779" s="5">
        <v>43258.378472222219</v>
      </c>
      <c r="C3779" s="5">
        <v>43258.436805555553</v>
      </c>
      <c r="D3779">
        <v>38</v>
      </c>
      <c r="E3779">
        <v>10</v>
      </c>
      <c r="F3779" s="6">
        <v>238</v>
      </c>
      <c r="G3779" s="13">
        <f>Z[[#This Row],[Date de fin]]-Z[[#This Row],[Date de début]]</f>
        <v>5.8333333334303461E-2</v>
      </c>
      <c r="H3779">
        <f>HOUR(Z[[#This Row],[Colonne1]])</f>
        <v>1</v>
      </c>
      <c r="I3779" s="10">
        <f>MINUTE(Z[[#This Row],[Colonne1]])</f>
        <v>24</v>
      </c>
      <c r="J3779" s="10">
        <f>Z[[#This Row],[h]]*60+Z[[#This Row],[min]]</f>
        <v>84</v>
      </c>
      <c r="U3779" s="4">
        <v>43258.378472222219</v>
      </c>
      <c r="V3779" s="4">
        <v>43258.436805555553</v>
      </c>
    </row>
    <row r="3780" spans="1:22" x14ac:dyDescent="0.25">
      <c r="A3780">
        <v>796</v>
      </c>
      <c r="B3780" s="5">
        <v>43109.679166666661</v>
      </c>
      <c r="C3780" s="5">
        <v>43109.736111111117</v>
      </c>
      <c r="D3780">
        <v>29</v>
      </c>
      <c r="E3780">
        <v>11</v>
      </c>
      <c r="F3780" s="6">
        <v>238</v>
      </c>
      <c r="G3780" s="7">
        <f>Z[[#This Row],[Date de fin]]-Z[[#This Row],[Date de début]]</f>
        <v>5.6944444455439225E-2</v>
      </c>
      <c r="H3780" s="8">
        <f>HOUR(Z[[#This Row],[Colonne1]])</f>
        <v>1</v>
      </c>
      <c r="I3780" s="9">
        <f>MINUTE(Z[[#This Row],[Colonne1]])</f>
        <v>22</v>
      </c>
      <c r="J3780" s="9">
        <f>Z[[#This Row],[h]]*60+Z[[#This Row],[min]]</f>
        <v>82</v>
      </c>
      <c r="U3780" s="4">
        <v>43109.679166666661</v>
      </c>
      <c r="V3780" s="4">
        <v>43109.736111111117</v>
      </c>
    </row>
    <row r="3781" spans="1:22" x14ac:dyDescent="0.25">
      <c r="A3781">
        <v>317</v>
      </c>
      <c r="B3781" s="5">
        <v>43109.520138888889</v>
      </c>
      <c r="C3781" s="5">
        <v>43109.650694444441</v>
      </c>
      <c r="D3781">
        <v>66</v>
      </c>
      <c r="E3781">
        <v>11</v>
      </c>
      <c r="F3781" s="6">
        <v>238</v>
      </c>
      <c r="G3781" s="13">
        <f>Z[[#This Row],[Date de fin]]-Z[[#This Row],[Date de début]]</f>
        <v>0.13055555555183673</v>
      </c>
      <c r="H3781">
        <f>HOUR(Z[[#This Row],[Colonne1]])</f>
        <v>3</v>
      </c>
      <c r="I3781" s="10">
        <f>MINUTE(Z[[#This Row],[Colonne1]])</f>
        <v>8</v>
      </c>
      <c r="J3781" s="10">
        <f>Z[[#This Row],[h]]*60+Z[[#This Row],[min]]</f>
        <v>188</v>
      </c>
      <c r="U3781" s="4">
        <v>43109.520138888889</v>
      </c>
      <c r="V3781" s="4">
        <v>43109.650694444441</v>
      </c>
    </row>
    <row r="3782" spans="1:22" x14ac:dyDescent="0.25">
      <c r="A3782">
        <v>2884</v>
      </c>
      <c r="B3782" s="5">
        <v>43245.695833333331</v>
      </c>
      <c r="C3782" s="5">
        <v>43245.733333333337</v>
      </c>
      <c r="D3782">
        <v>19</v>
      </c>
      <c r="E3782">
        <v>12</v>
      </c>
      <c r="F3782" s="6">
        <v>238</v>
      </c>
      <c r="G3782" s="7">
        <f>Z[[#This Row],[Date de fin]]-Z[[#This Row],[Date de début]]</f>
        <v>3.7500000005820766E-2</v>
      </c>
      <c r="H3782" s="8">
        <f>HOUR(Z[[#This Row],[Colonne1]])</f>
        <v>0</v>
      </c>
      <c r="I3782" s="9">
        <f>MINUTE(Z[[#This Row],[Colonne1]])</f>
        <v>54</v>
      </c>
      <c r="J3782" s="9">
        <f>Z[[#This Row],[h]]*60+Z[[#This Row],[min]]</f>
        <v>54</v>
      </c>
      <c r="U3782" s="4">
        <v>43245.695833333331</v>
      </c>
      <c r="V3782" s="4">
        <v>43245.733333333337</v>
      </c>
    </row>
    <row r="3783" spans="1:22" x14ac:dyDescent="0.25">
      <c r="A3783">
        <v>5352</v>
      </c>
      <c r="B3783" s="5">
        <v>43397.462500000001</v>
      </c>
      <c r="C3783" s="5">
        <v>43397.597916666666</v>
      </c>
      <c r="D3783">
        <v>69</v>
      </c>
      <c r="E3783">
        <v>15</v>
      </c>
      <c r="F3783" s="6">
        <v>238</v>
      </c>
      <c r="G3783" s="13">
        <f>Z[[#This Row],[Date de fin]]-Z[[#This Row],[Date de début]]</f>
        <v>0.13541666666424135</v>
      </c>
      <c r="H3783">
        <f>HOUR(Z[[#This Row],[Colonne1]])</f>
        <v>3</v>
      </c>
      <c r="I3783" s="10">
        <f>MINUTE(Z[[#This Row],[Colonne1]])</f>
        <v>15</v>
      </c>
      <c r="J3783" s="10">
        <f>Z[[#This Row],[h]]*60+Z[[#This Row],[min]]</f>
        <v>195</v>
      </c>
      <c r="U3783" s="4">
        <v>43397.462500000001</v>
      </c>
      <c r="V3783" s="4">
        <v>43397.597916666666</v>
      </c>
    </row>
    <row r="3784" spans="1:22" x14ac:dyDescent="0.25">
      <c r="A3784">
        <v>3118</v>
      </c>
      <c r="B3784" s="5">
        <v>43252.376388888886</v>
      </c>
      <c r="C3784" s="5">
        <v>43252.432638888888</v>
      </c>
      <c r="D3784">
        <v>8</v>
      </c>
      <c r="E3784">
        <v>2</v>
      </c>
      <c r="F3784" s="6">
        <v>239</v>
      </c>
      <c r="G3784" s="7">
        <f>Z[[#This Row],[Date de fin]]-Z[[#This Row],[Date de début]]</f>
        <v>5.6250000001455192E-2</v>
      </c>
      <c r="H3784" s="8">
        <f>HOUR(Z[[#This Row],[Colonne1]])</f>
        <v>1</v>
      </c>
      <c r="I3784" s="9">
        <f>MINUTE(Z[[#This Row],[Colonne1]])</f>
        <v>21</v>
      </c>
      <c r="J3784" s="9">
        <f>Z[[#This Row],[h]]*60+Z[[#This Row],[min]]</f>
        <v>81</v>
      </c>
      <c r="U3784" s="4">
        <v>43252.376388888886</v>
      </c>
      <c r="V3784" s="4">
        <v>43252.432638888888</v>
      </c>
    </row>
    <row r="3785" spans="1:22" x14ac:dyDescent="0.25">
      <c r="A3785">
        <v>6683</v>
      </c>
      <c r="B3785" s="5">
        <v>43465.574999999997</v>
      </c>
      <c r="C3785" s="5">
        <v>43465.734027777777</v>
      </c>
      <c r="D3785">
        <v>24</v>
      </c>
      <c r="E3785">
        <v>3</v>
      </c>
      <c r="F3785" s="6">
        <v>239</v>
      </c>
      <c r="G3785" s="13">
        <f>Z[[#This Row],[Date de fin]]-Z[[#This Row],[Date de début]]</f>
        <v>0.15902777777955635</v>
      </c>
      <c r="H3785">
        <f>HOUR(Z[[#This Row],[Colonne1]])</f>
        <v>3</v>
      </c>
      <c r="I3785" s="10">
        <f>MINUTE(Z[[#This Row],[Colonne1]])</f>
        <v>49</v>
      </c>
      <c r="J3785" s="10">
        <f>Z[[#This Row],[h]]*60+Z[[#This Row],[min]]</f>
        <v>229</v>
      </c>
      <c r="U3785" s="4">
        <v>43465.574999999997</v>
      </c>
      <c r="V3785" s="4">
        <v>43465.734027777777</v>
      </c>
    </row>
    <row r="3786" spans="1:22" x14ac:dyDescent="0.25">
      <c r="A3786">
        <v>6770</v>
      </c>
      <c r="B3786" s="5">
        <v>43465.572222222218</v>
      </c>
      <c r="C3786" s="5">
        <v>43465.731250000004</v>
      </c>
      <c r="D3786">
        <v>24</v>
      </c>
      <c r="E3786">
        <v>3</v>
      </c>
      <c r="F3786" s="6">
        <v>239</v>
      </c>
      <c r="G3786" s="7">
        <f>Z[[#This Row],[Date de fin]]-Z[[#This Row],[Date de début]]</f>
        <v>0.1590277777868323</v>
      </c>
      <c r="H3786" s="8">
        <f>HOUR(Z[[#This Row],[Colonne1]])</f>
        <v>3</v>
      </c>
      <c r="I3786" s="9">
        <f>MINUTE(Z[[#This Row],[Colonne1]])</f>
        <v>49</v>
      </c>
      <c r="J3786" s="9">
        <f>Z[[#This Row],[h]]*60+Z[[#This Row],[min]]</f>
        <v>229</v>
      </c>
      <c r="U3786" s="4">
        <v>43465.572222222218</v>
      </c>
      <c r="V3786" s="4">
        <v>43465.731250000004</v>
      </c>
    </row>
    <row r="3787" spans="1:22" x14ac:dyDescent="0.25">
      <c r="A3787">
        <v>4333</v>
      </c>
      <c r="B3787" s="5">
        <v>43312.560416666667</v>
      </c>
      <c r="C3787" s="5">
        <v>43312.604166666672</v>
      </c>
      <c r="D3787">
        <v>5</v>
      </c>
      <c r="E3787">
        <v>3</v>
      </c>
      <c r="F3787" s="6">
        <v>239</v>
      </c>
      <c r="G3787" s="13">
        <f>Z[[#This Row],[Date de fin]]-Z[[#This Row],[Date de début]]</f>
        <v>4.3750000004365575E-2</v>
      </c>
      <c r="H3787">
        <f>HOUR(Z[[#This Row],[Colonne1]])</f>
        <v>1</v>
      </c>
      <c r="I3787" s="10">
        <f>MINUTE(Z[[#This Row],[Colonne1]])</f>
        <v>3</v>
      </c>
      <c r="J3787" s="10">
        <f>Z[[#This Row],[h]]*60+Z[[#This Row],[min]]</f>
        <v>63</v>
      </c>
      <c r="U3787" s="4">
        <v>43312.560416666667</v>
      </c>
      <c r="V3787" s="4">
        <v>43312.604166666672</v>
      </c>
    </row>
    <row r="3788" spans="1:22" x14ac:dyDescent="0.25">
      <c r="A3788">
        <v>4826</v>
      </c>
      <c r="B3788" s="5">
        <v>43367.643750000003</v>
      </c>
      <c r="C3788" s="5">
        <v>43367.737500000003</v>
      </c>
      <c r="D3788">
        <v>6</v>
      </c>
      <c r="E3788">
        <v>7</v>
      </c>
      <c r="F3788" s="6">
        <v>239</v>
      </c>
      <c r="G3788" s="7">
        <f>Z[[#This Row],[Date de fin]]-Z[[#This Row],[Date de début]]</f>
        <v>9.375E-2</v>
      </c>
      <c r="H3788" s="8">
        <f>HOUR(Z[[#This Row],[Colonne1]])</f>
        <v>2</v>
      </c>
      <c r="I3788" s="9">
        <f>MINUTE(Z[[#This Row],[Colonne1]])</f>
        <v>15</v>
      </c>
      <c r="J3788" s="9">
        <f>Z[[#This Row],[h]]*60+Z[[#This Row],[min]]</f>
        <v>135</v>
      </c>
      <c r="U3788" s="4">
        <v>43367.643750000003</v>
      </c>
      <c r="V3788" s="4">
        <v>43367.737500000003</v>
      </c>
    </row>
    <row r="3789" spans="1:22" x14ac:dyDescent="0.25">
      <c r="A3789">
        <v>3319</v>
      </c>
      <c r="B3789" s="5">
        <v>43280.491666666669</v>
      </c>
      <c r="C3789" s="5">
        <v>43280.576388888883</v>
      </c>
      <c r="D3789">
        <v>5</v>
      </c>
      <c r="E3789">
        <v>7</v>
      </c>
      <c r="F3789" s="6">
        <v>239</v>
      </c>
      <c r="G3789" s="13">
        <f>Z[[#This Row],[Date de fin]]-Z[[#This Row],[Date de début]]</f>
        <v>8.4722222214622889E-2</v>
      </c>
      <c r="H3789">
        <f>HOUR(Z[[#This Row],[Colonne1]])</f>
        <v>2</v>
      </c>
      <c r="I3789" s="10">
        <f>MINUTE(Z[[#This Row],[Colonne1]])</f>
        <v>2</v>
      </c>
      <c r="J3789" s="10">
        <f>Z[[#This Row],[h]]*60+Z[[#This Row],[min]]</f>
        <v>122</v>
      </c>
      <c r="U3789" s="4">
        <v>43280.491666666669</v>
      </c>
      <c r="V3789" s="4">
        <v>43280.576388888883</v>
      </c>
    </row>
    <row r="3790" spans="1:22" x14ac:dyDescent="0.25">
      <c r="A3790">
        <v>2004</v>
      </c>
      <c r="B3790" s="5">
        <v>43175.544444444444</v>
      </c>
      <c r="C3790" s="5">
        <v>43175.646527777775</v>
      </c>
      <c r="D3790">
        <v>8</v>
      </c>
      <c r="E3790">
        <v>9</v>
      </c>
      <c r="F3790" s="6">
        <v>239</v>
      </c>
      <c r="G3790" s="7">
        <f>Z[[#This Row],[Date de fin]]-Z[[#This Row],[Date de début]]</f>
        <v>0.10208333333139308</v>
      </c>
      <c r="H3790" s="8">
        <f>HOUR(Z[[#This Row],[Colonne1]])</f>
        <v>2</v>
      </c>
      <c r="I3790" s="9">
        <f>MINUTE(Z[[#This Row],[Colonne1]])</f>
        <v>27</v>
      </c>
      <c r="J3790" s="9">
        <f>Z[[#This Row],[h]]*60+Z[[#This Row],[min]]</f>
        <v>147</v>
      </c>
      <c r="U3790" s="4">
        <v>43175.544444444444</v>
      </c>
      <c r="V3790" s="4">
        <v>43175.646527777775</v>
      </c>
    </row>
    <row r="3791" spans="1:22" x14ac:dyDescent="0.25">
      <c r="A3791">
        <v>3645</v>
      </c>
      <c r="B3791" s="5">
        <v>43280.553472222222</v>
      </c>
      <c r="C3791" s="5">
        <v>43280.659722222219</v>
      </c>
      <c r="D3791">
        <v>6</v>
      </c>
      <c r="E3791">
        <v>10</v>
      </c>
      <c r="F3791" s="6">
        <v>239</v>
      </c>
      <c r="G3791" s="13">
        <f>Z[[#This Row],[Date de fin]]-Z[[#This Row],[Date de début]]</f>
        <v>0.10624999999708962</v>
      </c>
      <c r="H3791">
        <f>HOUR(Z[[#This Row],[Colonne1]])</f>
        <v>2</v>
      </c>
      <c r="I3791" s="10">
        <f>MINUTE(Z[[#This Row],[Colonne1]])</f>
        <v>33</v>
      </c>
      <c r="J3791" s="10">
        <f>Z[[#This Row],[h]]*60+Z[[#This Row],[min]]</f>
        <v>153</v>
      </c>
      <c r="U3791" s="4">
        <v>43280.553472222222</v>
      </c>
      <c r="V3791" s="4">
        <v>43280.659722222219</v>
      </c>
    </row>
    <row r="3792" spans="1:22" x14ac:dyDescent="0.25">
      <c r="A3792">
        <v>637</v>
      </c>
      <c r="B3792" s="5">
        <v>43109.570138888885</v>
      </c>
      <c r="C3792" s="5">
        <v>43109.723611111112</v>
      </c>
      <c r="D3792">
        <v>9</v>
      </c>
      <c r="E3792">
        <v>11</v>
      </c>
      <c r="F3792" s="6">
        <v>239</v>
      </c>
      <c r="G3792" s="7">
        <f>Z[[#This Row],[Date de fin]]-Z[[#This Row],[Date de début]]</f>
        <v>0.15347222222771961</v>
      </c>
      <c r="H3792" s="8">
        <f>HOUR(Z[[#This Row],[Colonne1]])</f>
        <v>3</v>
      </c>
      <c r="I3792" s="9">
        <f>MINUTE(Z[[#This Row],[Colonne1]])</f>
        <v>41</v>
      </c>
      <c r="J3792" s="9">
        <f>Z[[#This Row],[h]]*60+Z[[#This Row],[min]]</f>
        <v>221</v>
      </c>
      <c r="U3792" s="4">
        <v>43109.570138888885</v>
      </c>
      <c r="V3792" s="4">
        <v>43109.723611111112</v>
      </c>
    </row>
    <row r="3793" spans="1:22" x14ac:dyDescent="0.25">
      <c r="A3793">
        <v>964</v>
      </c>
      <c r="B3793" s="5">
        <v>43109.673611111109</v>
      </c>
      <c r="C3793" s="5">
        <v>43109.730555555558</v>
      </c>
      <c r="D3793">
        <v>4</v>
      </c>
      <c r="E3793">
        <v>11</v>
      </c>
      <c r="F3793" s="6">
        <v>239</v>
      </c>
      <c r="G3793" s="13">
        <f>Z[[#This Row],[Date de fin]]-Z[[#This Row],[Date de début]]</f>
        <v>5.6944444448163267E-2</v>
      </c>
      <c r="H3793">
        <f>HOUR(Z[[#This Row],[Colonne1]])</f>
        <v>1</v>
      </c>
      <c r="I3793" s="10">
        <f>MINUTE(Z[[#This Row],[Colonne1]])</f>
        <v>22</v>
      </c>
      <c r="J3793" s="10">
        <f>Z[[#This Row],[h]]*60+Z[[#This Row],[min]]</f>
        <v>82</v>
      </c>
      <c r="U3793" s="4">
        <v>43109.673611111109</v>
      </c>
      <c r="V3793" s="4">
        <v>43109.730555555558</v>
      </c>
    </row>
    <row r="3794" spans="1:22" x14ac:dyDescent="0.25">
      <c r="A3794">
        <v>2807</v>
      </c>
      <c r="B3794" s="5">
        <v>43245.376388888886</v>
      </c>
      <c r="C3794" s="5">
        <v>43245.504861111112</v>
      </c>
      <c r="D3794">
        <v>9</v>
      </c>
      <c r="E3794">
        <v>11</v>
      </c>
      <c r="F3794" s="6">
        <v>239</v>
      </c>
      <c r="G3794" s="7">
        <f>Z[[#This Row],[Date de fin]]-Z[[#This Row],[Date de début]]</f>
        <v>0.12847222222626442</v>
      </c>
      <c r="H3794" s="8">
        <f>HOUR(Z[[#This Row],[Colonne1]])</f>
        <v>3</v>
      </c>
      <c r="I3794" s="9">
        <f>MINUTE(Z[[#This Row],[Colonne1]])</f>
        <v>5</v>
      </c>
      <c r="J3794" s="9">
        <f>Z[[#This Row],[h]]*60+Z[[#This Row],[min]]</f>
        <v>185</v>
      </c>
      <c r="U3794" s="4">
        <v>43245.376388888886</v>
      </c>
      <c r="V3794" s="4">
        <v>43245.504861111112</v>
      </c>
    </row>
    <row r="3795" spans="1:22" x14ac:dyDescent="0.25">
      <c r="A3795">
        <v>4163</v>
      </c>
      <c r="B3795" s="5">
        <v>43291.382638888892</v>
      </c>
      <c r="C3795" s="5">
        <v>43291.457638888889</v>
      </c>
      <c r="D3795">
        <v>5</v>
      </c>
      <c r="E3795">
        <v>13</v>
      </c>
      <c r="F3795" s="6">
        <v>239</v>
      </c>
      <c r="G3795" s="13">
        <f>Z[[#This Row],[Date de fin]]-Z[[#This Row],[Date de début]]</f>
        <v>7.4999999997089617E-2</v>
      </c>
      <c r="H3795">
        <f>HOUR(Z[[#This Row],[Colonne1]])</f>
        <v>1</v>
      </c>
      <c r="I3795" s="10">
        <f>MINUTE(Z[[#This Row],[Colonne1]])</f>
        <v>48</v>
      </c>
      <c r="J3795" s="10">
        <f>Z[[#This Row],[h]]*60+Z[[#This Row],[min]]</f>
        <v>108</v>
      </c>
      <c r="U3795" s="4">
        <v>43291.382638888892</v>
      </c>
      <c r="V3795" s="4">
        <v>43291.457638888889</v>
      </c>
    </row>
    <row r="3796" spans="1:22" x14ac:dyDescent="0.25">
      <c r="A3796">
        <v>5995</v>
      </c>
      <c r="B3796" s="5">
        <v>43411.376388888886</v>
      </c>
      <c r="C3796" s="5">
        <v>43411.455555555556</v>
      </c>
      <c r="D3796">
        <v>4</v>
      </c>
      <c r="E3796">
        <v>15</v>
      </c>
      <c r="F3796" s="6">
        <v>239</v>
      </c>
      <c r="G3796" s="7">
        <f>Z[[#This Row],[Date de fin]]-Z[[#This Row],[Date de début]]</f>
        <v>7.9166666670062114E-2</v>
      </c>
      <c r="H3796" s="8">
        <f>HOUR(Z[[#This Row],[Colonne1]])</f>
        <v>1</v>
      </c>
      <c r="I3796" s="9">
        <f>MINUTE(Z[[#This Row],[Colonne1]])</f>
        <v>54</v>
      </c>
      <c r="J3796" s="9">
        <f>Z[[#This Row],[h]]*60+Z[[#This Row],[min]]</f>
        <v>114</v>
      </c>
      <c r="U3796" s="4">
        <v>43411.376388888886</v>
      </c>
      <c r="V3796" s="4">
        <v>43411.455555555556</v>
      </c>
    </row>
    <row r="3797" spans="1:22" x14ac:dyDescent="0.25">
      <c r="A3797">
        <v>6102</v>
      </c>
      <c r="B3797" s="5">
        <v>43425.375694444447</v>
      </c>
      <c r="C3797" s="5">
        <v>43425.529861111114</v>
      </c>
      <c r="D3797">
        <v>9</v>
      </c>
      <c r="E3797">
        <v>15</v>
      </c>
      <c r="F3797" s="6">
        <v>239</v>
      </c>
      <c r="G3797" s="13">
        <f>Z[[#This Row],[Date de fin]]-Z[[#This Row],[Date de début]]</f>
        <v>0.15416666666715173</v>
      </c>
      <c r="H3797">
        <f>HOUR(Z[[#This Row],[Colonne1]])</f>
        <v>3</v>
      </c>
      <c r="I3797" s="10">
        <f>MINUTE(Z[[#This Row],[Colonne1]])</f>
        <v>42</v>
      </c>
      <c r="J3797" s="10">
        <f>Z[[#This Row],[h]]*60+Z[[#This Row],[min]]</f>
        <v>222</v>
      </c>
      <c r="U3797" s="4">
        <v>43425.375694444447</v>
      </c>
      <c r="V3797" s="4">
        <v>43425.529861111114</v>
      </c>
    </row>
    <row r="3798" spans="1:22" x14ac:dyDescent="0.25">
      <c r="A3798">
        <v>1579</v>
      </c>
      <c r="B3798" s="5">
        <v>43147.377083333333</v>
      </c>
      <c r="C3798" s="5">
        <v>43147.420138888883</v>
      </c>
      <c r="D3798">
        <v>131</v>
      </c>
      <c r="E3798">
        <v>2</v>
      </c>
      <c r="F3798" s="6">
        <v>240</v>
      </c>
      <c r="G3798" s="7">
        <f>Z[[#This Row],[Date de fin]]-Z[[#This Row],[Date de début]]</f>
        <v>4.3055555550381541E-2</v>
      </c>
      <c r="H3798" s="8">
        <f>HOUR(Z[[#This Row],[Colonne1]])</f>
        <v>1</v>
      </c>
      <c r="I3798" s="9">
        <f>MINUTE(Z[[#This Row],[Colonne1]])</f>
        <v>2</v>
      </c>
      <c r="J3798" s="9">
        <f>Z[[#This Row],[h]]*60+Z[[#This Row],[min]]</f>
        <v>62</v>
      </c>
      <c r="U3798" s="4">
        <v>43147.377083333333</v>
      </c>
      <c r="V3798" s="4">
        <v>43147.420138888883</v>
      </c>
    </row>
    <row r="3799" spans="1:22" x14ac:dyDescent="0.25">
      <c r="A3799">
        <v>6663</v>
      </c>
      <c r="B3799" s="5">
        <v>43465.579166666663</v>
      </c>
      <c r="C3799" s="5">
        <v>43465.73819444445</v>
      </c>
      <c r="D3799">
        <v>668</v>
      </c>
      <c r="E3799">
        <v>3</v>
      </c>
      <c r="F3799" s="6">
        <v>240</v>
      </c>
      <c r="G3799" s="13">
        <f>Z[[#This Row],[Date de fin]]-Z[[#This Row],[Date de début]]</f>
        <v>0.1590277777868323</v>
      </c>
      <c r="H3799">
        <f>HOUR(Z[[#This Row],[Colonne1]])</f>
        <v>3</v>
      </c>
      <c r="I3799" s="10">
        <f>MINUTE(Z[[#This Row],[Colonne1]])</f>
        <v>49</v>
      </c>
      <c r="J3799" s="10">
        <f>Z[[#This Row],[h]]*60+Z[[#This Row],[min]]</f>
        <v>229</v>
      </c>
      <c r="U3799" s="4">
        <v>43465.579166666663</v>
      </c>
      <c r="V3799" s="4">
        <v>43465.73819444445</v>
      </c>
    </row>
    <row r="3800" spans="1:22" x14ac:dyDescent="0.25">
      <c r="A3800">
        <v>6169</v>
      </c>
      <c r="B3800" s="5">
        <v>43431.61041666667</v>
      </c>
      <c r="C3800" s="5">
        <v>43431.731944444444</v>
      </c>
      <c r="D3800">
        <v>194</v>
      </c>
      <c r="E3800">
        <v>4</v>
      </c>
      <c r="F3800" s="6">
        <v>240</v>
      </c>
      <c r="G3800" s="7">
        <f>Z[[#This Row],[Date de fin]]-Z[[#This Row],[Date de début]]</f>
        <v>0.12152777777373558</v>
      </c>
      <c r="H3800" s="8">
        <f>HOUR(Z[[#This Row],[Colonne1]])</f>
        <v>2</v>
      </c>
      <c r="I3800" s="9">
        <f>MINUTE(Z[[#This Row],[Colonne1]])</f>
        <v>55</v>
      </c>
      <c r="J3800" s="9">
        <f>Z[[#This Row],[h]]*60+Z[[#This Row],[min]]</f>
        <v>175</v>
      </c>
      <c r="U3800" s="4">
        <v>43431.61041666667</v>
      </c>
      <c r="V3800" s="4">
        <v>43431.731944444444</v>
      </c>
    </row>
    <row r="3801" spans="1:22" x14ac:dyDescent="0.25">
      <c r="A3801">
        <v>4633</v>
      </c>
      <c r="B3801" s="5">
        <v>43367.638194444444</v>
      </c>
      <c r="C3801" s="5">
        <v>43367.731944444444</v>
      </c>
      <c r="D3801">
        <v>150</v>
      </c>
      <c r="E3801">
        <v>7</v>
      </c>
      <c r="F3801" s="6">
        <v>240</v>
      </c>
      <c r="G3801" s="13">
        <f>Z[[#This Row],[Date de fin]]-Z[[#This Row],[Date de début]]</f>
        <v>9.375E-2</v>
      </c>
      <c r="H3801">
        <f>HOUR(Z[[#This Row],[Colonne1]])</f>
        <v>2</v>
      </c>
      <c r="I3801" s="10">
        <f>MINUTE(Z[[#This Row],[Colonne1]])</f>
        <v>15</v>
      </c>
      <c r="J3801" s="10">
        <f>Z[[#This Row],[h]]*60+Z[[#This Row],[min]]</f>
        <v>135</v>
      </c>
      <c r="U3801" s="4">
        <v>43367.638194444444</v>
      </c>
      <c r="V3801" s="4">
        <v>43367.731944444444</v>
      </c>
    </row>
    <row r="3802" spans="1:22" x14ac:dyDescent="0.25">
      <c r="A3802">
        <v>98</v>
      </c>
      <c r="B3802" s="5">
        <v>43103.481944444444</v>
      </c>
      <c r="C3802" s="5">
        <v>43103.585416666669</v>
      </c>
      <c r="D3802">
        <v>221</v>
      </c>
      <c r="E3802">
        <v>8</v>
      </c>
      <c r="F3802" s="6">
        <v>240</v>
      </c>
      <c r="G3802" s="7">
        <f>Z[[#This Row],[Date de fin]]-Z[[#This Row],[Date de début]]</f>
        <v>0.10347222222480923</v>
      </c>
      <c r="H3802" s="8">
        <f>HOUR(Z[[#This Row],[Colonne1]])</f>
        <v>2</v>
      </c>
      <c r="I3802" s="9">
        <f>MINUTE(Z[[#This Row],[Colonne1]])</f>
        <v>29</v>
      </c>
      <c r="J3802" s="9">
        <f>Z[[#This Row],[h]]*60+Z[[#This Row],[min]]</f>
        <v>149</v>
      </c>
      <c r="U3802" s="4">
        <v>43103.481944444444</v>
      </c>
      <c r="V3802" s="4">
        <v>43103.585416666669</v>
      </c>
    </row>
    <row r="3803" spans="1:22" x14ac:dyDescent="0.25">
      <c r="A3803">
        <v>1832</v>
      </c>
      <c r="B3803" s="5">
        <v>43175.539583333331</v>
      </c>
      <c r="C3803" s="5">
        <v>43175.661805555559</v>
      </c>
      <c r="D3803">
        <v>260</v>
      </c>
      <c r="E3803">
        <v>9</v>
      </c>
      <c r="F3803" s="6">
        <v>240</v>
      </c>
      <c r="G3803" s="13">
        <f>Z[[#This Row],[Date de fin]]-Z[[#This Row],[Date de début]]</f>
        <v>0.12222222222771961</v>
      </c>
      <c r="H3803">
        <f>HOUR(Z[[#This Row],[Colonne1]])</f>
        <v>2</v>
      </c>
      <c r="I3803" s="10">
        <f>MINUTE(Z[[#This Row],[Colonne1]])</f>
        <v>56</v>
      </c>
      <c r="J3803" s="10">
        <f>Z[[#This Row],[h]]*60+Z[[#This Row],[min]]</f>
        <v>176</v>
      </c>
      <c r="U3803" s="4">
        <v>43175.539583333331</v>
      </c>
      <c r="V3803" s="4">
        <v>43175.661805555559</v>
      </c>
    </row>
    <row r="3804" spans="1:22" x14ac:dyDescent="0.25">
      <c r="A3804">
        <v>4036</v>
      </c>
      <c r="B3804" s="5">
        <v>43280.672222222223</v>
      </c>
      <c r="C3804" s="5">
        <v>43280.736111111117</v>
      </c>
      <c r="D3804">
        <v>104</v>
      </c>
      <c r="E3804">
        <v>10</v>
      </c>
      <c r="F3804" s="6">
        <v>240</v>
      </c>
      <c r="G3804" s="7">
        <f>Z[[#This Row],[Date de fin]]-Z[[#This Row],[Date de début]]</f>
        <v>6.3888888893416151E-2</v>
      </c>
      <c r="H3804" s="8">
        <f>HOUR(Z[[#This Row],[Colonne1]])</f>
        <v>1</v>
      </c>
      <c r="I3804" s="9">
        <f>MINUTE(Z[[#This Row],[Colonne1]])</f>
        <v>32</v>
      </c>
      <c r="J3804" s="9">
        <f>Z[[#This Row],[h]]*60+Z[[#This Row],[min]]</f>
        <v>92</v>
      </c>
      <c r="U3804" s="4">
        <v>43280.672222222223</v>
      </c>
      <c r="V3804" s="4">
        <v>43280.736111111117</v>
      </c>
    </row>
    <row r="3805" spans="1:22" x14ac:dyDescent="0.25">
      <c r="A3805">
        <v>4328</v>
      </c>
      <c r="B3805" s="5">
        <v>43312.378472222219</v>
      </c>
      <c r="C3805" s="5">
        <v>43312.454166666663</v>
      </c>
      <c r="D3805">
        <v>138</v>
      </c>
      <c r="E3805">
        <v>10</v>
      </c>
      <c r="F3805" s="6">
        <v>240</v>
      </c>
      <c r="G3805" s="13">
        <f>Z[[#This Row],[Date de fin]]-Z[[#This Row],[Date de début]]</f>
        <v>7.5694444443797693E-2</v>
      </c>
      <c r="H3805">
        <f>HOUR(Z[[#This Row],[Colonne1]])</f>
        <v>1</v>
      </c>
      <c r="I3805" s="10">
        <f>MINUTE(Z[[#This Row],[Colonne1]])</f>
        <v>49</v>
      </c>
      <c r="J3805" s="10">
        <f>Z[[#This Row],[h]]*60+Z[[#This Row],[min]]</f>
        <v>109</v>
      </c>
      <c r="U3805" s="4">
        <v>43312.378472222219</v>
      </c>
      <c r="V3805" s="4">
        <v>43312.454166666663</v>
      </c>
    </row>
    <row r="3806" spans="1:22" x14ac:dyDescent="0.25">
      <c r="A3806">
        <v>548</v>
      </c>
      <c r="B3806" s="5">
        <v>43109.568055555552</v>
      </c>
      <c r="C3806" s="5">
        <v>43109.629166666666</v>
      </c>
      <c r="D3806">
        <v>103</v>
      </c>
      <c r="E3806">
        <v>11</v>
      </c>
      <c r="F3806" s="6">
        <v>240</v>
      </c>
      <c r="G3806" s="7">
        <f>Z[[#This Row],[Date de fin]]-Z[[#This Row],[Date de début]]</f>
        <v>6.1111111113859806E-2</v>
      </c>
      <c r="H3806" s="8">
        <f>HOUR(Z[[#This Row],[Colonne1]])</f>
        <v>1</v>
      </c>
      <c r="I3806" s="9">
        <f>MINUTE(Z[[#This Row],[Colonne1]])</f>
        <v>28</v>
      </c>
      <c r="J3806" s="9">
        <f>Z[[#This Row],[h]]*60+Z[[#This Row],[min]]</f>
        <v>88</v>
      </c>
      <c r="U3806" s="4">
        <v>43109.568055555552</v>
      </c>
      <c r="V3806" s="4">
        <v>43109.629166666666</v>
      </c>
    </row>
    <row r="3807" spans="1:22" x14ac:dyDescent="0.25">
      <c r="A3807">
        <v>857</v>
      </c>
      <c r="B3807" s="5">
        <v>43109.679166666661</v>
      </c>
      <c r="C3807" s="5">
        <v>43109.736111111117</v>
      </c>
      <c r="D3807">
        <v>96</v>
      </c>
      <c r="E3807">
        <v>11</v>
      </c>
      <c r="F3807" s="6">
        <v>240</v>
      </c>
      <c r="G3807" s="13">
        <f>Z[[#This Row],[Date de fin]]-Z[[#This Row],[Date de début]]</f>
        <v>5.6944444455439225E-2</v>
      </c>
      <c r="H3807">
        <f>HOUR(Z[[#This Row],[Colonne1]])</f>
        <v>1</v>
      </c>
      <c r="I3807" s="10">
        <f>MINUTE(Z[[#This Row],[Colonne1]])</f>
        <v>22</v>
      </c>
      <c r="J3807" s="10">
        <f>Z[[#This Row],[h]]*60+Z[[#This Row],[min]]</f>
        <v>82</v>
      </c>
      <c r="U3807" s="4">
        <v>43109.679166666661</v>
      </c>
      <c r="V3807" s="4">
        <v>43109.736111111117</v>
      </c>
    </row>
    <row r="3808" spans="1:22" x14ac:dyDescent="0.25">
      <c r="A3808">
        <v>671</v>
      </c>
      <c r="B3808" s="5">
        <v>43109.566666666666</v>
      </c>
      <c r="C3808" s="5">
        <v>43109.658333333333</v>
      </c>
      <c r="D3808">
        <v>155</v>
      </c>
      <c r="E3808">
        <v>11</v>
      </c>
      <c r="F3808" s="6">
        <v>240</v>
      </c>
      <c r="G3808" s="7">
        <f>Z[[#This Row],[Date de fin]]-Z[[#This Row],[Date de début]]</f>
        <v>9.1666666667151731E-2</v>
      </c>
      <c r="H3808" s="8">
        <f>HOUR(Z[[#This Row],[Colonne1]])</f>
        <v>2</v>
      </c>
      <c r="I3808" s="9">
        <f>MINUTE(Z[[#This Row],[Colonne1]])</f>
        <v>12</v>
      </c>
      <c r="J3808" s="9">
        <f>Z[[#This Row],[h]]*60+Z[[#This Row],[min]]</f>
        <v>132</v>
      </c>
      <c r="U3808" s="4">
        <v>43109.566666666666</v>
      </c>
      <c r="V3808" s="4">
        <v>43109.658333333333</v>
      </c>
    </row>
    <row r="3809" spans="1:22" x14ac:dyDescent="0.25">
      <c r="A3809">
        <v>481</v>
      </c>
      <c r="B3809" s="5">
        <v>43109.515277777777</v>
      </c>
      <c r="C3809" s="5">
        <v>43109.563194444439</v>
      </c>
      <c r="D3809">
        <v>81</v>
      </c>
      <c r="E3809">
        <v>11</v>
      </c>
      <c r="F3809" s="6">
        <v>240</v>
      </c>
      <c r="G3809" s="13">
        <f>Z[[#This Row],[Date de fin]]-Z[[#This Row],[Date de début]]</f>
        <v>4.7916666662786156E-2</v>
      </c>
      <c r="H3809">
        <f>HOUR(Z[[#This Row],[Colonne1]])</f>
        <v>1</v>
      </c>
      <c r="I3809" s="10">
        <f>MINUTE(Z[[#This Row],[Colonne1]])</f>
        <v>9</v>
      </c>
      <c r="J3809" s="10">
        <f>Z[[#This Row],[h]]*60+Z[[#This Row],[min]]</f>
        <v>69</v>
      </c>
      <c r="U3809" s="4">
        <v>43109.515277777777</v>
      </c>
      <c r="V3809" s="4">
        <v>43109.563194444439</v>
      </c>
    </row>
    <row r="3810" spans="1:22" x14ac:dyDescent="0.25">
      <c r="A3810">
        <v>4353</v>
      </c>
      <c r="B3810" s="5">
        <v>43313.381944444445</v>
      </c>
      <c r="C3810" s="5">
        <v>43313.53125</v>
      </c>
      <c r="D3810">
        <v>318</v>
      </c>
      <c r="E3810">
        <v>12</v>
      </c>
      <c r="F3810" s="6">
        <v>240</v>
      </c>
      <c r="G3810" s="7">
        <f>Z[[#This Row],[Date de fin]]-Z[[#This Row],[Date de début]]</f>
        <v>0.14930555555474712</v>
      </c>
      <c r="H3810" s="8">
        <f>HOUR(Z[[#This Row],[Colonne1]])</f>
        <v>3</v>
      </c>
      <c r="I3810" s="9">
        <f>MINUTE(Z[[#This Row],[Colonne1]])</f>
        <v>35</v>
      </c>
      <c r="J3810" s="9">
        <f>Z[[#This Row],[h]]*60+Z[[#This Row],[min]]</f>
        <v>215</v>
      </c>
      <c r="U3810" s="4">
        <v>43313.381944444445</v>
      </c>
      <c r="V3810" s="4">
        <v>43313.53125</v>
      </c>
    </row>
    <row r="3811" spans="1:22" x14ac:dyDescent="0.25">
      <c r="A3811">
        <v>4410</v>
      </c>
      <c r="B3811" s="5">
        <v>43341.384027777778</v>
      </c>
      <c r="C3811" s="5">
        <v>43341.436111111107</v>
      </c>
      <c r="D3811">
        <v>158</v>
      </c>
      <c r="E3811">
        <v>12</v>
      </c>
      <c r="F3811" s="6">
        <v>240</v>
      </c>
      <c r="G3811" s="13">
        <f>Z[[#This Row],[Date de fin]]-Z[[#This Row],[Date de début]]</f>
        <v>5.2083333328482695E-2</v>
      </c>
      <c r="H3811">
        <f>HOUR(Z[[#This Row],[Colonne1]])</f>
        <v>1</v>
      </c>
      <c r="I3811" s="10">
        <f>MINUTE(Z[[#This Row],[Colonne1]])</f>
        <v>15</v>
      </c>
      <c r="J3811" s="10">
        <f>Z[[#This Row],[h]]*60+Z[[#This Row],[min]]</f>
        <v>75</v>
      </c>
      <c r="U3811" s="4">
        <v>43341.384027777778</v>
      </c>
      <c r="V3811" s="4">
        <v>43341.436111111107</v>
      </c>
    </row>
    <row r="3812" spans="1:22" x14ac:dyDescent="0.25">
      <c r="A3812">
        <v>2394</v>
      </c>
      <c r="B3812" s="5">
        <v>43188.384027777778</v>
      </c>
      <c r="C3812" s="5">
        <v>43188.464583333334</v>
      </c>
      <c r="D3812">
        <v>174</v>
      </c>
      <c r="E3812">
        <v>12</v>
      </c>
      <c r="F3812" s="6">
        <v>240</v>
      </c>
      <c r="G3812" s="7">
        <f>Z[[#This Row],[Date de fin]]-Z[[#This Row],[Date de début]]</f>
        <v>8.0555555556202307E-2</v>
      </c>
      <c r="H3812" s="8">
        <f>HOUR(Z[[#This Row],[Colonne1]])</f>
        <v>1</v>
      </c>
      <c r="I3812" s="9">
        <f>MINUTE(Z[[#This Row],[Colonne1]])</f>
        <v>56</v>
      </c>
      <c r="J3812" s="9">
        <f>Z[[#This Row],[h]]*60+Z[[#This Row],[min]]</f>
        <v>116</v>
      </c>
      <c r="U3812" s="4">
        <v>43188.384027777778</v>
      </c>
      <c r="V3812" s="4">
        <v>43188.464583333334</v>
      </c>
    </row>
    <row r="3813" spans="1:22" x14ac:dyDescent="0.25">
      <c r="A3813">
        <v>2907</v>
      </c>
      <c r="B3813" s="5">
        <v>43245.693055555552</v>
      </c>
      <c r="C3813" s="5">
        <v>43245.730555555558</v>
      </c>
      <c r="D3813">
        <v>62</v>
      </c>
      <c r="E3813">
        <v>12</v>
      </c>
      <c r="F3813" s="6">
        <v>240</v>
      </c>
      <c r="G3813" s="13">
        <f>Z[[#This Row],[Date de fin]]-Z[[#This Row],[Date de début]]</f>
        <v>3.7500000005820766E-2</v>
      </c>
      <c r="H3813">
        <f>HOUR(Z[[#This Row],[Colonne1]])</f>
        <v>0</v>
      </c>
      <c r="I3813" s="10">
        <f>MINUTE(Z[[#This Row],[Colonne1]])</f>
        <v>54</v>
      </c>
      <c r="J3813" s="10">
        <f>Z[[#This Row],[h]]*60+Z[[#This Row],[min]]</f>
        <v>54</v>
      </c>
      <c r="U3813" s="4">
        <v>43245.693055555552</v>
      </c>
      <c r="V3813" s="4">
        <v>43245.730555555558</v>
      </c>
    </row>
    <row r="3814" spans="1:22" x14ac:dyDescent="0.25">
      <c r="A3814">
        <v>3021</v>
      </c>
      <c r="B3814" s="5">
        <v>43245.7</v>
      </c>
      <c r="C3814" s="5">
        <v>43245.737500000003</v>
      </c>
      <c r="D3814">
        <v>62</v>
      </c>
      <c r="E3814">
        <v>12</v>
      </c>
      <c r="F3814" s="6">
        <v>240</v>
      </c>
      <c r="G3814" s="7">
        <f>Z[[#This Row],[Date de fin]]-Z[[#This Row],[Date de début]]</f>
        <v>3.7500000005820766E-2</v>
      </c>
      <c r="H3814" s="8">
        <f>HOUR(Z[[#This Row],[Colonne1]])</f>
        <v>0</v>
      </c>
      <c r="I3814" s="9">
        <f>MINUTE(Z[[#This Row],[Colonne1]])</f>
        <v>54</v>
      </c>
      <c r="J3814" s="9">
        <f>Z[[#This Row],[h]]*60+Z[[#This Row],[min]]</f>
        <v>54</v>
      </c>
      <c r="U3814" s="4">
        <v>43245.7</v>
      </c>
      <c r="V3814" s="4">
        <v>43245.737500000003</v>
      </c>
    </row>
    <row r="3815" spans="1:22" x14ac:dyDescent="0.25">
      <c r="A3815">
        <v>5719</v>
      </c>
      <c r="B3815" s="5">
        <v>43397.589583333334</v>
      </c>
      <c r="C3815" s="5">
        <v>43397.737500000003</v>
      </c>
      <c r="D3815">
        <v>250</v>
      </c>
      <c r="E3815">
        <v>15</v>
      </c>
      <c r="F3815" s="6">
        <v>240</v>
      </c>
      <c r="G3815" s="13">
        <f>Z[[#This Row],[Date de fin]]-Z[[#This Row],[Date de début]]</f>
        <v>0.14791666666860692</v>
      </c>
      <c r="H3815">
        <f>HOUR(Z[[#This Row],[Colonne1]])</f>
        <v>3</v>
      </c>
      <c r="I3815" s="10">
        <f>MINUTE(Z[[#This Row],[Colonne1]])</f>
        <v>33</v>
      </c>
      <c r="J3815" s="10">
        <f>Z[[#This Row],[h]]*60+Z[[#This Row],[min]]</f>
        <v>213</v>
      </c>
      <c r="U3815" s="4">
        <v>43397.589583333334</v>
      </c>
      <c r="V3815" s="4">
        <v>43397.737500000003</v>
      </c>
    </row>
    <row r="3816" spans="1:22" x14ac:dyDescent="0.25">
      <c r="A3816">
        <v>5296</v>
      </c>
      <c r="B3816" s="5">
        <v>43397.462500000001</v>
      </c>
      <c r="C3816" s="5">
        <v>43397.506249999999</v>
      </c>
      <c r="D3816">
        <v>74</v>
      </c>
      <c r="E3816">
        <v>15</v>
      </c>
      <c r="F3816" s="6">
        <v>240</v>
      </c>
      <c r="G3816" s="7">
        <f>Z[[#This Row],[Date de fin]]-Z[[#This Row],[Date de début]]</f>
        <v>4.3749999997089617E-2</v>
      </c>
      <c r="H3816" s="8">
        <f>HOUR(Z[[#This Row],[Colonne1]])</f>
        <v>1</v>
      </c>
      <c r="I3816" s="9">
        <f>MINUTE(Z[[#This Row],[Colonne1]])</f>
        <v>3</v>
      </c>
      <c r="J3816" s="9">
        <f>Z[[#This Row],[h]]*60+Z[[#This Row],[min]]</f>
        <v>63</v>
      </c>
      <c r="U3816" s="4">
        <v>43397.462500000001</v>
      </c>
      <c r="V3816" s="4">
        <v>43397.506249999999</v>
      </c>
    </row>
    <row r="3817" spans="1:22" x14ac:dyDescent="0.25">
      <c r="A3817">
        <v>5353</v>
      </c>
      <c r="B3817" s="5">
        <v>43397.462500000001</v>
      </c>
      <c r="C3817" s="5">
        <v>43397.576388888883</v>
      </c>
      <c r="D3817">
        <v>192</v>
      </c>
      <c r="E3817">
        <v>15</v>
      </c>
      <c r="F3817" s="6">
        <v>240</v>
      </c>
      <c r="G3817" s="13">
        <f>Z[[#This Row],[Date de fin]]-Z[[#This Row],[Date de début]]</f>
        <v>0.11388888888177462</v>
      </c>
      <c r="H3817">
        <f>HOUR(Z[[#This Row],[Colonne1]])</f>
        <v>2</v>
      </c>
      <c r="I3817" s="10">
        <f>MINUTE(Z[[#This Row],[Colonne1]])</f>
        <v>44</v>
      </c>
      <c r="J3817" s="10">
        <f>Z[[#This Row],[h]]*60+Z[[#This Row],[min]]</f>
        <v>164</v>
      </c>
      <c r="U3817" s="4">
        <v>43397.462500000001</v>
      </c>
      <c r="V3817" s="4">
        <v>43397.576388888883</v>
      </c>
    </row>
    <row r="3818" spans="1:22" x14ac:dyDescent="0.25">
      <c r="A3818">
        <v>4104</v>
      </c>
      <c r="B3818" s="5">
        <v>43283.378472222219</v>
      </c>
      <c r="C3818" s="5">
        <v>43283.542361111111</v>
      </c>
      <c r="D3818">
        <v>4</v>
      </c>
      <c r="E3818">
        <v>1</v>
      </c>
      <c r="F3818" s="6">
        <v>241</v>
      </c>
      <c r="G3818" s="7">
        <f>Z[[#This Row],[Date de fin]]-Z[[#This Row],[Date de début]]</f>
        <v>0.16388888889196096</v>
      </c>
      <c r="H3818" s="8">
        <f>HOUR(Z[[#This Row],[Colonne1]])</f>
        <v>3</v>
      </c>
      <c r="I3818" s="9">
        <f>MINUTE(Z[[#This Row],[Colonne1]])</f>
        <v>56</v>
      </c>
      <c r="J3818" s="9">
        <f>Z[[#This Row],[h]]*60+Z[[#This Row],[min]]</f>
        <v>236</v>
      </c>
      <c r="U3818" s="4">
        <v>43283.378472222219</v>
      </c>
      <c r="V3818" s="4">
        <v>43283.542361111111</v>
      </c>
    </row>
    <row r="3819" spans="1:22" x14ac:dyDescent="0.25">
      <c r="A3819">
        <v>4496</v>
      </c>
      <c r="B3819" s="5">
        <v>43353.380555555559</v>
      </c>
      <c r="C3819" s="5">
        <v>43353.461111111115</v>
      </c>
      <c r="D3819">
        <v>2</v>
      </c>
      <c r="E3819">
        <v>4</v>
      </c>
      <c r="F3819" s="6">
        <v>241</v>
      </c>
      <c r="G3819" s="13">
        <f>Z[[#This Row],[Date de fin]]-Z[[#This Row],[Date de début]]</f>
        <v>8.0555555556202307E-2</v>
      </c>
      <c r="H3819">
        <f>HOUR(Z[[#This Row],[Colonne1]])</f>
        <v>1</v>
      </c>
      <c r="I3819" s="10">
        <f>MINUTE(Z[[#This Row],[Colonne1]])</f>
        <v>56</v>
      </c>
      <c r="J3819" s="10">
        <f>Z[[#This Row],[h]]*60+Z[[#This Row],[min]]</f>
        <v>116</v>
      </c>
      <c r="U3819" s="4">
        <v>43353.380555555559</v>
      </c>
      <c r="V3819" s="4">
        <v>43353.461111111115</v>
      </c>
    </row>
    <row r="3820" spans="1:22" x14ac:dyDescent="0.25">
      <c r="A3820">
        <v>1103</v>
      </c>
      <c r="B3820" s="5">
        <v>43123.382638888892</v>
      </c>
      <c r="C3820" s="5">
        <v>43123.513888888891</v>
      </c>
      <c r="D3820">
        <v>2</v>
      </c>
      <c r="E3820">
        <v>6</v>
      </c>
      <c r="F3820" s="6">
        <v>241</v>
      </c>
      <c r="G3820" s="7">
        <f>Z[[#This Row],[Date de fin]]-Z[[#This Row],[Date de début]]</f>
        <v>0.13124999999854481</v>
      </c>
      <c r="H3820" s="8">
        <f>HOUR(Z[[#This Row],[Colonne1]])</f>
        <v>3</v>
      </c>
      <c r="I3820" s="9">
        <f>MINUTE(Z[[#This Row],[Colonne1]])</f>
        <v>9</v>
      </c>
      <c r="J3820" s="9">
        <f>Z[[#This Row],[h]]*60+Z[[#This Row],[min]]</f>
        <v>189</v>
      </c>
      <c r="U3820" s="4">
        <v>43123.382638888892</v>
      </c>
      <c r="V3820" s="4">
        <v>43123.513888888891</v>
      </c>
    </row>
    <row r="3821" spans="1:22" x14ac:dyDescent="0.25">
      <c r="A3821">
        <v>51</v>
      </c>
      <c r="B3821" s="5">
        <v>43102.589583333334</v>
      </c>
      <c r="C3821" s="5">
        <v>43102.731944444444</v>
      </c>
      <c r="D3821">
        <v>3</v>
      </c>
      <c r="E3821">
        <v>7</v>
      </c>
      <c r="F3821" s="6">
        <v>241</v>
      </c>
      <c r="G3821" s="13">
        <f>Z[[#This Row],[Date de fin]]-Z[[#This Row],[Date de début]]</f>
        <v>0.14236111110949423</v>
      </c>
      <c r="H3821">
        <f>HOUR(Z[[#This Row],[Colonne1]])</f>
        <v>3</v>
      </c>
      <c r="I3821" s="10">
        <f>MINUTE(Z[[#This Row],[Colonne1]])</f>
        <v>25</v>
      </c>
      <c r="J3821" s="10">
        <f>Z[[#This Row],[h]]*60+Z[[#This Row],[min]]</f>
        <v>205</v>
      </c>
      <c r="U3821" s="4">
        <v>43102.589583333334</v>
      </c>
      <c r="V3821" s="4">
        <v>43102.731944444444</v>
      </c>
    </row>
    <row r="3822" spans="1:22" x14ac:dyDescent="0.25">
      <c r="A3822">
        <v>2102</v>
      </c>
      <c r="B3822" s="5">
        <v>43175.659722222219</v>
      </c>
      <c r="C3822" s="5">
        <v>43175.731250000004</v>
      </c>
      <c r="D3822">
        <v>2</v>
      </c>
      <c r="E3822">
        <v>9</v>
      </c>
      <c r="F3822" s="6">
        <v>241</v>
      </c>
      <c r="G3822" s="7">
        <f>Z[[#This Row],[Date de fin]]-Z[[#This Row],[Date de début]]</f>
        <v>7.1527777785377111E-2</v>
      </c>
      <c r="H3822" s="8">
        <f>HOUR(Z[[#This Row],[Colonne1]])</f>
        <v>1</v>
      </c>
      <c r="I3822" s="9">
        <f>MINUTE(Z[[#This Row],[Colonne1]])</f>
        <v>43</v>
      </c>
      <c r="J3822" s="9">
        <f>Z[[#This Row],[h]]*60+Z[[#This Row],[min]]</f>
        <v>103</v>
      </c>
      <c r="U3822" s="4">
        <v>43175.659722222219</v>
      </c>
      <c r="V3822" s="4">
        <v>43175.731250000004</v>
      </c>
    </row>
    <row r="3823" spans="1:22" x14ac:dyDescent="0.25">
      <c r="A3823">
        <v>1933</v>
      </c>
      <c r="B3823" s="5">
        <v>43175.547222222223</v>
      </c>
      <c r="C3823" s="5">
        <v>43175.65347222222</v>
      </c>
      <c r="D3823">
        <v>3</v>
      </c>
      <c r="E3823">
        <v>9</v>
      </c>
      <c r="F3823" s="6">
        <v>241</v>
      </c>
      <c r="G3823" s="13">
        <f>Z[[#This Row],[Date de fin]]-Z[[#This Row],[Date de début]]</f>
        <v>0.10624999999708962</v>
      </c>
      <c r="H3823">
        <f>HOUR(Z[[#This Row],[Colonne1]])</f>
        <v>2</v>
      </c>
      <c r="I3823" s="10">
        <f>MINUTE(Z[[#This Row],[Colonne1]])</f>
        <v>33</v>
      </c>
      <c r="J3823" s="10">
        <f>Z[[#This Row],[h]]*60+Z[[#This Row],[min]]</f>
        <v>153</v>
      </c>
      <c r="U3823" s="4">
        <v>43175.547222222223</v>
      </c>
      <c r="V3823" s="4">
        <v>43175.65347222222</v>
      </c>
    </row>
    <row r="3824" spans="1:22" x14ac:dyDescent="0.25">
      <c r="A3824">
        <v>4262</v>
      </c>
      <c r="B3824" s="5">
        <v>43304.384722222225</v>
      </c>
      <c r="C3824" s="5">
        <v>43304.541666666664</v>
      </c>
      <c r="D3824">
        <v>3</v>
      </c>
      <c r="E3824">
        <v>9</v>
      </c>
      <c r="F3824" s="6">
        <v>241</v>
      </c>
      <c r="G3824" s="7">
        <f>Z[[#This Row],[Date de fin]]-Z[[#This Row],[Date de début]]</f>
        <v>0.15694444443943212</v>
      </c>
      <c r="H3824" s="8">
        <f>HOUR(Z[[#This Row],[Colonne1]])</f>
        <v>3</v>
      </c>
      <c r="I3824" s="9">
        <f>MINUTE(Z[[#This Row],[Colonne1]])</f>
        <v>46</v>
      </c>
      <c r="J3824" s="9">
        <f>Z[[#This Row],[h]]*60+Z[[#This Row],[min]]</f>
        <v>226</v>
      </c>
      <c r="U3824" s="4">
        <v>43304.384722222225</v>
      </c>
      <c r="V3824" s="4">
        <v>43304.541666666664</v>
      </c>
    </row>
    <row r="3825" spans="1:22" x14ac:dyDescent="0.25">
      <c r="A3825">
        <v>2225</v>
      </c>
      <c r="B3825" s="5">
        <v>43175.660416666666</v>
      </c>
      <c r="C3825" s="5">
        <v>43175.731944444444</v>
      </c>
      <c r="D3825">
        <v>2</v>
      </c>
      <c r="E3825">
        <v>9</v>
      </c>
      <c r="F3825" s="6">
        <v>241</v>
      </c>
      <c r="G3825" s="13">
        <f>Z[[#This Row],[Date de fin]]-Z[[#This Row],[Date de début]]</f>
        <v>7.1527777778101154E-2</v>
      </c>
      <c r="H3825">
        <f>HOUR(Z[[#This Row],[Colonne1]])</f>
        <v>1</v>
      </c>
      <c r="I3825" s="10">
        <f>MINUTE(Z[[#This Row],[Colonne1]])</f>
        <v>43</v>
      </c>
      <c r="J3825" s="10">
        <f>Z[[#This Row],[h]]*60+Z[[#This Row],[min]]</f>
        <v>103</v>
      </c>
      <c r="U3825" s="4">
        <v>43175.660416666666</v>
      </c>
      <c r="V3825" s="4">
        <v>43175.731944444444</v>
      </c>
    </row>
    <row r="3826" spans="1:22" x14ac:dyDescent="0.25">
      <c r="A3826">
        <v>3956</v>
      </c>
      <c r="B3826" s="5">
        <v>43280.672222222223</v>
      </c>
      <c r="C3826" s="5">
        <v>43280.736111111117</v>
      </c>
      <c r="D3826">
        <v>2</v>
      </c>
      <c r="E3826">
        <v>10</v>
      </c>
      <c r="F3826" s="6">
        <v>241</v>
      </c>
      <c r="G3826" s="7">
        <f>Z[[#This Row],[Date de fin]]-Z[[#This Row],[Date de début]]</f>
        <v>6.3888888893416151E-2</v>
      </c>
      <c r="H3826" s="8">
        <f>HOUR(Z[[#This Row],[Colonne1]])</f>
        <v>1</v>
      </c>
      <c r="I3826" s="9">
        <f>MINUTE(Z[[#This Row],[Colonne1]])</f>
        <v>32</v>
      </c>
      <c r="J3826" s="9">
        <f>Z[[#This Row],[h]]*60+Z[[#This Row],[min]]</f>
        <v>92</v>
      </c>
      <c r="U3826" s="4">
        <v>43280.672222222223</v>
      </c>
      <c r="V3826" s="4">
        <v>43280.736111111117</v>
      </c>
    </row>
    <row r="3827" spans="1:22" x14ac:dyDescent="0.25">
      <c r="A3827">
        <v>3161</v>
      </c>
      <c r="B3827" s="5">
        <v>43258.375694444447</v>
      </c>
      <c r="C3827" s="5">
        <v>43258.453472222223</v>
      </c>
      <c r="D3827">
        <v>1</v>
      </c>
      <c r="E3827">
        <v>13</v>
      </c>
      <c r="F3827" s="6">
        <v>241</v>
      </c>
      <c r="G3827" s="13">
        <f>Z[[#This Row],[Date de fin]]-Z[[#This Row],[Date de début]]</f>
        <v>7.7777777776645962E-2</v>
      </c>
      <c r="H3827">
        <f>HOUR(Z[[#This Row],[Colonne1]])</f>
        <v>1</v>
      </c>
      <c r="I3827" s="10">
        <f>MINUTE(Z[[#This Row],[Colonne1]])</f>
        <v>52</v>
      </c>
      <c r="J3827" s="10">
        <f>Z[[#This Row],[h]]*60+Z[[#This Row],[min]]</f>
        <v>112</v>
      </c>
      <c r="U3827" s="4">
        <v>43258.375694444447</v>
      </c>
      <c r="V3827" s="4">
        <v>43258.453472222223</v>
      </c>
    </row>
    <row r="3828" spans="1:22" x14ac:dyDescent="0.25">
      <c r="A3828">
        <v>5635</v>
      </c>
      <c r="B3828" s="5">
        <v>43397.588888888895</v>
      </c>
      <c r="C3828" s="5">
        <v>43397.736805555556</v>
      </c>
      <c r="D3828">
        <v>3</v>
      </c>
      <c r="E3828">
        <v>15</v>
      </c>
      <c r="F3828" s="6">
        <v>241</v>
      </c>
      <c r="G3828" s="7">
        <f>Z[[#This Row],[Date de fin]]-Z[[#This Row],[Date de début]]</f>
        <v>0.14791666666133096</v>
      </c>
      <c r="H3828" s="8">
        <f>HOUR(Z[[#This Row],[Colonne1]])</f>
        <v>3</v>
      </c>
      <c r="I3828" s="9">
        <f>MINUTE(Z[[#This Row],[Colonne1]])</f>
        <v>33</v>
      </c>
      <c r="J3828" s="9">
        <f>Z[[#This Row],[h]]*60+Z[[#This Row],[min]]</f>
        <v>213</v>
      </c>
      <c r="U3828" s="4">
        <v>43397.588888888895</v>
      </c>
      <c r="V3828" s="4">
        <v>43397.736805555556</v>
      </c>
    </row>
    <row r="3829" spans="1:22" x14ac:dyDescent="0.25">
      <c r="A3829">
        <v>5347</v>
      </c>
      <c r="B3829" s="5">
        <v>43397.457638888889</v>
      </c>
      <c r="C3829" s="5">
        <v>43397.499305555561</v>
      </c>
      <c r="D3829">
        <v>1</v>
      </c>
      <c r="E3829">
        <v>15</v>
      </c>
      <c r="F3829" s="6">
        <v>241</v>
      </c>
      <c r="G3829" s="13">
        <f>Z[[#This Row],[Date de fin]]-Z[[#This Row],[Date de début]]</f>
        <v>4.1666666671517305E-2</v>
      </c>
      <c r="H3829">
        <f>HOUR(Z[[#This Row],[Colonne1]])</f>
        <v>1</v>
      </c>
      <c r="I3829" s="10">
        <f>MINUTE(Z[[#This Row],[Colonne1]])</f>
        <v>0</v>
      </c>
      <c r="J3829" s="10">
        <f>Z[[#This Row],[h]]*60+Z[[#This Row],[min]]</f>
        <v>60</v>
      </c>
      <c r="U3829" s="4">
        <v>43397.457638888889</v>
      </c>
      <c r="V3829" s="4">
        <v>43397.499305555561</v>
      </c>
    </row>
    <row r="3830" spans="1:22" x14ac:dyDescent="0.25">
      <c r="A3830">
        <v>6362</v>
      </c>
      <c r="B3830" s="5">
        <v>43431.61319444445</v>
      </c>
      <c r="C3830" s="5">
        <v>43431.734722222223</v>
      </c>
      <c r="D3830">
        <v>45</v>
      </c>
      <c r="E3830">
        <v>4</v>
      </c>
      <c r="F3830" s="6">
        <v>242</v>
      </c>
      <c r="G3830" s="7">
        <f>Z[[#This Row],[Date de fin]]-Z[[#This Row],[Date de début]]</f>
        <v>0.12152777777373558</v>
      </c>
      <c r="H3830" s="8">
        <f>HOUR(Z[[#This Row],[Colonne1]])</f>
        <v>2</v>
      </c>
      <c r="I3830" s="9">
        <f>MINUTE(Z[[#This Row],[Colonne1]])</f>
        <v>55</v>
      </c>
      <c r="J3830" s="9">
        <f>Z[[#This Row],[h]]*60+Z[[#This Row],[min]]</f>
        <v>175</v>
      </c>
      <c r="U3830" s="4">
        <v>43431.61319444445</v>
      </c>
      <c r="V3830" s="4">
        <v>43431.734722222223</v>
      </c>
    </row>
    <row r="3831" spans="1:22" x14ac:dyDescent="0.25">
      <c r="A3831">
        <v>6371</v>
      </c>
      <c r="B3831" s="5">
        <v>43431.613888888889</v>
      </c>
      <c r="C3831" s="5">
        <v>43431.73541666667</v>
      </c>
      <c r="D3831">
        <v>45</v>
      </c>
      <c r="E3831">
        <v>4</v>
      </c>
      <c r="F3831" s="6">
        <v>242</v>
      </c>
      <c r="G3831" s="13">
        <f>Z[[#This Row],[Date de fin]]-Z[[#This Row],[Date de début]]</f>
        <v>0.12152777778101154</v>
      </c>
      <c r="H3831">
        <f>HOUR(Z[[#This Row],[Colonne1]])</f>
        <v>2</v>
      </c>
      <c r="I3831" s="10">
        <f>MINUTE(Z[[#This Row],[Colonne1]])</f>
        <v>55</v>
      </c>
      <c r="J3831" s="10">
        <f>Z[[#This Row],[h]]*60+Z[[#This Row],[min]]</f>
        <v>175</v>
      </c>
      <c r="U3831" s="4">
        <v>43431.613888888889</v>
      </c>
      <c r="V3831" s="4">
        <v>43431.73541666667</v>
      </c>
    </row>
    <row r="3832" spans="1:22" x14ac:dyDescent="0.25">
      <c r="A3832">
        <v>2734</v>
      </c>
      <c r="B3832" s="5">
        <v>43235.375694444447</v>
      </c>
      <c r="C3832" s="5">
        <v>43235.48541666667</v>
      </c>
      <c r="D3832">
        <v>54</v>
      </c>
      <c r="E3832">
        <v>6</v>
      </c>
      <c r="F3832" s="6">
        <v>242</v>
      </c>
      <c r="G3832" s="7">
        <f>Z[[#This Row],[Date de fin]]-Z[[#This Row],[Date de début]]</f>
        <v>0.10972222222335404</v>
      </c>
      <c r="H3832" s="8">
        <f>HOUR(Z[[#This Row],[Colonne1]])</f>
        <v>2</v>
      </c>
      <c r="I3832" s="9">
        <f>MINUTE(Z[[#This Row],[Colonne1]])</f>
        <v>38</v>
      </c>
      <c r="J3832" s="9">
        <f>Z[[#This Row],[h]]*60+Z[[#This Row],[min]]</f>
        <v>158</v>
      </c>
      <c r="U3832" s="4">
        <v>43235.375694444447</v>
      </c>
      <c r="V3832" s="4">
        <v>43235.48541666667</v>
      </c>
    </row>
    <row r="3833" spans="1:22" x14ac:dyDescent="0.25">
      <c r="A3833">
        <v>3204</v>
      </c>
      <c r="B3833" s="5">
        <v>43265.381249999999</v>
      </c>
      <c r="C3833" s="5">
        <v>43265.427777777775</v>
      </c>
      <c r="D3833">
        <v>16</v>
      </c>
      <c r="E3833">
        <v>8</v>
      </c>
      <c r="F3833" s="6">
        <v>242</v>
      </c>
      <c r="G3833" s="13">
        <f>Z[[#This Row],[Date de fin]]-Z[[#This Row],[Date de début]]</f>
        <v>4.6527777776645962E-2</v>
      </c>
      <c r="H3833">
        <f>HOUR(Z[[#This Row],[Colonne1]])</f>
        <v>1</v>
      </c>
      <c r="I3833" s="10">
        <f>MINUTE(Z[[#This Row],[Colonne1]])</f>
        <v>7</v>
      </c>
      <c r="J3833" s="10">
        <f>Z[[#This Row],[h]]*60+Z[[#This Row],[min]]</f>
        <v>67</v>
      </c>
      <c r="U3833" s="4">
        <v>43265.381249999999</v>
      </c>
      <c r="V3833" s="4">
        <v>43265.427777777775</v>
      </c>
    </row>
    <row r="3834" spans="1:22" x14ac:dyDescent="0.25">
      <c r="A3834">
        <v>1870</v>
      </c>
      <c r="B3834" s="5">
        <v>43175.546527777777</v>
      </c>
      <c r="C3834" s="5">
        <v>43175.698611111111</v>
      </c>
      <c r="D3834">
        <v>75</v>
      </c>
      <c r="E3834">
        <v>9</v>
      </c>
      <c r="F3834" s="6">
        <v>242</v>
      </c>
      <c r="G3834" s="7">
        <f>Z[[#This Row],[Date de fin]]-Z[[#This Row],[Date de début]]</f>
        <v>0.15208333333430346</v>
      </c>
      <c r="H3834" s="8">
        <f>HOUR(Z[[#This Row],[Colonne1]])</f>
        <v>3</v>
      </c>
      <c r="I3834" s="9">
        <f>MINUTE(Z[[#This Row],[Colonne1]])</f>
        <v>39</v>
      </c>
      <c r="J3834" s="9">
        <f>Z[[#This Row],[h]]*60+Z[[#This Row],[min]]</f>
        <v>219</v>
      </c>
      <c r="U3834" s="4">
        <v>43175.546527777777</v>
      </c>
      <c r="V3834" s="4">
        <v>43175.698611111111</v>
      </c>
    </row>
    <row r="3835" spans="1:22" x14ac:dyDescent="0.25">
      <c r="A3835">
        <v>1875</v>
      </c>
      <c r="B3835" s="5">
        <v>43175.541666666664</v>
      </c>
      <c r="C3835" s="5">
        <v>43175.68472222222</v>
      </c>
      <c r="D3835">
        <v>70</v>
      </c>
      <c r="E3835">
        <v>9</v>
      </c>
      <c r="F3835" s="6">
        <v>242</v>
      </c>
      <c r="G3835" s="13">
        <f>Z[[#This Row],[Date de fin]]-Z[[#This Row],[Date de début]]</f>
        <v>0.14305555555620231</v>
      </c>
      <c r="H3835">
        <f>HOUR(Z[[#This Row],[Colonne1]])</f>
        <v>3</v>
      </c>
      <c r="I3835" s="10">
        <f>MINUTE(Z[[#This Row],[Colonne1]])</f>
        <v>26</v>
      </c>
      <c r="J3835" s="10">
        <f>Z[[#This Row],[h]]*60+Z[[#This Row],[min]]</f>
        <v>206</v>
      </c>
      <c r="U3835" s="4">
        <v>43175.541666666664</v>
      </c>
      <c r="V3835" s="4">
        <v>43175.68472222222</v>
      </c>
    </row>
    <row r="3836" spans="1:22" x14ac:dyDescent="0.25">
      <c r="A3836">
        <v>3628</v>
      </c>
      <c r="B3836" s="5">
        <v>43280.551388888889</v>
      </c>
      <c r="C3836" s="5">
        <v>43280.640972222223</v>
      </c>
      <c r="D3836">
        <v>34</v>
      </c>
      <c r="E3836">
        <v>10</v>
      </c>
      <c r="F3836" s="6">
        <v>242</v>
      </c>
      <c r="G3836" s="7">
        <f>Z[[#This Row],[Date de fin]]-Z[[#This Row],[Date de début]]</f>
        <v>8.9583333334303461E-2</v>
      </c>
      <c r="H3836" s="8">
        <f>HOUR(Z[[#This Row],[Colonne1]])</f>
        <v>2</v>
      </c>
      <c r="I3836" s="9">
        <f>MINUTE(Z[[#This Row],[Colonne1]])</f>
        <v>9</v>
      </c>
      <c r="J3836" s="9">
        <f>Z[[#This Row],[h]]*60+Z[[#This Row],[min]]</f>
        <v>129</v>
      </c>
      <c r="U3836" s="4">
        <v>43280.551388888889</v>
      </c>
      <c r="V3836" s="4">
        <v>43280.640972222223</v>
      </c>
    </row>
    <row r="3837" spans="1:22" x14ac:dyDescent="0.25">
      <c r="A3837">
        <v>5917</v>
      </c>
      <c r="B3837" s="5">
        <v>43402.382638888892</v>
      </c>
      <c r="C3837" s="5">
        <v>43402.46875</v>
      </c>
      <c r="D3837">
        <v>38</v>
      </c>
      <c r="E3837">
        <v>11</v>
      </c>
      <c r="F3837" s="6">
        <v>242</v>
      </c>
      <c r="G3837" s="13">
        <f>Z[[#This Row],[Date de fin]]-Z[[#This Row],[Date de début]]</f>
        <v>8.611111110803904E-2</v>
      </c>
      <c r="H3837">
        <f>HOUR(Z[[#This Row],[Colonne1]])</f>
        <v>2</v>
      </c>
      <c r="I3837" s="10">
        <f>MINUTE(Z[[#This Row],[Colonne1]])</f>
        <v>4</v>
      </c>
      <c r="J3837" s="10">
        <f>Z[[#This Row],[h]]*60+Z[[#This Row],[min]]</f>
        <v>124</v>
      </c>
      <c r="U3837" s="4">
        <v>43402.382638888892</v>
      </c>
      <c r="V3837" s="4">
        <v>43402.46875</v>
      </c>
    </row>
    <row r="3838" spans="1:22" x14ac:dyDescent="0.25">
      <c r="A3838">
        <v>401</v>
      </c>
      <c r="B3838" s="5">
        <v>43109.51666666667</v>
      </c>
      <c r="C3838" s="5">
        <v>43109.663194444445</v>
      </c>
      <c r="D3838">
        <v>57</v>
      </c>
      <c r="E3838">
        <v>11</v>
      </c>
      <c r="F3838" s="6">
        <v>242</v>
      </c>
      <c r="G3838" s="7">
        <f>Z[[#This Row],[Date de fin]]-Z[[#This Row],[Date de début]]</f>
        <v>0.14652777777519077</v>
      </c>
      <c r="H3838" s="8">
        <f>HOUR(Z[[#This Row],[Colonne1]])</f>
        <v>3</v>
      </c>
      <c r="I3838" s="9">
        <f>MINUTE(Z[[#This Row],[Colonne1]])</f>
        <v>31</v>
      </c>
      <c r="J3838" s="9">
        <f>Z[[#This Row],[h]]*60+Z[[#This Row],[min]]</f>
        <v>211</v>
      </c>
      <c r="U3838" s="4">
        <v>43109.51666666667</v>
      </c>
      <c r="V3838" s="4">
        <v>43109.663194444445</v>
      </c>
    </row>
    <row r="3839" spans="1:22" x14ac:dyDescent="0.25">
      <c r="A3839">
        <v>5670</v>
      </c>
      <c r="B3839" s="5">
        <v>43397.587500000001</v>
      </c>
      <c r="C3839" s="5">
        <v>43397.73541666667</v>
      </c>
      <c r="D3839">
        <v>58</v>
      </c>
      <c r="E3839">
        <v>15</v>
      </c>
      <c r="F3839" s="6">
        <v>242</v>
      </c>
      <c r="G3839" s="13">
        <f>Z[[#This Row],[Date de fin]]-Z[[#This Row],[Date de début]]</f>
        <v>0.14791666666860692</v>
      </c>
      <c r="H3839">
        <f>HOUR(Z[[#This Row],[Colonne1]])</f>
        <v>3</v>
      </c>
      <c r="I3839" s="10">
        <f>MINUTE(Z[[#This Row],[Colonne1]])</f>
        <v>33</v>
      </c>
      <c r="J3839" s="10">
        <f>Z[[#This Row],[h]]*60+Z[[#This Row],[min]]</f>
        <v>213</v>
      </c>
      <c r="U3839" s="4">
        <v>43397.587500000001</v>
      </c>
      <c r="V3839" s="4">
        <v>43397.73541666667</v>
      </c>
    </row>
    <row r="3840" spans="1:22" x14ac:dyDescent="0.25">
      <c r="A3840">
        <v>1556</v>
      </c>
      <c r="B3840" s="5">
        <v>43145.379166666666</v>
      </c>
      <c r="C3840" s="5">
        <v>43145.470138888893</v>
      </c>
      <c r="D3840">
        <v>1</v>
      </c>
      <c r="E3840">
        <v>3</v>
      </c>
      <c r="F3840" s="6">
        <v>243</v>
      </c>
      <c r="G3840" s="7">
        <f>Z[[#This Row],[Date de fin]]-Z[[#This Row],[Date de début]]</f>
        <v>9.0972222227719612E-2</v>
      </c>
      <c r="H3840" s="8">
        <f>HOUR(Z[[#This Row],[Colonne1]])</f>
        <v>2</v>
      </c>
      <c r="I3840" s="9">
        <f>MINUTE(Z[[#This Row],[Colonne1]])</f>
        <v>11</v>
      </c>
      <c r="J3840" s="9">
        <f>Z[[#This Row],[h]]*60+Z[[#This Row],[min]]</f>
        <v>131</v>
      </c>
      <c r="U3840" s="4">
        <v>43145.379166666666</v>
      </c>
      <c r="V3840" s="4">
        <v>43145.470138888893</v>
      </c>
    </row>
    <row r="3841" spans="1:22" x14ac:dyDescent="0.25">
      <c r="A3841">
        <v>106</v>
      </c>
      <c r="B3841" s="5">
        <v>43103.375694444447</v>
      </c>
      <c r="C3841" s="5">
        <v>43103.491666666669</v>
      </c>
      <c r="D3841">
        <v>1</v>
      </c>
      <c r="E3841">
        <v>4</v>
      </c>
      <c r="F3841" s="6">
        <v>243</v>
      </c>
      <c r="G3841" s="13">
        <f>Z[[#This Row],[Date de fin]]-Z[[#This Row],[Date de début]]</f>
        <v>0.11597222222189885</v>
      </c>
      <c r="H3841">
        <f>HOUR(Z[[#This Row],[Colonne1]])</f>
        <v>2</v>
      </c>
      <c r="I3841" s="10">
        <f>MINUTE(Z[[#This Row],[Colonne1]])</f>
        <v>47</v>
      </c>
      <c r="J3841" s="10">
        <f>Z[[#This Row],[h]]*60+Z[[#This Row],[min]]</f>
        <v>167</v>
      </c>
      <c r="U3841" s="4">
        <v>43103.375694444447</v>
      </c>
      <c r="V3841" s="4">
        <v>43103.491666666669</v>
      </c>
    </row>
    <row r="3842" spans="1:22" x14ac:dyDescent="0.25">
      <c r="A3842">
        <v>2503</v>
      </c>
      <c r="B3842" s="5">
        <v>43203.377083333333</v>
      </c>
      <c r="C3842" s="5">
        <v>43203.455555555556</v>
      </c>
      <c r="D3842">
        <v>1</v>
      </c>
      <c r="E3842">
        <v>4</v>
      </c>
      <c r="F3842" s="6">
        <v>243</v>
      </c>
      <c r="G3842" s="7">
        <f>Z[[#This Row],[Date de fin]]-Z[[#This Row],[Date de début]]</f>
        <v>7.8472222223354038E-2</v>
      </c>
      <c r="H3842" s="8">
        <f>HOUR(Z[[#This Row],[Colonne1]])</f>
        <v>1</v>
      </c>
      <c r="I3842" s="9">
        <f>MINUTE(Z[[#This Row],[Colonne1]])</f>
        <v>53</v>
      </c>
      <c r="J3842" s="9">
        <f>Z[[#This Row],[h]]*60+Z[[#This Row],[min]]</f>
        <v>113</v>
      </c>
      <c r="U3842" s="4">
        <v>43203.377083333333</v>
      </c>
      <c r="V3842" s="4">
        <v>43203.455555555556</v>
      </c>
    </row>
    <row r="3843" spans="1:22" x14ac:dyDescent="0.25">
      <c r="A3843">
        <v>4432</v>
      </c>
      <c r="B3843" s="5">
        <v>43343.377083333333</v>
      </c>
      <c r="C3843" s="5">
        <v>43343.47152777778</v>
      </c>
      <c r="D3843">
        <v>1</v>
      </c>
      <c r="E3843">
        <v>6</v>
      </c>
      <c r="F3843" s="6">
        <v>243</v>
      </c>
      <c r="G3843" s="13">
        <f>Z[[#This Row],[Date de fin]]-Z[[#This Row],[Date de début]]</f>
        <v>9.4444444446708076E-2</v>
      </c>
      <c r="H3843">
        <f>HOUR(Z[[#This Row],[Colonne1]])</f>
        <v>2</v>
      </c>
      <c r="I3843" s="10">
        <f>MINUTE(Z[[#This Row],[Colonne1]])</f>
        <v>16</v>
      </c>
      <c r="J3843" s="10">
        <f>Z[[#This Row],[h]]*60+Z[[#This Row],[min]]</f>
        <v>136</v>
      </c>
      <c r="U3843" s="4">
        <v>43343.377083333333</v>
      </c>
      <c r="V3843" s="4">
        <v>43343.47152777778</v>
      </c>
    </row>
    <row r="3844" spans="1:22" x14ac:dyDescent="0.25">
      <c r="A3844">
        <v>4324</v>
      </c>
      <c r="B3844" s="5">
        <v>43311.37777777778</v>
      </c>
      <c r="C3844" s="5">
        <v>43311.538888888892</v>
      </c>
      <c r="D3844">
        <v>1</v>
      </c>
      <c r="E3844">
        <v>6</v>
      </c>
      <c r="F3844" s="6">
        <v>243</v>
      </c>
      <c r="G3844" s="7">
        <f>Z[[#This Row],[Date de fin]]-Z[[#This Row],[Date de début]]</f>
        <v>0.16111111111240461</v>
      </c>
      <c r="H3844" s="8">
        <f>HOUR(Z[[#This Row],[Colonne1]])</f>
        <v>3</v>
      </c>
      <c r="I3844" s="9">
        <f>MINUTE(Z[[#This Row],[Colonne1]])</f>
        <v>52</v>
      </c>
      <c r="J3844" s="9">
        <f>Z[[#This Row],[h]]*60+Z[[#This Row],[min]]</f>
        <v>232</v>
      </c>
      <c r="U3844" s="4">
        <v>43311.37777777778</v>
      </c>
      <c r="V3844" s="4">
        <v>43311.538888888892</v>
      </c>
    </row>
    <row r="3845" spans="1:22" x14ac:dyDescent="0.25">
      <c r="A3845">
        <v>4635</v>
      </c>
      <c r="B3845" s="5">
        <v>43367.636805555558</v>
      </c>
      <c r="C3845" s="5">
        <v>43367.730555555558</v>
      </c>
      <c r="D3845">
        <v>1</v>
      </c>
      <c r="E3845">
        <v>7</v>
      </c>
      <c r="F3845" s="6">
        <v>243</v>
      </c>
      <c r="G3845" s="13">
        <f>Z[[#This Row],[Date de fin]]-Z[[#This Row],[Date de début]]</f>
        <v>9.375E-2</v>
      </c>
      <c r="H3845">
        <f>HOUR(Z[[#This Row],[Colonne1]])</f>
        <v>2</v>
      </c>
      <c r="I3845" s="10">
        <f>MINUTE(Z[[#This Row],[Colonne1]])</f>
        <v>15</v>
      </c>
      <c r="J3845" s="10">
        <f>Z[[#This Row],[h]]*60+Z[[#This Row],[min]]</f>
        <v>135</v>
      </c>
      <c r="U3845" s="4">
        <v>43367.636805555558</v>
      </c>
      <c r="V3845" s="4">
        <v>43367.730555555558</v>
      </c>
    </row>
    <row r="3846" spans="1:22" x14ac:dyDescent="0.25">
      <c r="A3846">
        <v>2174</v>
      </c>
      <c r="B3846" s="5">
        <v>43175.659722222219</v>
      </c>
      <c r="C3846" s="5">
        <v>43175.731250000004</v>
      </c>
      <c r="D3846">
        <v>1</v>
      </c>
      <c r="E3846">
        <v>9</v>
      </c>
      <c r="F3846" s="6">
        <v>243</v>
      </c>
      <c r="G3846" s="7">
        <f>Z[[#This Row],[Date de fin]]-Z[[#This Row],[Date de début]]</f>
        <v>7.1527777785377111E-2</v>
      </c>
      <c r="H3846" s="8">
        <f>HOUR(Z[[#This Row],[Colonne1]])</f>
        <v>1</v>
      </c>
      <c r="I3846" s="9">
        <f>MINUTE(Z[[#This Row],[Colonne1]])</f>
        <v>43</v>
      </c>
      <c r="J3846" s="9">
        <f>Z[[#This Row],[h]]*60+Z[[#This Row],[min]]</f>
        <v>103</v>
      </c>
      <c r="U3846" s="4">
        <v>43175.659722222219</v>
      </c>
      <c r="V3846" s="4">
        <v>43175.731250000004</v>
      </c>
    </row>
    <row r="3847" spans="1:22" x14ac:dyDescent="0.25">
      <c r="A3847">
        <v>1979</v>
      </c>
      <c r="B3847" s="5">
        <v>43175.548611111109</v>
      </c>
      <c r="C3847" s="5">
        <v>43175.708333333336</v>
      </c>
      <c r="D3847">
        <v>1</v>
      </c>
      <c r="E3847">
        <v>9</v>
      </c>
      <c r="F3847" s="6">
        <v>243</v>
      </c>
      <c r="G3847" s="13">
        <f>Z[[#This Row],[Date de fin]]-Z[[#This Row],[Date de début]]</f>
        <v>0.15972222222626442</v>
      </c>
      <c r="H3847">
        <f>HOUR(Z[[#This Row],[Colonne1]])</f>
        <v>3</v>
      </c>
      <c r="I3847" s="10">
        <f>MINUTE(Z[[#This Row],[Colonne1]])</f>
        <v>50</v>
      </c>
      <c r="J3847" s="10">
        <f>Z[[#This Row],[h]]*60+Z[[#This Row],[min]]</f>
        <v>230</v>
      </c>
      <c r="U3847" s="4">
        <v>43175.548611111109</v>
      </c>
      <c r="V3847" s="4">
        <v>43175.708333333336</v>
      </c>
    </row>
    <row r="3848" spans="1:22" x14ac:dyDescent="0.25">
      <c r="A3848">
        <v>4044</v>
      </c>
      <c r="B3848" s="5">
        <v>43280.66805555555</v>
      </c>
      <c r="C3848" s="5">
        <v>43280.731944444444</v>
      </c>
      <c r="D3848">
        <v>1</v>
      </c>
      <c r="E3848">
        <v>10</v>
      </c>
      <c r="F3848" s="6">
        <v>243</v>
      </c>
      <c r="G3848" s="7">
        <f>Z[[#This Row],[Date de fin]]-Z[[#This Row],[Date de début]]</f>
        <v>6.3888888893416151E-2</v>
      </c>
      <c r="H3848" s="8">
        <f>HOUR(Z[[#This Row],[Colonne1]])</f>
        <v>1</v>
      </c>
      <c r="I3848" s="9">
        <f>MINUTE(Z[[#This Row],[Colonne1]])</f>
        <v>32</v>
      </c>
      <c r="J3848" s="9">
        <f>Z[[#This Row],[h]]*60+Z[[#This Row],[min]]</f>
        <v>92</v>
      </c>
      <c r="U3848" s="4">
        <v>43280.66805555555</v>
      </c>
      <c r="V3848" s="4">
        <v>43280.731944444444</v>
      </c>
    </row>
    <row r="3849" spans="1:22" x14ac:dyDescent="0.25">
      <c r="A3849">
        <v>3028</v>
      </c>
      <c r="B3849" s="5">
        <v>43245.692361111105</v>
      </c>
      <c r="C3849" s="5">
        <v>43245.729861111111</v>
      </c>
      <c r="D3849">
        <v>1</v>
      </c>
      <c r="E3849">
        <v>12</v>
      </c>
      <c r="F3849" s="6">
        <v>243</v>
      </c>
      <c r="G3849" s="13">
        <f>Z[[#This Row],[Date de fin]]-Z[[#This Row],[Date de début]]</f>
        <v>3.7500000005820766E-2</v>
      </c>
      <c r="H3849">
        <f>HOUR(Z[[#This Row],[Colonne1]])</f>
        <v>0</v>
      </c>
      <c r="I3849" s="10">
        <f>MINUTE(Z[[#This Row],[Colonne1]])</f>
        <v>54</v>
      </c>
      <c r="J3849" s="10">
        <f>Z[[#This Row],[h]]*60+Z[[#This Row],[min]]</f>
        <v>54</v>
      </c>
      <c r="U3849" s="4">
        <v>43245.692361111105</v>
      </c>
      <c r="V3849" s="4">
        <v>43245.729861111111</v>
      </c>
    </row>
    <row r="3850" spans="1:22" x14ac:dyDescent="0.25">
      <c r="A3850">
        <v>1543</v>
      </c>
      <c r="B3850" s="5">
        <v>43144.380555555559</v>
      </c>
      <c r="C3850" s="5">
        <v>43144.463194444448</v>
      </c>
      <c r="D3850">
        <v>1</v>
      </c>
      <c r="E3850">
        <v>13</v>
      </c>
      <c r="F3850" s="6">
        <v>243</v>
      </c>
      <c r="G3850" s="7">
        <f>Z[[#This Row],[Date de fin]]-Z[[#This Row],[Date de début]]</f>
        <v>8.2638888889050577E-2</v>
      </c>
      <c r="H3850" s="8">
        <f>HOUR(Z[[#This Row],[Colonne1]])</f>
        <v>1</v>
      </c>
      <c r="I3850" s="9">
        <f>MINUTE(Z[[#This Row],[Colonne1]])</f>
        <v>59</v>
      </c>
      <c r="J3850" s="9">
        <f>Z[[#This Row],[h]]*60+Z[[#This Row],[min]]</f>
        <v>119</v>
      </c>
      <c r="U3850" s="4">
        <v>43144.380555555559</v>
      </c>
      <c r="V3850" s="4">
        <v>43144.463194444448</v>
      </c>
    </row>
    <row r="3851" spans="1:22" x14ac:dyDescent="0.25">
      <c r="A3851">
        <v>4435</v>
      </c>
      <c r="B3851" s="5">
        <v>43346.37777777778</v>
      </c>
      <c r="C3851" s="5">
        <v>43346.445138888885</v>
      </c>
      <c r="D3851">
        <v>1</v>
      </c>
      <c r="E3851">
        <v>13</v>
      </c>
      <c r="F3851" s="6">
        <v>243</v>
      </c>
      <c r="G3851" s="13">
        <f>Z[[#This Row],[Date de fin]]-Z[[#This Row],[Date de début]]</f>
        <v>6.7361111105128657E-2</v>
      </c>
      <c r="H3851">
        <f>HOUR(Z[[#This Row],[Colonne1]])</f>
        <v>1</v>
      </c>
      <c r="I3851" s="10">
        <f>MINUTE(Z[[#This Row],[Colonne1]])</f>
        <v>37</v>
      </c>
      <c r="J3851" s="10">
        <f>Z[[#This Row],[h]]*60+Z[[#This Row],[min]]</f>
        <v>97</v>
      </c>
      <c r="U3851" s="4">
        <v>43346.37777777778</v>
      </c>
      <c r="V3851" s="4">
        <v>43346.445138888885</v>
      </c>
    </row>
    <row r="3852" spans="1:22" x14ac:dyDescent="0.25">
      <c r="A3852">
        <v>5200</v>
      </c>
      <c r="B3852" s="5">
        <v>43397.466666666667</v>
      </c>
      <c r="C3852" s="5">
        <v>43397.561805555553</v>
      </c>
      <c r="D3852">
        <v>1</v>
      </c>
      <c r="E3852">
        <v>15</v>
      </c>
      <c r="F3852" s="6">
        <v>243</v>
      </c>
      <c r="G3852" s="7">
        <f>Z[[#This Row],[Date de fin]]-Z[[#This Row],[Date de début]]</f>
        <v>9.5138888886140194E-2</v>
      </c>
      <c r="H3852" s="8">
        <f>HOUR(Z[[#This Row],[Colonne1]])</f>
        <v>2</v>
      </c>
      <c r="I3852" s="9">
        <f>MINUTE(Z[[#This Row],[Colonne1]])</f>
        <v>17</v>
      </c>
      <c r="J3852" s="9">
        <f>Z[[#This Row],[h]]*60+Z[[#This Row],[min]]</f>
        <v>137</v>
      </c>
      <c r="U3852" s="4">
        <v>43397.466666666667</v>
      </c>
      <c r="V3852" s="4">
        <v>43397.561805555553</v>
      </c>
    </row>
    <row r="3853" spans="1:22" x14ac:dyDescent="0.25">
      <c r="A3853">
        <v>5482</v>
      </c>
      <c r="B3853" s="5">
        <v>43397.525694444441</v>
      </c>
      <c r="C3853" s="5">
        <v>43397.632638888892</v>
      </c>
      <c r="D3853">
        <v>1</v>
      </c>
      <c r="E3853">
        <v>15</v>
      </c>
      <c r="F3853" s="6">
        <v>243</v>
      </c>
      <c r="G3853" s="13">
        <f>Z[[#This Row],[Date de fin]]-Z[[#This Row],[Date de début]]</f>
        <v>0.10694444445107365</v>
      </c>
      <c r="H3853">
        <f>HOUR(Z[[#This Row],[Colonne1]])</f>
        <v>2</v>
      </c>
      <c r="I3853" s="10">
        <f>MINUTE(Z[[#This Row],[Colonne1]])</f>
        <v>34</v>
      </c>
      <c r="J3853" s="10">
        <f>Z[[#This Row],[h]]*60+Z[[#This Row],[min]]</f>
        <v>154</v>
      </c>
      <c r="U3853" s="4">
        <v>43397.525694444441</v>
      </c>
      <c r="V3853" s="4">
        <v>43397.632638888892</v>
      </c>
    </row>
    <row r="3854" spans="1:22" x14ac:dyDescent="0.25">
      <c r="A3854">
        <v>5305</v>
      </c>
      <c r="B3854" s="5">
        <v>43397.459722222222</v>
      </c>
      <c r="C3854" s="5">
        <v>43397.576388888883</v>
      </c>
      <c r="D3854">
        <v>1</v>
      </c>
      <c r="E3854">
        <v>15</v>
      </c>
      <c r="F3854" s="6">
        <v>243</v>
      </c>
      <c r="G3854" s="7">
        <f>Z[[#This Row],[Date de fin]]-Z[[#This Row],[Date de début]]</f>
        <v>0.11666666666133096</v>
      </c>
      <c r="H3854" s="8">
        <f>HOUR(Z[[#This Row],[Colonne1]])</f>
        <v>2</v>
      </c>
      <c r="I3854" s="9">
        <f>MINUTE(Z[[#This Row],[Colonne1]])</f>
        <v>48</v>
      </c>
      <c r="J3854" s="9">
        <f>Z[[#This Row],[h]]*60+Z[[#This Row],[min]]</f>
        <v>168</v>
      </c>
      <c r="U3854" s="4">
        <v>43397.459722222222</v>
      </c>
      <c r="V3854" s="4">
        <v>43397.576388888883</v>
      </c>
    </row>
    <row r="3855" spans="1:22" x14ac:dyDescent="0.25">
      <c r="A3855">
        <v>4372</v>
      </c>
      <c r="B3855" s="5">
        <v>43315.382638888892</v>
      </c>
      <c r="C3855" s="5">
        <v>43315.490972222222</v>
      </c>
      <c r="D3855">
        <v>27</v>
      </c>
      <c r="E3855">
        <v>2</v>
      </c>
      <c r="F3855" s="6">
        <v>244</v>
      </c>
      <c r="G3855" s="13">
        <f>Z[[#This Row],[Date de fin]]-Z[[#This Row],[Date de début]]</f>
        <v>0.10833333332993789</v>
      </c>
      <c r="H3855">
        <f>HOUR(Z[[#This Row],[Colonne1]])</f>
        <v>2</v>
      </c>
      <c r="I3855" s="10">
        <f>MINUTE(Z[[#This Row],[Colonne1]])</f>
        <v>36</v>
      </c>
      <c r="J3855" s="10">
        <f>Z[[#This Row],[h]]*60+Z[[#This Row],[min]]</f>
        <v>156</v>
      </c>
      <c r="U3855" s="4">
        <v>43315.382638888892</v>
      </c>
      <c r="V3855" s="4">
        <v>43315.490972222222</v>
      </c>
    </row>
    <row r="3856" spans="1:22" x14ac:dyDescent="0.25">
      <c r="A3856">
        <v>6147</v>
      </c>
      <c r="B3856" s="5">
        <v>43431.61319444445</v>
      </c>
      <c r="C3856" s="5">
        <v>43431.734722222223</v>
      </c>
      <c r="D3856">
        <v>30</v>
      </c>
      <c r="E3856">
        <v>4</v>
      </c>
      <c r="F3856" s="6">
        <v>244</v>
      </c>
      <c r="G3856" s="7">
        <f>Z[[#This Row],[Date de fin]]-Z[[#This Row],[Date de début]]</f>
        <v>0.12152777777373558</v>
      </c>
      <c r="H3856" s="8">
        <f>HOUR(Z[[#This Row],[Colonne1]])</f>
        <v>2</v>
      </c>
      <c r="I3856" s="9">
        <f>MINUTE(Z[[#This Row],[Colonne1]])</f>
        <v>55</v>
      </c>
      <c r="J3856" s="9">
        <f>Z[[#This Row],[h]]*60+Z[[#This Row],[min]]</f>
        <v>175</v>
      </c>
      <c r="U3856" s="4">
        <v>43431.61319444445</v>
      </c>
      <c r="V3856" s="4">
        <v>43431.734722222223</v>
      </c>
    </row>
    <row r="3857" spans="1:22" x14ac:dyDescent="0.25">
      <c r="A3857">
        <v>4246</v>
      </c>
      <c r="B3857" s="5">
        <v>43300.379166666666</v>
      </c>
      <c r="C3857" s="5">
        <v>43300.538888888892</v>
      </c>
      <c r="D3857">
        <v>51</v>
      </c>
      <c r="E3857">
        <v>6</v>
      </c>
      <c r="F3857" s="6">
        <v>244</v>
      </c>
      <c r="G3857" s="13">
        <f>Z[[#This Row],[Date de fin]]-Z[[#This Row],[Date de début]]</f>
        <v>0.15972222222626442</v>
      </c>
      <c r="H3857">
        <f>HOUR(Z[[#This Row],[Colonne1]])</f>
        <v>3</v>
      </c>
      <c r="I3857" s="10">
        <f>MINUTE(Z[[#This Row],[Colonne1]])</f>
        <v>50</v>
      </c>
      <c r="J3857" s="10">
        <f>Z[[#This Row],[h]]*60+Z[[#This Row],[min]]</f>
        <v>230</v>
      </c>
      <c r="U3857" s="4">
        <v>43300.379166666666</v>
      </c>
      <c r="V3857" s="4">
        <v>43300.538888888892</v>
      </c>
    </row>
    <row r="3858" spans="1:22" x14ac:dyDescent="0.25">
      <c r="A3858">
        <v>3254</v>
      </c>
      <c r="B3858" s="5">
        <v>43272.381944444445</v>
      </c>
      <c r="C3858" s="5">
        <v>43272.48819444445</v>
      </c>
      <c r="D3858">
        <v>26</v>
      </c>
      <c r="E3858">
        <v>7</v>
      </c>
      <c r="F3858" s="6">
        <v>244</v>
      </c>
      <c r="G3858" s="7">
        <f>Z[[#This Row],[Date de fin]]-Z[[#This Row],[Date de début]]</f>
        <v>0.10625000000436557</v>
      </c>
      <c r="H3858" s="8">
        <f>HOUR(Z[[#This Row],[Colonne1]])</f>
        <v>2</v>
      </c>
      <c r="I3858" s="9">
        <f>MINUTE(Z[[#This Row],[Colonne1]])</f>
        <v>33</v>
      </c>
      <c r="J3858" s="9">
        <f>Z[[#This Row],[h]]*60+Z[[#This Row],[min]]</f>
        <v>153</v>
      </c>
      <c r="U3858" s="4">
        <v>43272.381944444445</v>
      </c>
      <c r="V3858" s="4">
        <v>43272.48819444445</v>
      </c>
    </row>
    <row r="3859" spans="1:22" x14ac:dyDescent="0.25">
      <c r="A3859">
        <v>330</v>
      </c>
      <c r="B3859" s="5">
        <v>43109.515277777777</v>
      </c>
      <c r="C3859" s="5">
        <v>43109.553472222222</v>
      </c>
      <c r="D3859">
        <v>10</v>
      </c>
      <c r="E3859">
        <v>11</v>
      </c>
      <c r="F3859" s="6">
        <v>244</v>
      </c>
      <c r="G3859" s="13">
        <f>Z[[#This Row],[Date de fin]]-Z[[#This Row],[Date de début]]</f>
        <v>3.8194444445252884E-2</v>
      </c>
      <c r="H3859">
        <f>HOUR(Z[[#This Row],[Colonne1]])</f>
        <v>0</v>
      </c>
      <c r="I3859" s="10">
        <f>MINUTE(Z[[#This Row],[Colonne1]])</f>
        <v>55</v>
      </c>
      <c r="J3859" s="10">
        <f>Z[[#This Row],[h]]*60+Z[[#This Row],[min]]</f>
        <v>55</v>
      </c>
      <c r="U3859" s="4">
        <v>43109.515277777777</v>
      </c>
      <c r="V3859" s="4">
        <v>43109.553472222222</v>
      </c>
    </row>
    <row r="3860" spans="1:22" x14ac:dyDescent="0.25">
      <c r="A3860">
        <v>1617</v>
      </c>
      <c r="B3860" s="5">
        <v>43153.375694444447</v>
      </c>
      <c r="C3860" s="5">
        <v>43153.5</v>
      </c>
      <c r="D3860">
        <v>40</v>
      </c>
      <c r="E3860">
        <v>11</v>
      </c>
      <c r="F3860" s="6">
        <v>244</v>
      </c>
      <c r="G3860" s="7">
        <f>Z[[#This Row],[Date de fin]]-Z[[#This Row],[Date de début]]</f>
        <v>0.12430555555329192</v>
      </c>
      <c r="H3860" s="8">
        <f>HOUR(Z[[#This Row],[Colonne1]])</f>
        <v>2</v>
      </c>
      <c r="I3860" s="9">
        <f>MINUTE(Z[[#This Row],[Colonne1]])</f>
        <v>59</v>
      </c>
      <c r="J3860" s="9">
        <f>Z[[#This Row],[h]]*60+Z[[#This Row],[min]]</f>
        <v>179</v>
      </c>
      <c r="U3860" s="4">
        <v>43153.375694444447</v>
      </c>
      <c r="V3860" s="4">
        <v>43153.5</v>
      </c>
    </row>
    <row r="3861" spans="1:22" x14ac:dyDescent="0.25">
      <c r="A3861">
        <v>599</v>
      </c>
      <c r="B3861" s="5">
        <v>43109.564583333333</v>
      </c>
      <c r="C3861" s="5">
        <v>43109.61041666667</v>
      </c>
      <c r="D3861">
        <v>12</v>
      </c>
      <c r="E3861">
        <v>11</v>
      </c>
      <c r="F3861" s="6">
        <v>244</v>
      </c>
      <c r="G3861" s="13">
        <f>Z[[#This Row],[Date de fin]]-Z[[#This Row],[Date de début]]</f>
        <v>4.5833333337213844E-2</v>
      </c>
      <c r="H3861">
        <f>HOUR(Z[[#This Row],[Colonne1]])</f>
        <v>1</v>
      </c>
      <c r="I3861" s="10">
        <f>MINUTE(Z[[#This Row],[Colonne1]])</f>
        <v>6</v>
      </c>
      <c r="J3861" s="10">
        <f>Z[[#This Row],[h]]*60+Z[[#This Row],[min]]</f>
        <v>66</v>
      </c>
      <c r="U3861" s="4">
        <v>43109.564583333333</v>
      </c>
      <c r="V3861" s="4">
        <v>43109.61041666667</v>
      </c>
    </row>
    <row r="3862" spans="1:22" x14ac:dyDescent="0.25">
      <c r="A3862">
        <v>447</v>
      </c>
      <c r="B3862" s="5">
        <v>43109.520138888889</v>
      </c>
      <c r="C3862" s="5">
        <v>43109.587500000001</v>
      </c>
      <c r="D3862">
        <v>18</v>
      </c>
      <c r="E3862">
        <v>11</v>
      </c>
      <c r="F3862" s="6">
        <v>244</v>
      </c>
      <c r="G3862" s="7">
        <f>Z[[#This Row],[Date de fin]]-Z[[#This Row],[Date de début]]</f>
        <v>6.7361111112404615E-2</v>
      </c>
      <c r="H3862" s="8">
        <f>HOUR(Z[[#This Row],[Colonne1]])</f>
        <v>1</v>
      </c>
      <c r="I3862" s="9">
        <f>MINUTE(Z[[#This Row],[Colonne1]])</f>
        <v>37</v>
      </c>
      <c r="J3862" s="9">
        <f>Z[[#This Row],[h]]*60+Z[[#This Row],[min]]</f>
        <v>97</v>
      </c>
      <c r="U3862" s="4">
        <v>43109.520138888889</v>
      </c>
      <c r="V3862" s="4">
        <v>43109.587500000001</v>
      </c>
    </row>
    <row r="3863" spans="1:22" x14ac:dyDescent="0.25">
      <c r="A3863">
        <v>492</v>
      </c>
      <c r="B3863" s="5">
        <v>43109.520138888889</v>
      </c>
      <c r="C3863" s="5">
        <v>43109.577777777777</v>
      </c>
      <c r="D3863">
        <v>15</v>
      </c>
      <c r="E3863">
        <v>11</v>
      </c>
      <c r="F3863" s="6">
        <v>244</v>
      </c>
      <c r="G3863" s="13">
        <f>Z[[#This Row],[Date de fin]]-Z[[#This Row],[Date de début]]</f>
        <v>5.7638888887595385E-2</v>
      </c>
      <c r="H3863">
        <f>HOUR(Z[[#This Row],[Colonne1]])</f>
        <v>1</v>
      </c>
      <c r="I3863" s="10">
        <f>MINUTE(Z[[#This Row],[Colonne1]])</f>
        <v>23</v>
      </c>
      <c r="J3863" s="10">
        <f>Z[[#This Row],[h]]*60+Z[[#This Row],[min]]</f>
        <v>83</v>
      </c>
      <c r="U3863" s="4">
        <v>43109.520138888889</v>
      </c>
      <c r="V3863" s="4">
        <v>43109.577777777777</v>
      </c>
    </row>
    <row r="3864" spans="1:22" x14ac:dyDescent="0.25">
      <c r="A3864">
        <v>6402</v>
      </c>
      <c r="B3864" s="5">
        <v>43431.384722222225</v>
      </c>
      <c r="C3864" s="5">
        <v>43431.527777777781</v>
      </c>
      <c r="D3864">
        <v>46</v>
      </c>
      <c r="E3864">
        <v>12</v>
      </c>
      <c r="F3864" s="6">
        <v>244</v>
      </c>
      <c r="G3864" s="7">
        <f>Z[[#This Row],[Date de fin]]-Z[[#This Row],[Date de début]]</f>
        <v>0.14305555555620231</v>
      </c>
      <c r="H3864" s="8">
        <f>HOUR(Z[[#This Row],[Colonne1]])</f>
        <v>3</v>
      </c>
      <c r="I3864" s="9">
        <f>MINUTE(Z[[#This Row],[Colonne1]])</f>
        <v>26</v>
      </c>
      <c r="J3864" s="9">
        <f>Z[[#This Row],[h]]*60+Z[[#This Row],[min]]</f>
        <v>206</v>
      </c>
      <c r="U3864" s="4">
        <v>43431.384722222225</v>
      </c>
      <c r="V3864" s="4">
        <v>43431.527777777781</v>
      </c>
    </row>
    <row r="3865" spans="1:22" x14ac:dyDescent="0.25">
      <c r="A3865">
        <v>1718</v>
      </c>
      <c r="B3865" s="5">
        <v>43166.384027777778</v>
      </c>
      <c r="C3865" s="5">
        <v>43166.526388888888</v>
      </c>
      <c r="D3865">
        <v>36</v>
      </c>
      <c r="E3865">
        <v>13</v>
      </c>
      <c r="F3865" s="6">
        <v>244</v>
      </c>
      <c r="G3865" s="13">
        <f>Z[[#This Row],[Date de fin]]-Z[[#This Row],[Date de début]]</f>
        <v>0.14236111110949423</v>
      </c>
      <c r="H3865">
        <f>HOUR(Z[[#This Row],[Colonne1]])</f>
        <v>3</v>
      </c>
      <c r="I3865" s="10">
        <f>MINUTE(Z[[#This Row],[Colonne1]])</f>
        <v>25</v>
      </c>
      <c r="J3865" s="10">
        <f>Z[[#This Row],[h]]*60+Z[[#This Row],[min]]</f>
        <v>205</v>
      </c>
      <c r="U3865" s="4">
        <v>43166.384027777778</v>
      </c>
      <c r="V3865" s="4">
        <v>43166.526388888888</v>
      </c>
    </row>
    <row r="3866" spans="1:22" x14ac:dyDescent="0.25">
      <c r="A3866">
        <v>5648</v>
      </c>
      <c r="B3866" s="5">
        <v>43397.584722222222</v>
      </c>
      <c r="C3866" s="5">
        <v>43397.732638888891</v>
      </c>
      <c r="D3866">
        <v>38</v>
      </c>
      <c r="E3866">
        <v>15</v>
      </c>
      <c r="F3866" s="6">
        <v>244</v>
      </c>
      <c r="G3866" s="7">
        <f>Z[[#This Row],[Date de fin]]-Z[[#This Row],[Date de début]]</f>
        <v>0.14791666666860692</v>
      </c>
      <c r="H3866" s="8">
        <f>HOUR(Z[[#This Row],[Colonne1]])</f>
        <v>3</v>
      </c>
      <c r="I3866" s="9">
        <f>MINUTE(Z[[#This Row],[Colonne1]])</f>
        <v>33</v>
      </c>
      <c r="J3866" s="9">
        <f>Z[[#This Row],[h]]*60+Z[[#This Row],[min]]</f>
        <v>213</v>
      </c>
      <c r="U3866" s="4">
        <v>43397.584722222222</v>
      </c>
      <c r="V3866" s="4">
        <v>43397.732638888891</v>
      </c>
    </row>
    <row r="3867" spans="1:22" x14ac:dyDescent="0.25">
      <c r="A3867">
        <v>6261</v>
      </c>
      <c r="B3867" s="5">
        <v>43431.618055555555</v>
      </c>
      <c r="C3867" s="5">
        <v>43431.739583333336</v>
      </c>
      <c r="D3867">
        <v>5</v>
      </c>
      <c r="E3867">
        <v>4</v>
      </c>
      <c r="F3867" s="6">
        <v>245</v>
      </c>
      <c r="G3867" s="13">
        <f>Z[[#This Row],[Date de fin]]-Z[[#This Row],[Date de début]]</f>
        <v>0.12152777778101154</v>
      </c>
      <c r="H3867">
        <f>HOUR(Z[[#This Row],[Colonne1]])</f>
        <v>2</v>
      </c>
      <c r="I3867" s="10">
        <f>MINUTE(Z[[#This Row],[Colonne1]])</f>
        <v>55</v>
      </c>
      <c r="J3867" s="10">
        <f>Z[[#This Row],[h]]*60+Z[[#This Row],[min]]</f>
        <v>175</v>
      </c>
      <c r="U3867" s="4">
        <v>43431.618055555555</v>
      </c>
      <c r="V3867" s="4">
        <v>43431.739583333336</v>
      </c>
    </row>
    <row r="3868" spans="1:22" x14ac:dyDescent="0.25">
      <c r="A3868">
        <v>5036</v>
      </c>
      <c r="B3868" s="5">
        <v>43388.379861111112</v>
      </c>
      <c r="C3868" s="5">
        <v>43388.443749999999</v>
      </c>
      <c r="D3868">
        <v>2</v>
      </c>
      <c r="E3868">
        <v>6</v>
      </c>
      <c r="F3868" s="6">
        <v>245</v>
      </c>
      <c r="G3868" s="7">
        <f>Z[[#This Row],[Date de fin]]-Z[[#This Row],[Date de début]]</f>
        <v>6.3888888886140194E-2</v>
      </c>
      <c r="H3868" s="8">
        <f>HOUR(Z[[#This Row],[Colonne1]])</f>
        <v>1</v>
      </c>
      <c r="I3868" s="9">
        <f>MINUTE(Z[[#This Row],[Colonne1]])</f>
        <v>32</v>
      </c>
      <c r="J3868" s="9">
        <f>Z[[#This Row],[h]]*60+Z[[#This Row],[min]]</f>
        <v>92</v>
      </c>
      <c r="U3868" s="4">
        <v>43388.379861111112</v>
      </c>
      <c r="V3868" s="4">
        <v>43388.443749999999</v>
      </c>
    </row>
    <row r="3869" spans="1:22" x14ac:dyDescent="0.25">
      <c r="A3869">
        <v>4549</v>
      </c>
      <c r="B3869" s="5">
        <v>43360.37777777778</v>
      </c>
      <c r="C3869" s="5">
        <v>43360.472916666666</v>
      </c>
      <c r="D3869">
        <v>5</v>
      </c>
      <c r="E3869">
        <v>6</v>
      </c>
      <c r="F3869" s="6">
        <v>245</v>
      </c>
      <c r="G3869" s="13">
        <f>Z[[#This Row],[Date de fin]]-Z[[#This Row],[Date de début]]</f>
        <v>9.5138888886140194E-2</v>
      </c>
      <c r="H3869">
        <f>HOUR(Z[[#This Row],[Colonne1]])</f>
        <v>2</v>
      </c>
      <c r="I3869" s="10">
        <f>MINUTE(Z[[#This Row],[Colonne1]])</f>
        <v>17</v>
      </c>
      <c r="J3869" s="10">
        <f>Z[[#This Row],[h]]*60+Z[[#This Row],[min]]</f>
        <v>137</v>
      </c>
      <c r="U3869" s="4">
        <v>43360.37777777778</v>
      </c>
      <c r="V3869" s="4">
        <v>43360.472916666666</v>
      </c>
    </row>
    <row r="3870" spans="1:22" x14ac:dyDescent="0.25">
      <c r="A3870">
        <v>4652</v>
      </c>
      <c r="B3870" s="5">
        <v>43367.636805555558</v>
      </c>
      <c r="C3870" s="5">
        <v>43367.730555555558</v>
      </c>
      <c r="D3870">
        <v>4</v>
      </c>
      <c r="E3870">
        <v>7</v>
      </c>
      <c r="F3870" s="6">
        <v>245</v>
      </c>
      <c r="G3870" s="7">
        <f>Z[[#This Row],[Date de fin]]-Z[[#This Row],[Date de début]]</f>
        <v>9.375E-2</v>
      </c>
      <c r="H3870" s="8">
        <f>HOUR(Z[[#This Row],[Colonne1]])</f>
        <v>2</v>
      </c>
      <c r="I3870" s="9">
        <f>MINUTE(Z[[#This Row],[Colonne1]])</f>
        <v>15</v>
      </c>
      <c r="J3870" s="9">
        <f>Z[[#This Row],[h]]*60+Z[[#This Row],[min]]</f>
        <v>135</v>
      </c>
      <c r="U3870" s="4">
        <v>43367.636805555558</v>
      </c>
      <c r="V3870" s="4">
        <v>43367.730555555558</v>
      </c>
    </row>
    <row r="3871" spans="1:22" x14ac:dyDescent="0.25">
      <c r="A3871">
        <v>1621</v>
      </c>
      <c r="B3871" s="5">
        <v>43153.377083333333</v>
      </c>
      <c r="C3871" s="5">
        <v>43153.472222222226</v>
      </c>
      <c r="D3871">
        <v>3</v>
      </c>
      <c r="E3871">
        <v>7</v>
      </c>
      <c r="F3871" s="6">
        <v>245</v>
      </c>
      <c r="G3871" s="13">
        <f>Z[[#This Row],[Date de fin]]-Z[[#This Row],[Date de début]]</f>
        <v>9.5138888893416151E-2</v>
      </c>
      <c r="H3871">
        <f>HOUR(Z[[#This Row],[Colonne1]])</f>
        <v>2</v>
      </c>
      <c r="I3871" s="10">
        <f>MINUTE(Z[[#This Row],[Colonne1]])</f>
        <v>17</v>
      </c>
      <c r="J3871" s="10">
        <f>Z[[#This Row],[h]]*60+Z[[#This Row],[min]]</f>
        <v>137</v>
      </c>
      <c r="U3871" s="4">
        <v>43153.377083333333</v>
      </c>
      <c r="V3871" s="4">
        <v>43153.472222222226</v>
      </c>
    </row>
    <row r="3872" spans="1:22" x14ac:dyDescent="0.25">
      <c r="A3872">
        <v>4710</v>
      </c>
      <c r="B3872" s="5">
        <v>43367.638888888891</v>
      </c>
      <c r="C3872" s="5">
        <v>43367.732638888891</v>
      </c>
      <c r="D3872">
        <v>4</v>
      </c>
      <c r="E3872">
        <v>7</v>
      </c>
      <c r="F3872" s="6">
        <v>245</v>
      </c>
      <c r="G3872" s="7">
        <f>Z[[#This Row],[Date de fin]]-Z[[#This Row],[Date de début]]</f>
        <v>9.375E-2</v>
      </c>
      <c r="H3872" s="8">
        <f>HOUR(Z[[#This Row],[Colonne1]])</f>
        <v>2</v>
      </c>
      <c r="I3872" s="9">
        <f>MINUTE(Z[[#This Row],[Colonne1]])</f>
        <v>15</v>
      </c>
      <c r="J3872" s="9">
        <f>Z[[#This Row],[h]]*60+Z[[#This Row],[min]]</f>
        <v>135</v>
      </c>
      <c r="U3872" s="4">
        <v>43367.638888888891</v>
      </c>
      <c r="V3872" s="4">
        <v>43367.732638888891</v>
      </c>
    </row>
    <row r="3873" spans="1:22" x14ac:dyDescent="0.25">
      <c r="A3873">
        <v>3805</v>
      </c>
      <c r="B3873" s="5">
        <v>43280.555555555555</v>
      </c>
      <c r="C3873" s="5">
        <v>43280.677777777775</v>
      </c>
      <c r="D3873">
        <v>5</v>
      </c>
      <c r="E3873">
        <v>10</v>
      </c>
      <c r="F3873" s="6">
        <v>245</v>
      </c>
      <c r="G3873" s="13">
        <f>Z[[#This Row],[Date de fin]]-Z[[#This Row],[Date de début]]</f>
        <v>0.12222222222044365</v>
      </c>
      <c r="H3873">
        <f>HOUR(Z[[#This Row],[Colonne1]])</f>
        <v>2</v>
      </c>
      <c r="I3873" s="10">
        <f>MINUTE(Z[[#This Row],[Colonne1]])</f>
        <v>56</v>
      </c>
      <c r="J3873" s="10">
        <f>Z[[#This Row],[h]]*60+Z[[#This Row],[min]]</f>
        <v>176</v>
      </c>
      <c r="U3873" s="4">
        <v>43280.555555555555</v>
      </c>
      <c r="V3873" s="4">
        <v>43280.677777777775</v>
      </c>
    </row>
    <row r="3874" spans="1:22" x14ac:dyDescent="0.25">
      <c r="A3874">
        <v>617</v>
      </c>
      <c r="B3874" s="5">
        <v>43109.5625</v>
      </c>
      <c r="C3874" s="5">
        <v>43109.652777777781</v>
      </c>
      <c r="D3874">
        <v>4</v>
      </c>
      <c r="E3874">
        <v>11</v>
      </c>
      <c r="F3874" s="6">
        <v>245</v>
      </c>
      <c r="G3874" s="7">
        <f>Z[[#This Row],[Date de fin]]-Z[[#This Row],[Date de début]]</f>
        <v>9.0277777781011537E-2</v>
      </c>
      <c r="H3874" s="8">
        <f>HOUR(Z[[#This Row],[Colonne1]])</f>
        <v>2</v>
      </c>
      <c r="I3874" s="9">
        <f>MINUTE(Z[[#This Row],[Colonne1]])</f>
        <v>10</v>
      </c>
      <c r="J3874" s="9">
        <f>Z[[#This Row],[h]]*60+Z[[#This Row],[min]]</f>
        <v>130</v>
      </c>
      <c r="U3874" s="4">
        <v>43109.5625</v>
      </c>
      <c r="V3874" s="4">
        <v>43109.652777777781</v>
      </c>
    </row>
    <row r="3875" spans="1:22" x14ac:dyDescent="0.25">
      <c r="A3875">
        <v>6075</v>
      </c>
      <c r="B3875" s="5">
        <v>43423.375694444447</v>
      </c>
      <c r="C3875" s="5">
        <v>43423.412499999999</v>
      </c>
      <c r="D3875">
        <v>2</v>
      </c>
      <c r="E3875">
        <v>13</v>
      </c>
      <c r="F3875" s="6">
        <v>245</v>
      </c>
      <c r="G3875" s="13">
        <f>Z[[#This Row],[Date de fin]]-Z[[#This Row],[Date de début]]</f>
        <v>3.6805555551836733E-2</v>
      </c>
      <c r="H3875">
        <f>HOUR(Z[[#This Row],[Colonne1]])</f>
        <v>0</v>
      </c>
      <c r="I3875" s="10">
        <f>MINUTE(Z[[#This Row],[Colonne1]])</f>
        <v>53</v>
      </c>
      <c r="J3875" s="10">
        <f>Z[[#This Row],[h]]*60+Z[[#This Row],[min]]</f>
        <v>53</v>
      </c>
      <c r="U3875" s="4">
        <v>43423.375694444447</v>
      </c>
      <c r="V3875" s="4">
        <v>43423.412499999999</v>
      </c>
    </row>
    <row r="3876" spans="1:22" x14ac:dyDescent="0.25">
      <c r="A3876">
        <v>5821</v>
      </c>
      <c r="B3876" s="5">
        <v>43397.591666666667</v>
      </c>
      <c r="C3876" s="5">
        <v>43397.739583333336</v>
      </c>
      <c r="D3876">
        <v>6</v>
      </c>
      <c r="E3876">
        <v>15</v>
      </c>
      <c r="F3876" s="6">
        <v>245</v>
      </c>
      <c r="G3876" s="7">
        <f>Z[[#This Row],[Date de fin]]-Z[[#This Row],[Date de début]]</f>
        <v>0.14791666666860692</v>
      </c>
      <c r="H3876" s="8">
        <f>HOUR(Z[[#This Row],[Colonne1]])</f>
        <v>3</v>
      </c>
      <c r="I3876" s="9">
        <f>MINUTE(Z[[#This Row],[Colonne1]])</f>
        <v>33</v>
      </c>
      <c r="J3876" s="9">
        <f>Z[[#This Row],[h]]*60+Z[[#This Row],[min]]</f>
        <v>213</v>
      </c>
      <c r="U3876" s="4">
        <v>43397.591666666667</v>
      </c>
      <c r="V3876" s="4">
        <v>43397.739583333336</v>
      </c>
    </row>
    <row r="3877" spans="1:22" x14ac:dyDescent="0.25">
      <c r="A3877">
        <v>5348</v>
      </c>
      <c r="B3877" s="5">
        <v>43397.456944444442</v>
      </c>
      <c r="C3877" s="5">
        <v>43397.504861111112</v>
      </c>
      <c r="D3877">
        <v>2</v>
      </c>
      <c r="E3877">
        <v>15</v>
      </c>
      <c r="F3877" s="6">
        <v>245</v>
      </c>
      <c r="G3877" s="13">
        <f>Z[[#This Row],[Date de fin]]-Z[[#This Row],[Date de début]]</f>
        <v>4.7916666670062114E-2</v>
      </c>
      <c r="H3877">
        <f>HOUR(Z[[#This Row],[Colonne1]])</f>
        <v>1</v>
      </c>
      <c r="I3877" s="10">
        <f>MINUTE(Z[[#This Row],[Colonne1]])</f>
        <v>9</v>
      </c>
      <c r="J3877" s="10">
        <f>Z[[#This Row],[h]]*60+Z[[#This Row],[min]]</f>
        <v>69</v>
      </c>
      <c r="U3877" s="4">
        <v>43397.456944444442</v>
      </c>
      <c r="V3877" s="4">
        <v>43397.504861111112</v>
      </c>
    </row>
    <row r="3878" spans="1:22" x14ac:dyDescent="0.25">
      <c r="A3878">
        <v>4448</v>
      </c>
      <c r="B3878" s="5">
        <v>43347.379166666666</v>
      </c>
      <c r="C3878" s="5">
        <v>43347.507638888892</v>
      </c>
      <c r="D3878">
        <v>2</v>
      </c>
      <c r="E3878">
        <v>8</v>
      </c>
      <c r="F3878" s="6">
        <v>246</v>
      </c>
      <c r="G3878" s="7">
        <f>Z[[#This Row],[Date de fin]]-Z[[#This Row],[Date de début]]</f>
        <v>0.12847222222626442</v>
      </c>
      <c r="H3878" s="8">
        <f>HOUR(Z[[#This Row],[Colonne1]])</f>
        <v>3</v>
      </c>
      <c r="I3878" s="9">
        <f>MINUTE(Z[[#This Row],[Colonne1]])</f>
        <v>5</v>
      </c>
      <c r="J3878" s="9">
        <f>Z[[#This Row],[h]]*60+Z[[#This Row],[min]]</f>
        <v>185</v>
      </c>
      <c r="U3878" s="4">
        <v>43347.379166666666</v>
      </c>
      <c r="V3878" s="4">
        <v>43347.507638888892</v>
      </c>
    </row>
    <row r="3879" spans="1:22" x14ac:dyDescent="0.25">
      <c r="A3879">
        <v>99</v>
      </c>
      <c r="B3879" s="5">
        <v>43103.590972222228</v>
      </c>
      <c r="C3879" s="5">
        <v>43103.734722222223</v>
      </c>
      <c r="D3879">
        <v>4</v>
      </c>
      <c r="E3879">
        <v>8</v>
      </c>
      <c r="F3879" s="6">
        <v>246</v>
      </c>
      <c r="G3879" s="13">
        <f>Z[[#This Row],[Date de fin]]-Z[[#This Row],[Date de début]]</f>
        <v>0.14374999999563443</v>
      </c>
      <c r="H3879">
        <f>HOUR(Z[[#This Row],[Colonne1]])</f>
        <v>3</v>
      </c>
      <c r="I3879" s="10">
        <f>MINUTE(Z[[#This Row],[Colonne1]])</f>
        <v>27</v>
      </c>
      <c r="J3879" s="10">
        <f>Z[[#This Row],[h]]*60+Z[[#This Row],[min]]</f>
        <v>207</v>
      </c>
      <c r="U3879" s="4">
        <v>43103.590972222228</v>
      </c>
      <c r="V3879" s="4">
        <v>43103.734722222223</v>
      </c>
    </row>
    <row r="3880" spans="1:22" x14ac:dyDescent="0.25">
      <c r="A3880">
        <v>2081</v>
      </c>
      <c r="B3880" s="5">
        <v>43175.659722222219</v>
      </c>
      <c r="C3880" s="5">
        <v>43175.731250000004</v>
      </c>
      <c r="D3880">
        <v>2</v>
      </c>
      <c r="E3880">
        <v>9</v>
      </c>
      <c r="F3880" s="6">
        <v>246</v>
      </c>
      <c r="G3880" s="7">
        <f>Z[[#This Row],[Date de fin]]-Z[[#This Row],[Date de début]]</f>
        <v>7.1527777785377111E-2</v>
      </c>
      <c r="H3880" s="8">
        <f>HOUR(Z[[#This Row],[Colonne1]])</f>
        <v>1</v>
      </c>
      <c r="I3880" s="9">
        <f>MINUTE(Z[[#This Row],[Colonne1]])</f>
        <v>43</v>
      </c>
      <c r="J3880" s="9">
        <f>Z[[#This Row],[h]]*60+Z[[#This Row],[min]]</f>
        <v>103</v>
      </c>
      <c r="U3880" s="4">
        <v>43175.659722222219</v>
      </c>
      <c r="V3880" s="4">
        <v>43175.731250000004</v>
      </c>
    </row>
    <row r="3881" spans="1:22" x14ac:dyDescent="0.25">
      <c r="A3881">
        <v>2189</v>
      </c>
      <c r="B3881" s="5">
        <v>43175.661111111112</v>
      </c>
      <c r="C3881" s="5">
        <v>43175.732638888891</v>
      </c>
      <c r="D3881">
        <v>2</v>
      </c>
      <c r="E3881">
        <v>9</v>
      </c>
      <c r="F3881" s="6">
        <v>246</v>
      </c>
      <c r="G3881" s="13">
        <f>Z[[#This Row],[Date de fin]]-Z[[#This Row],[Date de début]]</f>
        <v>7.1527777778101154E-2</v>
      </c>
      <c r="H3881">
        <f>HOUR(Z[[#This Row],[Colonne1]])</f>
        <v>1</v>
      </c>
      <c r="I3881" s="10">
        <f>MINUTE(Z[[#This Row],[Colonne1]])</f>
        <v>43</v>
      </c>
      <c r="J3881" s="10">
        <f>Z[[#This Row],[h]]*60+Z[[#This Row],[min]]</f>
        <v>103</v>
      </c>
      <c r="U3881" s="4">
        <v>43175.661111111112</v>
      </c>
      <c r="V3881" s="4">
        <v>43175.732638888891</v>
      </c>
    </row>
    <row r="3882" spans="1:22" x14ac:dyDescent="0.25">
      <c r="A3882">
        <v>2227</v>
      </c>
      <c r="B3882" s="5">
        <v>43175.658333333333</v>
      </c>
      <c r="C3882" s="5">
        <v>43175.729861111111</v>
      </c>
      <c r="D3882">
        <v>2</v>
      </c>
      <c r="E3882">
        <v>9</v>
      </c>
      <c r="F3882" s="6">
        <v>246</v>
      </c>
      <c r="G3882" s="7">
        <f>Z[[#This Row],[Date de fin]]-Z[[#This Row],[Date de début]]</f>
        <v>7.1527777778101154E-2</v>
      </c>
      <c r="H3882" s="8">
        <f>HOUR(Z[[#This Row],[Colonne1]])</f>
        <v>1</v>
      </c>
      <c r="I3882" s="9">
        <f>MINUTE(Z[[#This Row],[Colonne1]])</f>
        <v>43</v>
      </c>
      <c r="J3882" s="9">
        <f>Z[[#This Row],[h]]*60+Z[[#This Row],[min]]</f>
        <v>103</v>
      </c>
      <c r="U3882" s="4">
        <v>43175.658333333333</v>
      </c>
      <c r="V3882" s="4">
        <v>43175.729861111111</v>
      </c>
    </row>
    <row r="3883" spans="1:22" x14ac:dyDescent="0.25">
      <c r="A3883">
        <v>1220</v>
      </c>
      <c r="B3883" s="5">
        <v>43138.383333333331</v>
      </c>
      <c r="C3883" s="5">
        <v>43138.539583333331</v>
      </c>
      <c r="D3883">
        <v>3</v>
      </c>
      <c r="E3883">
        <v>10</v>
      </c>
      <c r="F3883" s="6">
        <v>246</v>
      </c>
      <c r="G3883" s="13">
        <f>Z[[#This Row],[Date de fin]]-Z[[#This Row],[Date de début]]</f>
        <v>0.15625</v>
      </c>
      <c r="H3883">
        <f>HOUR(Z[[#This Row],[Colonne1]])</f>
        <v>3</v>
      </c>
      <c r="I3883" s="10">
        <f>MINUTE(Z[[#This Row],[Colonne1]])</f>
        <v>45</v>
      </c>
      <c r="J3883" s="10">
        <f>Z[[#This Row],[h]]*60+Z[[#This Row],[min]]</f>
        <v>225</v>
      </c>
      <c r="U3883" s="4">
        <v>43138.383333333331</v>
      </c>
      <c r="V3883" s="4">
        <v>43138.539583333331</v>
      </c>
    </row>
    <row r="3884" spans="1:22" x14ac:dyDescent="0.25">
      <c r="A3884">
        <v>816</v>
      </c>
      <c r="B3884" s="5">
        <v>43109.676388888889</v>
      </c>
      <c r="C3884" s="5">
        <v>43109.733333333337</v>
      </c>
      <c r="D3884">
        <v>2</v>
      </c>
      <c r="E3884">
        <v>11</v>
      </c>
      <c r="F3884" s="6">
        <v>246</v>
      </c>
      <c r="G3884" s="7">
        <f>Z[[#This Row],[Date de fin]]-Z[[#This Row],[Date de début]]</f>
        <v>5.6944444448163267E-2</v>
      </c>
      <c r="H3884" s="8">
        <f>HOUR(Z[[#This Row],[Colonne1]])</f>
        <v>1</v>
      </c>
      <c r="I3884" s="9">
        <f>MINUTE(Z[[#This Row],[Colonne1]])</f>
        <v>22</v>
      </c>
      <c r="J3884" s="9">
        <f>Z[[#This Row],[h]]*60+Z[[#This Row],[min]]</f>
        <v>82</v>
      </c>
      <c r="U3884" s="4">
        <v>43109.676388888889</v>
      </c>
      <c r="V3884" s="4">
        <v>43109.733333333337</v>
      </c>
    </row>
    <row r="3885" spans="1:22" x14ac:dyDescent="0.25">
      <c r="A3885">
        <v>959</v>
      </c>
      <c r="B3885" s="5">
        <v>43109.677083333328</v>
      </c>
      <c r="C3885" s="5">
        <v>43109.734027777777</v>
      </c>
      <c r="D3885">
        <v>2</v>
      </c>
      <c r="E3885">
        <v>11</v>
      </c>
      <c r="F3885" s="6">
        <v>246</v>
      </c>
      <c r="G3885" s="13">
        <f>Z[[#This Row],[Date de fin]]-Z[[#This Row],[Date de début]]</f>
        <v>5.6944444448163267E-2</v>
      </c>
      <c r="H3885">
        <f>HOUR(Z[[#This Row],[Colonne1]])</f>
        <v>1</v>
      </c>
      <c r="I3885" s="10">
        <f>MINUTE(Z[[#This Row],[Colonne1]])</f>
        <v>22</v>
      </c>
      <c r="J3885" s="10">
        <f>Z[[#This Row],[h]]*60+Z[[#This Row],[min]]</f>
        <v>82</v>
      </c>
      <c r="U3885" s="4">
        <v>43109.677083333328</v>
      </c>
      <c r="V3885" s="4">
        <v>43109.734027777777</v>
      </c>
    </row>
    <row r="3886" spans="1:22" x14ac:dyDescent="0.25">
      <c r="A3886">
        <v>3025</v>
      </c>
      <c r="B3886" s="5">
        <v>43245.701388888883</v>
      </c>
      <c r="C3886" s="5">
        <v>43245.738888888889</v>
      </c>
      <c r="D3886">
        <v>1</v>
      </c>
      <c r="E3886">
        <v>12</v>
      </c>
      <c r="F3886" s="6">
        <v>246</v>
      </c>
      <c r="G3886" s="7">
        <f>Z[[#This Row],[Date de fin]]-Z[[#This Row],[Date de début]]</f>
        <v>3.7500000005820766E-2</v>
      </c>
      <c r="H3886" s="8">
        <f>HOUR(Z[[#This Row],[Colonne1]])</f>
        <v>0</v>
      </c>
      <c r="I3886" s="9">
        <f>MINUTE(Z[[#This Row],[Colonne1]])</f>
        <v>54</v>
      </c>
      <c r="J3886" s="9">
        <f>Z[[#This Row],[h]]*60+Z[[#This Row],[min]]</f>
        <v>54</v>
      </c>
      <c r="U3886" s="4">
        <v>43245.701388888883</v>
      </c>
      <c r="V3886" s="4">
        <v>43245.738888888889</v>
      </c>
    </row>
    <row r="3887" spans="1:22" x14ac:dyDescent="0.25">
      <c r="A3887">
        <v>3122</v>
      </c>
      <c r="B3887" s="5">
        <v>43255.384722222225</v>
      </c>
      <c r="C3887" s="5">
        <v>43255.493055555555</v>
      </c>
      <c r="D3887">
        <v>2</v>
      </c>
      <c r="E3887">
        <v>13</v>
      </c>
      <c r="F3887" s="6">
        <v>246</v>
      </c>
      <c r="G3887" s="13">
        <f>Z[[#This Row],[Date de fin]]-Z[[#This Row],[Date de début]]</f>
        <v>0.10833333332993789</v>
      </c>
      <c r="H3887">
        <f>HOUR(Z[[#This Row],[Colonne1]])</f>
        <v>2</v>
      </c>
      <c r="I3887" s="10">
        <f>MINUTE(Z[[#This Row],[Colonne1]])</f>
        <v>36</v>
      </c>
      <c r="J3887" s="10">
        <f>Z[[#This Row],[h]]*60+Z[[#This Row],[min]]</f>
        <v>156</v>
      </c>
      <c r="U3887" s="4">
        <v>43255.384722222225</v>
      </c>
      <c r="V3887" s="4">
        <v>43255.493055555555</v>
      </c>
    </row>
    <row r="3888" spans="1:22" x14ac:dyDescent="0.25">
      <c r="A3888">
        <v>5134</v>
      </c>
      <c r="B3888" s="5">
        <v>43397.457638888889</v>
      </c>
      <c r="C3888" s="5">
        <v>43397.497916666667</v>
      </c>
      <c r="D3888">
        <v>1</v>
      </c>
      <c r="E3888">
        <v>15</v>
      </c>
      <c r="F3888" s="6">
        <v>246</v>
      </c>
      <c r="G3888" s="7">
        <f>Z[[#This Row],[Date de fin]]-Z[[#This Row],[Date de début]]</f>
        <v>4.0277777778101154E-2</v>
      </c>
      <c r="H3888" s="8">
        <f>HOUR(Z[[#This Row],[Colonne1]])</f>
        <v>0</v>
      </c>
      <c r="I3888" s="9">
        <f>MINUTE(Z[[#This Row],[Colonne1]])</f>
        <v>58</v>
      </c>
      <c r="J3888" s="9">
        <f>Z[[#This Row],[h]]*60+Z[[#This Row],[min]]</f>
        <v>58</v>
      </c>
      <c r="U3888" s="4">
        <v>43397.457638888889</v>
      </c>
      <c r="V3888" s="4">
        <v>43397.497916666667</v>
      </c>
    </row>
    <row r="3889" spans="1:22" x14ac:dyDescent="0.25">
      <c r="A3889">
        <v>2639</v>
      </c>
      <c r="B3889" s="5">
        <v>43220.377083333333</v>
      </c>
      <c r="C3889" s="5">
        <v>43220.448611111111</v>
      </c>
      <c r="D3889">
        <v>1</v>
      </c>
      <c r="E3889">
        <v>15</v>
      </c>
      <c r="F3889" s="6">
        <v>246</v>
      </c>
      <c r="G3889" s="13">
        <f>Z[[#This Row],[Date de fin]]-Z[[#This Row],[Date de début]]</f>
        <v>7.1527777778101154E-2</v>
      </c>
      <c r="H3889">
        <f>HOUR(Z[[#This Row],[Colonne1]])</f>
        <v>1</v>
      </c>
      <c r="I3889" s="10">
        <f>MINUTE(Z[[#This Row],[Colonne1]])</f>
        <v>43</v>
      </c>
      <c r="J3889" s="10">
        <f>Z[[#This Row],[h]]*60+Z[[#This Row],[min]]</f>
        <v>103</v>
      </c>
      <c r="U3889" s="4">
        <v>43220.377083333333</v>
      </c>
      <c r="V3889" s="4">
        <v>43220.448611111111</v>
      </c>
    </row>
    <row r="3890" spans="1:22" x14ac:dyDescent="0.25">
      <c r="A3890">
        <v>2751</v>
      </c>
      <c r="B3890" s="5">
        <v>43236.376388888886</v>
      </c>
      <c r="C3890" s="5">
        <v>43236.460416666669</v>
      </c>
      <c r="D3890">
        <v>3</v>
      </c>
      <c r="E3890">
        <v>2</v>
      </c>
      <c r="F3890" s="6">
        <v>247</v>
      </c>
      <c r="G3890" s="7">
        <f>Z[[#This Row],[Date de fin]]-Z[[#This Row],[Date de début]]</f>
        <v>8.4027777782466728E-2</v>
      </c>
      <c r="H3890" s="8">
        <f>HOUR(Z[[#This Row],[Colonne1]])</f>
        <v>2</v>
      </c>
      <c r="I3890" s="9">
        <f>MINUTE(Z[[#This Row],[Colonne1]])</f>
        <v>1</v>
      </c>
      <c r="J3890" s="9">
        <f>Z[[#This Row],[h]]*60+Z[[#This Row],[min]]</f>
        <v>121</v>
      </c>
      <c r="U3890" s="4">
        <v>43236.376388888886</v>
      </c>
      <c r="V3890" s="4">
        <v>43236.460416666669</v>
      </c>
    </row>
    <row r="3891" spans="1:22" x14ac:dyDescent="0.25">
      <c r="A3891">
        <v>6876</v>
      </c>
      <c r="B3891" s="5">
        <v>43465.570833333331</v>
      </c>
      <c r="C3891" s="5">
        <v>43465.729861111111</v>
      </c>
      <c r="D3891">
        <v>14</v>
      </c>
      <c r="E3891">
        <v>3</v>
      </c>
      <c r="F3891" s="6">
        <v>247</v>
      </c>
      <c r="G3891" s="13">
        <f>Z[[#This Row],[Date de fin]]-Z[[#This Row],[Date de début]]</f>
        <v>0.15902777777955635</v>
      </c>
      <c r="H3891">
        <f>HOUR(Z[[#This Row],[Colonne1]])</f>
        <v>3</v>
      </c>
      <c r="I3891" s="10">
        <f>MINUTE(Z[[#This Row],[Colonne1]])</f>
        <v>49</v>
      </c>
      <c r="J3891" s="10">
        <f>Z[[#This Row],[h]]*60+Z[[#This Row],[min]]</f>
        <v>229</v>
      </c>
      <c r="U3891" s="4">
        <v>43465.570833333331</v>
      </c>
      <c r="V3891" s="4">
        <v>43465.729861111111</v>
      </c>
    </row>
    <row r="3892" spans="1:22" x14ac:dyDescent="0.25">
      <c r="A3892">
        <v>6290</v>
      </c>
      <c r="B3892" s="5">
        <v>43431.616666666669</v>
      </c>
      <c r="C3892" s="5">
        <v>43431.73819444445</v>
      </c>
      <c r="D3892">
        <v>5</v>
      </c>
      <c r="E3892">
        <v>4</v>
      </c>
      <c r="F3892" s="6">
        <v>247</v>
      </c>
      <c r="G3892" s="7">
        <f>Z[[#This Row],[Date de fin]]-Z[[#This Row],[Date de début]]</f>
        <v>0.12152777778101154</v>
      </c>
      <c r="H3892" s="8">
        <f>HOUR(Z[[#This Row],[Colonne1]])</f>
        <v>2</v>
      </c>
      <c r="I3892" s="9">
        <f>MINUTE(Z[[#This Row],[Colonne1]])</f>
        <v>55</v>
      </c>
      <c r="J3892" s="9">
        <f>Z[[#This Row],[h]]*60+Z[[#This Row],[min]]</f>
        <v>175</v>
      </c>
      <c r="U3892" s="4">
        <v>43431.616666666669</v>
      </c>
      <c r="V3892" s="4">
        <v>43431.73819444445</v>
      </c>
    </row>
    <row r="3893" spans="1:22" x14ac:dyDescent="0.25">
      <c r="A3893">
        <v>2003</v>
      </c>
      <c r="B3893" s="5">
        <v>43175.543749999997</v>
      </c>
      <c r="C3893" s="5">
        <v>43175.645138888889</v>
      </c>
      <c r="D3893">
        <v>5</v>
      </c>
      <c r="E3893">
        <v>9</v>
      </c>
      <c r="F3893" s="6">
        <v>247</v>
      </c>
      <c r="G3893" s="13">
        <f>Z[[#This Row],[Date de fin]]-Z[[#This Row],[Date de début]]</f>
        <v>0.10138888889196096</v>
      </c>
      <c r="H3893">
        <f>HOUR(Z[[#This Row],[Colonne1]])</f>
        <v>2</v>
      </c>
      <c r="I3893" s="10">
        <f>MINUTE(Z[[#This Row],[Colonne1]])</f>
        <v>26</v>
      </c>
      <c r="J3893" s="10">
        <f>Z[[#This Row],[h]]*60+Z[[#This Row],[min]]</f>
        <v>146</v>
      </c>
      <c r="U3893" s="4">
        <v>43175.543749999997</v>
      </c>
      <c r="V3893" s="4">
        <v>43175.645138888889</v>
      </c>
    </row>
    <row r="3894" spans="1:22" x14ac:dyDescent="0.25">
      <c r="A3894">
        <v>3377</v>
      </c>
      <c r="B3894" s="5">
        <v>43280.468055555561</v>
      </c>
      <c r="C3894" s="5">
        <v>43280.605555555558</v>
      </c>
      <c r="D3894">
        <v>5</v>
      </c>
      <c r="E3894">
        <v>10</v>
      </c>
      <c r="F3894" s="6">
        <v>247</v>
      </c>
      <c r="G3894" s="7">
        <f>Z[[#This Row],[Date de fin]]-Z[[#This Row],[Date de début]]</f>
        <v>0.13749999999708962</v>
      </c>
      <c r="H3894" s="8">
        <f>HOUR(Z[[#This Row],[Colonne1]])</f>
        <v>3</v>
      </c>
      <c r="I3894" s="9">
        <f>MINUTE(Z[[#This Row],[Colonne1]])</f>
        <v>18</v>
      </c>
      <c r="J3894" s="9">
        <f>Z[[#This Row],[h]]*60+Z[[#This Row],[min]]</f>
        <v>198</v>
      </c>
      <c r="U3894" s="4">
        <v>43280.468055555561</v>
      </c>
      <c r="V3894" s="4">
        <v>43280.605555555558</v>
      </c>
    </row>
    <row r="3895" spans="1:22" x14ac:dyDescent="0.25">
      <c r="A3895">
        <v>3395</v>
      </c>
      <c r="B3895" s="5">
        <v>43280.473611111112</v>
      </c>
      <c r="C3895" s="5">
        <v>43280.608333333337</v>
      </c>
      <c r="D3895">
        <v>5</v>
      </c>
      <c r="E3895">
        <v>10</v>
      </c>
      <c r="F3895" s="6">
        <v>247</v>
      </c>
      <c r="G3895" s="13">
        <f>Z[[#This Row],[Date de fin]]-Z[[#This Row],[Date de début]]</f>
        <v>0.13472222222480923</v>
      </c>
      <c r="H3895">
        <f>HOUR(Z[[#This Row],[Colonne1]])</f>
        <v>3</v>
      </c>
      <c r="I3895" s="10">
        <f>MINUTE(Z[[#This Row],[Colonne1]])</f>
        <v>14</v>
      </c>
      <c r="J3895" s="10">
        <f>Z[[#This Row],[h]]*60+Z[[#This Row],[min]]</f>
        <v>194</v>
      </c>
      <c r="U3895" s="4">
        <v>43280.473611111112</v>
      </c>
      <c r="V3895" s="4">
        <v>43280.608333333337</v>
      </c>
    </row>
    <row r="3896" spans="1:22" x14ac:dyDescent="0.25">
      <c r="A3896">
        <v>298</v>
      </c>
      <c r="B3896" s="5">
        <v>43109.515277777777</v>
      </c>
      <c r="C3896" s="5">
        <v>43109.646527777775</v>
      </c>
      <c r="D3896">
        <v>5</v>
      </c>
      <c r="E3896">
        <v>11</v>
      </c>
      <c r="F3896" s="6">
        <v>247</v>
      </c>
      <c r="G3896" s="7">
        <f>Z[[#This Row],[Date de fin]]-Z[[#This Row],[Date de début]]</f>
        <v>0.13124999999854481</v>
      </c>
      <c r="H3896" s="8">
        <f>HOUR(Z[[#This Row],[Colonne1]])</f>
        <v>3</v>
      </c>
      <c r="I3896" s="9">
        <f>MINUTE(Z[[#This Row],[Colonne1]])</f>
        <v>9</v>
      </c>
      <c r="J3896" s="9">
        <f>Z[[#This Row],[h]]*60+Z[[#This Row],[min]]</f>
        <v>189</v>
      </c>
      <c r="U3896" s="4">
        <v>43109.515277777777</v>
      </c>
      <c r="V3896" s="4">
        <v>43109.646527777775</v>
      </c>
    </row>
    <row r="3897" spans="1:22" x14ac:dyDescent="0.25">
      <c r="A3897">
        <v>632</v>
      </c>
      <c r="B3897" s="5">
        <v>43109.563888888886</v>
      </c>
      <c r="C3897" s="5">
        <v>43109.691666666666</v>
      </c>
      <c r="D3897">
        <v>5</v>
      </c>
      <c r="E3897">
        <v>11</v>
      </c>
      <c r="F3897" s="6">
        <v>247</v>
      </c>
      <c r="G3897" s="13">
        <f>Z[[#This Row],[Date de fin]]-Z[[#This Row],[Date de début]]</f>
        <v>0.12777777777955635</v>
      </c>
      <c r="H3897">
        <f>HOUR(Z[[#This Row],[Colonne1]])</f>
        <v>3</v>
      </c>
      <c r="I3897" s="10">
        <f>MINUTE(Z[[#This Row],[Colonne1]])</f>
        <v>4</v>
      </c>
      <c r="J3897" s="10">
        <f>Z[[#This Row],[h]]*60+Z[[#This Row],[min]]</f>
        <v>184</v>
      </c>
      <c r="U3897" s="4">
        <v>43109.563888888886</v>
      </c>
      <c r="V3897" s="4">
        <v>43109.691666666666</v>
      </c>
    </row>
    <row r="3898" spans="1:22" x14ac:dyDescent="0.25">
      <c r="A3898">
        <v>5142</v>
      </c>
      <c r="B3898" s="5">
        <v>43397.457638888889</v>
      </c>
      <c r="C3898" s="5">
        <v>43397.615277777782</v>
      </c>
      <c r="D3898">
        <v>6</v>
      </c>
      <c r="E3898">
        <v>15</v>
      </c>
      <c r="F3898" s="6">
        <v>247</v>
      </c>
      <c r="G3898" s="7">
        <f>Z[[#This Row],[Date de fin]]-Z[[#This Row],[Date de début]]</f>
        <v>0.15763888889341615</v>
      </c>
      <c r="H3898" s="8">
        <f>HOUR(Z[[#This Row],[Colonne1]])</f>
        <v>3</v>
      </c>
      <c r="I3898" s="9">
        <f>MINUTE(Z[[#This Row],[Colonne1]])</f>
        <v>47</v>
      </c>
      <c r="J3898" s="9">
        <f>Z[[#This Row],[h]]*60+Z[[#This Row],[min]]</f>
        <v>227</v>
      </c>
      <c r="U3898" s="4">
        <v>43397.457638888889</v>
      </c>
      <c r="V3898" s="4">
        <v>43397.615277777782</v>
      </c>
    </row>
    <row r="3899" spans="1:22" x14ac:dyDescent="0.25">
      <c r="A3899">
        <v>5720</v>
      </c>
      <c r="B3899" s="5">
        <v>43397.588194444448</v>
      </c>
      <c r="C3899" s="5">
        <v>43397.736111111117</v>
      </c>
      <c r="D3899">
        <v>6</v>
      </c>
      <c r="E3899">
        <v>15</v>
      </c>
      <c r="F3899" s="6">
        <v>247</v>
      </c>
      <c r="G3899" s="13">
        <f>Z[[#This Row],[Date de fin]]-Z[[#This Row],[Date de début]]</f>
        <v>0.14791666666860692</v>
      </c>
      <c r="H3899">
        <f>HOUR(Z[[#This Row],[Colonne1]])</f>
        <v>3</v>
      </c>
      <c r="I3899" s="10">
        <f>MINUTE(Z[[#This Row],[Colonne1]])</f>
        <v>33</v>
      </c>
      <c r="J3899" s="10">
        <f>Z[[#This Row],[h]]*60+Z[[#This Row],[min]]</f>
        <v>213</v>
      </c>
      <c r="U3899" s="4">
        <v>43397.588194444448</v>
      </c>
      <c r="V3899" s="4">
        <v>43397.736111111117</v>
      </c>
    </row>
    <row r="3900" spans="1:22" x14ac:dyDescent="0.25">
      <c r="A3900">
        <v>5809</v>
      </c>
      <c r="B3900" s="5">
        <v>43397.591666666667</v>
      </c>
      <c r="C3900" s="5">
        <v>43397.739583333336</v>
      </c>
      <c r="D3900">
        <v>6</v>
      </c>
      <c r="E3900">
        <v>15</v>
      </c>
      <c r="F3900" s="6">
        <v>247</v>
      </c>
      <c r="G3900" s="7">
        <f>Z[[#This Row],[Date de fin]]-Z[[#This Row],[Date de début]]</f>
        <v>0.14791666666860692</v>
      </c>
      <c r="H3900" s="8">
        <f>HOUR(Z[[#This Row],[Colonne1]])</f>
        <v>3</v>
      </c>
      <c r="I3900" s="9">
        <f>MINUTE(Z[[#This Row],[Colonne1]])</f>
        <v>33</v>
      </c>
      <c r="J3900" s="9">
        <f>Z[[#This Row],[h]]*60+Z[[#This Row],[min]]</f>
        <v>213</v>
      </c>
      <c r="U3900" s="4">
        <v>43397.591666666667</v>
      </c>
      <c r="V3900" s="4">
        <v>43397.739583333336</v>
      </c>
    </row>
    <row r="3901" spans="1:22" x14ac:dyDescent="0.25">
      <c r="A3901">
        <v>109</v>
      </c>
      <c r="B3901" s="5">
        <v>43103.375694444447</v>
      </c>
      <c r="C3901" s="5">
        <v>43103.497222222228</v>
      </c>
      <c r="D3901">
        <v>18</v>
      </c>
      <c r="E3901">
        <v>3</v>
      </c>
      <c r="F3901" s="6">
        <v>248</v>
      </c>
      <c r="G3901" s="13">
        <f>Z[[#This Row],[Date de fin]]-Z[[#This Row],[Date de début]]</f>
        <v>0.12152777778101154</v>
      </c>
      <c r="H3901">
        <f>HOUR(Z[[#This Row],[Colonne1]])</f>
        <v>2</v>
      </c>
      <c r="I3901" s="10">
        <f>MINUTE(Z[[#This Row],[Colonne1]])</f>
        <v>55</v>
      </c>
      <c r="J3901" s="10">
        <f>Z[[#This Row],[h]]*60+Z[[#This Row],[min]]</f>
        <v>175</v>
      </c>
      <c r="U3901" s="4">
        <v>43103.375694444447</v>
      </c>
      <c r="V3901" s="4">
        <v>43103.497222222228</v>
      </c>
    </row>
    <row r="3902" spans="1:22" x14ac:dyDescent="0.25">
      <c r="A3902">
        <v>6175</v>
      </c>
      <c r="B3902" s="5">
        <v>43431.617361111115</v>
      </c>
      <c r="C3902" s="5">
        <v>43431.738888888889</v>
      </c>
      <c r="D3902">
        <v>9</v>
      </c>
      <c r="E3902">
        <v>4</v>
      </c>
      <c r="F3902" s="6">
        <v>248</v>
      </c>
      <c r="G3902" s="7">
        <f>Z[[#This Row],[Date de fin]]-Z[[#This Row],[Date de début]]</f>
        <v>0.12152777777373558</v>
      </c>
      <c r="H3902" s="8">
        <f>HOUR(Z[[#This Row],[Colonne1]])</f>
        <v>2</v>
      </c>
      <c r="I3902" s="9">
        <f>MINUTE(Z[[#This Row],[Colonne1]])</f>
        <v>55</v>
      </c>
      <c r="J3902" s="9">
        <f>Z[[#This Row],[h]]*60+Z[[#This Row],[min]]</f>
        <v>175</v>
      </c>
      <c r="U3902" s="4">
        <v>43431.617361111115</v>
      </c>
      <c r="V3902" s="4">
        <v>43431.738888888889</v>
      </c>
    </row>
    <row r="3903" spans="1:22" x14ac:dyDescent="0.25">
      <c r="A3903">
        <v>6365</v>
      </c>
      <c r="B3903" s="5">
        <v>43431.613888888889</v>
      </c>
      <c r="C3903" s="5">
        <v>43431.73541666667</v>
      </c>
      <c r="D3903">
        <v>9</v>
      </c>
      <c r="E3903">
        <v>4</v>
      </c>
      <c r="F3903" s="6">
        <v>248</v>
      </c>
      <c r="G3903" s="13">
        <f>Z[[#This Row],[Date de fin]]-Z[[#This Row],[Date de début]]</f>
        <v>0.12152777778101154</v>
      </c>
      <c r="H3903">
        <f>HOUR(Z[[#This Row],[Colonne1]])</f>
        <v>2</v>
      </c>
      <c r="I3903" s="10">
        <f>MINUTE(Z[[#This Row],[Colonne1]])</f>
        <v>55</v>
      </c>
      <c r="J3903" s="10">
        <f>Z[[#This Row],[h]]*60+Z[[#This Row],[min]]</f>
        <v>175</v>
      </c>
      <c r="U3903" s="4">
        <v>43431.613888888889</v>
      </c>
      <c r="V3903" s="4">
        <v>43431.73541666667</v>
      </c>
    </row>
    <row r="3904" spans="1:22" x14ac:dyDescent="0.25">
      <c r="A3904">
        <v>6375</v>
      </c>
      <c r="B3904" s="5">
        <v>43431.614583333336</v>
      </c>
      <c r="C3904" s="5">
        <v>43431.736111111117</v>
      </c>
      <c r="D3904">
        <v>9</v>
      </c>
      <c r="E3904">
        <v>4</v>
      </c>
      <c r="F3904" s="6">
        <v>248</v>
      </c>
      <c r="G3904" s="7">
        <f>Z[[#This Row],[Date de fin]]-Z[[#This Row],[Date de début]]</f>
        <v>0.12152777778101154</v>
      </c>
      <c r="H3904" s="8">
        <f>HOUR(Z[[#This Row],[Colonne1]])</f>
        <v>2</v>
      </c>
      <c r="I3904" s="9">
        <f>MINUTE(Z[[#This Row],[Colonne1]])</f>
        <v>55</v>
      </c>
      <c r="J3904" s="9">
        <f>Z[[#This Row],[h]]*60+Z[[#This Row],[min]]</f>
        <v>175</v>
      </c>
      <c r="U3904" s="4">
        <v>43431.614583333336</v>
      </c>
      <c r="V3904" s="4">
        <v>43431.736111111117</v>
      </c>
    </row>
    <row r="3905" spans="1:22" x14ac:dyDescent="0.25">
      <c r="A3905">
        <v>4639</v>
      </c>
      <c r="B3905" s="5">
        <v>43367.637499999997</v>
      </c>
      <c r="C3905" s="5">
        <v>43367.731250000004</v>
      </c>
      <c r="D3905">
        <v>7</v>
      </c>
      <c r="E3905">
        <v>7</v>
      </c>
      <c r="F3905" s="6">
        <v>248</v>
      </c>
      <c r="G3905" s="13">
        <f>Z[[#This Row],[Date de fin]]-Z[[#This Row],[Date de début]]</f>
        <v>9.3750000007275958E-2</v>
      </c>
      <c r="H3905">
        <f>HOUR(Z[[#This Row],[Colonne1]])</f>
        <v>2</v>
      </c>
      <c r="I3905" s="10">
        <f>MINUTE(Z[[#This Row],[Colonne1]])</f>
        <v>15</v>
      </c>
      <c r="J3905" s="10">
        <f>Z[[#This Row],[h]]*60+Z[[#This Row],[min]]</f>
        <v>135</v>
      </c>
      <c r="U3905" s="4">
        <v>43367.637499999997</v>
      </c>
      <c r="V3905" s="4">
        <v>43367.731250000004</v>
      </c>
    </row>
    <row r="3906" spans="1:22" x14ac:dyDescent="0.25">
      <c r="A3906">
        <v>2786</v>
      </c>
      <c r="B3906" s="5">
        <v>43243.383333333331</v>
      </c>
      <c r="C3906" s="5">
        <v>43243.521527777775</v>
      </c>
      <c r="D3906">
        <v>10</v>
      </c>
      <c r="E3906">
        <v>8</v>
      </c>
      <c r="F3906" s="6">
        <v>248</v>
      </c>
      <c r="G3906" s="7">
        <f>Z[[#This Row],[Date de fin]]-Z[[#This Row],[Date de début]]</f>
        <v>0.13819444444379769</v>
      </c>
      <c r="H3906" s="8">
        <f>HOUR(Z[[#This Row],[Colonne1]])</f>
        <v>3</v>
      </c>
      <c r="I3906" s="9">
        <f>MINUTE(Z[[#This Row],[Colonne1]])</f>
        <v>19</v>
      </c>
      <c r="J3906" s="9">
        <f>Z[[#This Row],[h]]*60+Z[[#This Row],[min]]</f>
        <v>199</v>
      </c>
      <c r="U3906" s="4">
        <v>43243.383333333331</v>
      </c>
      <c r="V3906" s="4">
        <v>43243.521527777775</v>
      </c>
    </row>
    <row r="3907" spans="1:22" x14ac:dyDescent="0.25">
      <c r="A3907">
        <v>4569</v>
      </c>
      <c r="B3907" s="5">
        <v>43362.375694444447</v>
      </c>
      <c r="C3907" s="5">
        <v>43362.511111111111</v>
      </c>
      <c r="D3907">
        <v>9</v>
      </c>
      <c r="E3907">
        <v>9</v>
      </c>
      <c r="F3907" s="6">
        <v>248</v>
      </c>
      <c r="G3907" s="13">
        <f>Z[[#This Row],[Date de fin]]-Z[[#This Row],[Date de début]]</f>
        <v>0.13541666666424135</v>
      </c>
      <c r="H3907">
        <f>HOUR(Z[[#This Row],[Colonne1]])</f>
        <v>3</v>
      </c>
      <c r="I3907" s="10">
        <f>MINUTE(Z[[#This Row],[Colonne1]])</f>
        <v>15</v>
      </c>
      <c r="J3907" s="10">
        <f>Z[[#This Row],[h]]*60+Z[[#This Row],[min]]</f>
        <v>195</v>
      </c>
      <c r="U3907" s="4">
        <v>43362.375694444447</v>
      </c>
      <c r="V3907" s="4">
        <v>43362.511111111111</v>
      </c>
    </row>
    <row r="3908" spans="1:22" x14ac:dyDescent="0.25">
      <c r="A3908">
        <v>2034</v>
      </c>
      <c r="B3908" s="5">
        <v>43175.544444444444</v>
      </c>
      <c r="C3908" s="5">
        <v>43175.69930555555</v>
      </c>
      <c r="D3908">
        <v>15</v>
      </c>
      <c r="E3908">
        <v>9</v>
      </c>
      <c r="F3908" s="6">
        <v>248</v>
      </c>
      <c r="G3908" s="7">
        <f>Z[[#This Row],[Date de fin]]-Z[[#This Row],[Date de début]]</f>
        <v>0.15486111110658385</v>
      </c>
      <c r="H3908" s="8">
        <f>HOUR(Z[[#This Row],[Colonne1]])</f>
        <v>3</v>
      </c>
      <c r="I3908" s="9">
        <f>MINUTE(Z[[#This Row],[Colonne1]])</f>
        <v>43</v>
      </c>
      <c r="J3908" s="9">
        <f>Z[[#This Row],[h]]*60+Z[[#This Row],[min]]</f>
        <v>223</v>
      </c>
      <c r="U3908" s="4">
        <v>43175.544444444444</v>
      </c>
      <c r="V3908" s="4">
        <v>43175.69930555555</v>
      </c>
    </row>
    <row r="3909" spans="1:22" x14ac:dyDescent="0.25">
      <c r="A3909">
        <v>5889</v>
      </c>
      <c r="B3909" s="5">
        <v>43398.37777777778</v>
      </c>
      <c r="C3909" s="5">
        <v>43398.475000000006</v>
      </c>
      <c r="D3909">
        <v>7</v>
      </c>
      <c r="E3909">
        <v>10</v>
      </c>
      <c r="F3909" s="6">
        <v>248</v>
      </c>
      <c r="G3909" s="13">
        <f>Z[[#This Row],[Date de fin]]-Z[[#This Row],[Date de début]]</f>
        <v>9.7222222226264421E-2</v>
      </c>
      <c r="H3909">
        <f>HOUR(Z[[#This Row],[Colonne1]])</f>
        <v>2</v>
      </c>
      <c r="I3909" s="10">
        <f>MINUTE(Z[[#This Row],[Colonne1]])</f>
        <v>20</v>
      </c>
      <c r="J3909" s="10">
        <f>Z[[#This Row],[h]]*60+Z[[#This Row],[min]]</f>
        <v>140</v>
      </c>
      <c r="U3909" s="4">
        <v>43398.37777777778</v>
      </c>
      <c r="V3909" s="4">
        <v>43398.475000000006</v>
      </c>
    </row>
    <row r="3910" spans="1:22" x14ac:dyDescent="0.25">
      <c r="A3910">
        <v>1191</v>
      </c>
      <c r="B3910" s="5">
        <v>43133.375694444447</v>
      </c>
      <c r="C3910" s="5">
        <v>43133.461111111115</v>
      </c>
      <c r="D3910">
        <v>8</v>
      </c>
      <c r="E3910">
        <v>10</v>
      </c>
      <c r="F3910" s="6">
        <v>248</v>
      </c>
      <c r="G3910" s="7">
        <f>Z[[#This Row],[Date de fin]]-Z[[#This Row],[Date de début]]</f>
        <v>8.5416666668606922E-2</v>
      </c>
      <c r="H3910" s="8">
        <f>HOUR(Z[[#This Row],[Colonne1]])</f>
        <v>2</v>
      </c>
      <c r="I3910" s="9">
        <f>MINUTE(Z[[#This Row],[Colonne1]])</f>
        <v>3</v>
      </c>
      <c r="J3910" s="9">
        <f>Z[[#This Row],[h]]*60+Z[[#This Row],[min]]</f>
        <v>123</v>
      </c>
      <c r="U3910" s="4">
        <v>43133.375694444447</v>
      </c>
      <c r="V3910" s="4">
        <v>43133.461111111115</v>
      </c>
    </row>
    <row r="3911" spans="1:22" x14ac:dyDescent="0.25">
      <c r="A3911">
        <v>793</v>
      </c>
      <c r="B3911" s="5">
        <v>43109.677777777775</v>
      </c>
      <c r="C3911" s="5">
        <v>43109.734722222223</v>
      </c>
      <c r="D3911">
        <v>5</v>
      </c>
      <c r="E3911">
        <v>11</v>
      </c>
      <c r="F3911" s="6">
        <v>248</v>
      </c>
      <c r="G3911" s="13">
        <f>Z[[#This Row],[Date de fin]]-Z[[#This Row],[Date de début]]</f>
        <v>5.6944444448163267E-2</v>
      </c>
      <c r="H3911">
        <f>HOUR(Z[[#This Row],[Colonne1]])</f>
        <v>1</v>
      </c>
      <c r="I3911" s="10">
        <f>MINUTE(Z[[#This Row],[Colonne1]])</f>
        <v>22</v>
      </c>
      <c r="J3911" s="10">
        <f>Z[[#This Row],[h]]*60+Z[[#This Row],[min]]</f>
        <v>82</v>
      </c>
      <c r="U3911" s="4">
        <v>43109.677777777775</v>
      </c>
      <c r="V3911" s="4">
        <v>43109.734722222223</v>
      </c>
    </row>
    <row r="3912" spans="1:22" x14ac:dyDescent="0.25">
      <c r="A3912">
        <v>4140</v>
      </c>
      <c r="B3912" s="5">
        <v>43286.384027777778</v>
      </c>
      <c r="C3912" s="5">
        <v>43286.542361111111</v>
      </c>
      <c r="D3912">
        <v>12</v>
      </c>
      <c r="E3912">
        <v>13</v>
      </c>
      <c r="F3912" s="6">
        <v>248</v>
      </c>
      <c r="G3912" s="7">
        <f>Z[[#This Row],[Date de fin]]-Z[[#This Row],[Date de début]]</f>
        <v>0.15833333333284827</v>
      </c>
      <c r="H3912" s="8">
        <f>HOUR(Z[[#This Row],[Colonne1]])</f>
        <v>3</v>
      </c>
      <c r="I3912" s="9">
        <f>MINUTE(Z[[#This Row],[Colonne1]])</f>
        <v>48</v>
      </c>
      <c r="J3912" s="9">
        <f>Z[[#This Row],[h]]*60+Z[[#This Row],[min]]</f>
        <v>228</v>
      </c>
      <c r="U3912" s="4">
        <v>43286.384027777778</v>
      </c>
      <c r="V3912" s="4">
        <v>43286.542361111111</v>
      </c>
    </row>
    <row r="3913" spans="1:22" x14ac:dyDescent="0.25">
      <c r="A3913">
        <v>2312</v>
      </c>
      <c r="B3913" s="5">
        <v>43178.381944444445</v>
      </c>
      <c r="C3913" s="5">
        <v>43178.489583333336</v>
      </c>
      <c r="D3913">
        <v>8</v>
      </c>
      <c r="E3913">
        <v>15</v>
      </c>
      <c r="F3913" s="6">
        <v>248</v>
      </c>
      <c r="G3913" s="13">
        <f>Z[[#This Row],[Date de fin]]-Z[[#This Row],[Date de début]]</f>
        <v>0.10763888889050577</v>
      </c>
      <c r="H3913">
        <f>HOUR(Z[[#This Row],[Colonne1]])</f>
        <v>2</v>
      </c>
      <c r="I3913" s="10">
        <f>MINUTE(Z[[#This Row],[Colonne1]])</f>
        <v>35</v>
      </c>
      <c r="J3913" s="10">
        <f>Z[[#This Row],[h]]*60+Z[[#This Row],[min]]</f>
        <v>155</v>
      </c>
      <c r="U3913" s="4">
        <v>43178.381944444445</v>
      </c>
      <c r="V3913" s="4">
        <v>43178.489583333336</v>
      </c>
    </row>
    <row r="3914" spans="1:22" x14ac:dyDescent="0.25">
      <c r="A3914">
        <v>5656</v>
      </c>
      <c r="B3914" s="5">
        <v>43397.588194444448</v>
      </c>
      <c r="C3914" s="5">
        <v>43397.736111111117</v>
      </c>
      <c r="D3914">
        <v>12</v>
      </c>
      <c r="E3914">
        <v>15</v>
      </c>
      <c r="F3914" s="6">
        <v>248</v>
      </c>
      <c r="G3914" s="7">
        <f>Z[[#This Row],[Date de fin]]-Z[[#This Row],[Date de début]]</f>
        <v>0.14791666666860692</v>
      </c>
      <c r="H3914" s="8">
        <f>HOUR(Z[[#This Row],[Colonne1]])</f>
        <v>3</v>
      </c>
      <c r="I3914" s="9">
        <f>MINUTE(Z[[#This Row],[Colonne1]])</f>
        <v>33</v>
      </c>
      <c r="J3914" s="9">
        <f>Z[[#This Row],[h]]*60+Z[[#This Row],[min]]</f>
        <v>213</v>
      </c>
      <c r="U3914" s="4">
        <v>43397.588194444448</v>
      </c>
      <c r="V3914" s="4">
        <v>43397.736111111117</v>
      </c>
    </row>
    <row r="3915" spans="1:22" x14ac:dyDescent="0.25">
      <c r="A3915">
        <v>5079</v>
      </c>
      <c r="B3915" s="5">
        <v>43392.375</v>
      </c>
      <c r="C3915" s="5">
        <v>43392.484722222223</v>
      </c>
      <c r="D3915">
        <v>8</v>
      </c>
      <c r="E3915">
        <v>15</v>
      </c>
      <c r="F3915" s="6">
        <v>248</v>
      </c>
      <c r="G3915" s="13">
        <f>Z[[#This Row],[Date de fin]]-Z[[#This Row],[Date de début]]</f>
        <v>0.10972222222335404</v>
      </c>
      <c r="H3915">
        <f>HOUR(Z[[#This Row],[Colonne1]])</f>
        <v>2</v>
      </c>
      <c r="I3915" s="10">
        <f>MINUTE(Z[[#This Row],[Colonne1]])</f>
        <v>38</v>
      </c>
      <c r="J3915" s="10">
        <f>Z[[#This Row],[h]]*60+Z[[#This Row],[min]]</f>
        <v>158</v>
      </c>
      <c r="U3915" s="4">
        <v>43392.375</v>
      </c>
      <c r="V3915" s="4">
        <v>43392.484722222223</v>
      </c>
    </row>
    <row r="3916" spans="1:22" x14ac:dyDescent="0.25">
      <c r="A3916">
        <v>6813</v>
      </c>
      <c r="B3916" s="5">
        <v>43465.579166666663</v>
      </c>
      <c r="C3916" s="5">
        <v>43465.73819444445</v>
      </c>
      <c r="D3916">
        <v>32</v>
      </c>
      <c r="E3916">
        <v>3</v>
      </c>
      <c r="F3916" s="6">
        <v>249</v>
      </c>
      <c r="G3916" s="7">
        <f>Z[[#This Row],[Date de fin]]-Z[[#This Row],[Date de début]]</f>
        <v>0.1590277777868323</v>
      </c>
      <c r="H3916" s="8">
        <f>HOUR(Z[[#This Row],[Colonne1]])</f>
        <v>3</v>
      </c>
      <c r="I3916" s="9">
        <f>MINUTE(Z[[#This Row],[Colonne1]])</f>
        <v>49</v>
      </c>
      <c r="J3916" s="9">
        <f>Z[[#This Row],[h]]*60+Z[[#This Row],[min]]</f>
        <v>229</v>
      </c>
      <c r="U3916" s="4">
        <v>43465.579166666663</v>
      </c>
      <c r="V3916" s="4">
        <v>43465.73819444445</v>
      </c>
    </row>
    <row r="3917" spans="1:22" x14ac:dyDescent="0.25">
      <c r="A3917">
        <v>6890</v>
      </c>
      <c r="B3917" s="5">
        <v>43465.570833333331</v>
      </c>
      <c r="C3917" s="5">
        <v>43465.729861111111</v>
      </c>
      <c r="D3917">
        <v>32</v>
      </c>
      <c r="E3917">
        <v>3</v>
      </c>
      <c r="F3917" s="6">
        <v>249</v>
      </c>
      <c r="G3917" s="13">
        <f>Z[[#This Row],[Date de fin]]-Z[[#This Row],[Date de début]]</f>
        <v>0.15902777777955635</v>
      </c>
      <c r="H3917">
        <f>HOUR(Z[[#This Row],[Colonne1]])</f>
        <v>3</v>
      </c>
      <c r="I3917" s="10">
        <f>MINUTE(Z[[#This Row],[Colonne1]])</f>
        <v>49</v>
      </c>
      <c r="J3917" s="10">
        <f>Z[[#This Row],[h]]*60+Z[[#This Row],[min]]</f>
        <v>229</v>
      </c>
      <c r="U3917" s="4">
        <v>43465.570833333331</v>
      </c>
      <c r="V3917" s="4">
        <v>43465.729861111111</v>
      </c>
    </row>
    <row r="3918" spans="1:22" x14ac:dyDescent="0.25">
      <c r="A3918">
        <v>1201</v>
      </c>
      <c r="B3918" s="5">
        <v>43136.384722222225</v>
      </c>
      <c r="C3918" s="5">
        <v>43136.434027777774</v>
      </c>
      <c r="D3918">
        <v>5</v>
      </c>
      <c r="E3918">
        <v>4</v>
      </c>
      <c r="F3918" s="6">
        <v>249</v>
      </c>
      <c r="G3918" s="7">
        <f>Z[[#This Row],[Date de fin]]-Z[[#This Row],[Date de début]]</f>
        <v>4.930555554892635E-2</v>
      </c>
      <c r="H3918" s="8">
        <f>HOUR(Z[[#This Row],[Colonne1]])</f>
        <v>1</v>
      </c>
      <c r="I3918" s="9">
        <f>MINUTE(Z[[#This Row],[Colonne1]])</f>
        <v>11</v>
      </c>
      <c r="J3918" s="9">
        <f>Z[[#This Row],[h]]*60+Z[[#This Row],[min]]</f>
        <v>71</v>
      </c>
      <c r="U3918" s="4">
        <v>43136.384722222225</v>
      </c>
      <c r="V3918" s="4">
        <v>43136.434027777774</v>
      </c>
    </row>
    <row r="3919" spans="1:22" x14ac:dyDescent="0.25">
      <c r="A3919">
        <v>4737</v>
      </c>
      <c r="B3919" s="5">
        <v>43367.636805555558</v>
      </c>
      <c r="C3919" s="5">
        <v>43367.730555555558</v>
      </c>
      <c r="D3919">
        <v>8</v>
      </c>
      <c r="E3919">
        <v>7</v>
      </c>
      <c r="F3919" s="6">
        <v>249</v>
      </c>
      <c r="G3919" s="13">
        <f>Z[[#This Row],[Date de fin]]-Z[[#This Row],[Date de début]]</f>
        <v>9.375E-2</v>
      </c>
      <c r="H3919">
        <f>HOUR(Z[[#This Row],[Colonne1]])</f>
        <v>2</v>
      </c>
      <c r="I3919" s="10">
        <f>MINUTE(Z[[#This Row],[Colonne1]])</f>
        <v>15</v>
      </c>
      <c r="J3919" s="10">
        <f>Z[[#This Row],[h]]*60+Z[[#This Row],[min]]</f>
        <v>135</v>
      </c>
      <c r="U3919" s="4">
        <v>43367.636805555558</v>
      </c>
      <c r="V3919" s="4">
        <v>43367.730555555558</v>
      </c>
    </row>
    <row r="3920" spans="1:22" x14ac:dyDescent="0.25">
      <c r="A3920">
        <v>4606</v>
      </c>
      <c r="B3920" s="5">
        <v>43367.379861111112</v>
      </c>
      <c r="C3920" s="5">
        <v>43367.473611111112</v>
      </c>
      <c r="D3920">
        <v>7</v>
      </c>
      <c r="E3920">
        <v>7</v>
      </c>
      <c r="F3920" s="6">
        <v>249</v>
      </c>
      <c r="G3920" s="7">
        <f>Z[[#This Row],[Date de fin]]-Z[[#This Row],[Date de début]]</f>
        <v>9.375E-2</v>
      </c>
      <c r="H3920" s="8">
        <f>HOUR(Z[[#This Row],[Colonne1]])</f>
        <v>2</v>
      </c>
      <c r="I3920" s="9">
        <f>MINUTE(Z[[#This Row],[Colonne1]])</f>
        <v>15</v>
      </c>
      <c r="J3920" s="9">
        <f>Z[[#This Row],[h]]*60+Z[[#This Row],[min]]</f>
        <v>135</v>
      </c>
      <c r="U3920" s="4">
        <v>43367.379861111112</v>
      </c>
      <c r="V3920" s="4">
        <v>43367.473611111112</v>
      </c>
    </row>
    <row r="3921" spans="1:22" x14ac:dyDescent="0.25">
      <c r="A3921">
        <v>1512</v>
      </c>
      <c r="B3921" s="5">
        <v>43143.63958333333</v>
      </c>
      <c r="C3921" s="5">
        <v>43143.737500000003</v>
      </c>
      <c r="D3921">
        <v>7</v>
      </c>
      <c r="E3921">
        <v>8</v>
      </c>
      <c r="F3921" s="6">
        <v>249</v>
      </c>
      <c r="G3921" s="13">
        <f>Z[[#This Row],[Date de fin]]-Z[[#This Row],[Date de début]]</f>
        <v>9.7916666672972497E-2</v>
      </c>
      <c r="H3921">
        <f>HOUR(Z[[#This Row],[Colonne1]])</f>
        <v>2</v>
      </c>
      <c r="I3921" s="10">
        <f>MINUTE(Z[[#This Row],[Colonne1]])</f>
        <v>21</v>
      </c>
      <c r="J3921" s="10">
        <f>Z[[#This Row],[h]]*60+Z[[#This Row],[min]]</f>
        <v>141</v>
      </c>
      <c r="U3921" s="4">
        <v>43143.63958333333</v>
      </c>
      <c r="V3921" s="4">
        <v>43143.737500000003</v>
      </c>
    </row>
    <row r="3922" spans="1:22" x14ac:dyDescent="0.25">
      <c r="A3922">
        <v>2264</v>
      </c>
      <c r="B3922" s="5">
        <v>43175.65902777778</v>
      </c>
      <c r="C3922" s="5">
        <v>43175.730555555558</v>
      </c>
      <c r="D3922">
        <v>8</v>
      </c>
      <c r="E3922">
        <v>9</v>
      </c>
      <c r="F3922" s="6">
        <v>249</v>
      </c>
      <c r="G3922" s="7">
        <f>Z[[#This Row],[Date de fin]]-Z[[#This Row],[Date de début]]</f>
        <v>7.1527777778101154E-2</v>
      </c>
      <c r="H3922" s="8">
        <f>HOUR(Z[[#This Row],[Colonne1]])</f>
        <v>1</v>
      </c>
      <c r="I3922" s="9">
        <f>MINUTE(Z[[#This Row],[Colonne1]])</f>
        <v>43</v>
      </c>
      <c r="J3922" s="9">
        <f>Z[[#This Row],[h]]*60+Z[[#This Row],[min]]</f>
        <v>103</v>
      </c>
      <c r="U3922" s="4">
        <v>43175.65902777778</v>
      </c>
      <c r="V3922" s="4">
        <v>43175.730555555558</v>
      </c>
    </row>
    <row r="3923" spans="1:22" x14ac:dyDescent="0.25">
      <c r="A3923">
        <v>3768</v>
      </c>
      <c r="B3923" s="5">
        <v>43280.557638888888</v>
      </c>
      <c r="C3923" s="5">
        <v>43280.666666666664</v>
      </c>
      <c r="D3923">
        <v>9</v>
      </c>
      <c r="E3923">
        <v>10</v>
      </c>
      <c r="F3923" s="6">
        <v>249</v>
      </c>
      <c r="G3923" s="13">
        <f>Z[[#This Row],[Date de fin]]-Z[[#This Row],[Date de début]]</f>
        <v>0.10902777777664596</v>
      </c>
      <c r="H3923">
        <f>HOUR(Z[[#This Row],[Colonne1]])</f>
        <v>2</v>
      </c>
      <c r="I3923" s="10">
        <f>MINUTE(Z[[#This Row],[Colonne1]])</f>
        <v>37</v>
      </c>
      <c r="J3923" s="10">
        <f>Z[[#This Row],[h]]*60+Z[[#This Row],[min]]</f>
        <v>157</v>
      </c>
      <c r="U3923" s="4">
        <v>43280.557638888888</v>
      </c>
      <c r="V3923" s="4">
        <v>43280.666666666664</v>
      </c>
    </row>
    <row r="3924" spans="1:22" x14ac:dyDescent="0.25">
      <c r="A3924">
        <v>4200</v>
      </c>
      <c r="B3924" s="5">
        <v>43294.379861111112</v>
      </c>
      <c r="C3924" s="5">
        <v>43294.503472222219</v>
      </c>
      <c r="D3924">
        <v>13</v>
      </c>
      <c r="E3924">
        <v>12</v>
      </c>
      <c r="F3924" s="6">
        <v>249</v>
      </c>
      <c r="G3924" s="7">
        <f>Z[[#This Row],[Date de fin]]-Z[[#This Row],[Date de début]]</f>
        <v>0.12361111110658385</v>
      </c>
      <c r="H3924" s="8">
        <f>HOUR(Z[[#This Row],[Colonne1]])</f>
        <v>2</v>
      </c>
      <c r="I3924" s="9">
        <f>MINUTE(Z[[#This Row],[Colonne1]])</f>
        <v>58</v>
      </c>
      <c r="J3924" s="9">
        <f>Z[[#This Row],[h]]*60+Z[[#This Row],[min]]</f>
        <v>178</v>
      </c>
      <c r="U3924" s="4">
        <v>43294.379861111112</v>
      </c>
      <c r="V3924" s="4">
        <v>43294.503472222219</v>
      </c>
    </row>
    <row r="3925" spans="1:22" x14ac:dyDescent="0.25">
      <c r="A3925">
        <v>3059</v>
      </c>
      <c r="B3925" s="5">
        <v>43245.697916666664</v>
      </c>
      <c r="C3925" s="5">
        <v>43245.73541666667</v>
      </c>
      <c r="D3925">
        <v>3</v>
      </c>
      <c r="E3925">
        <v>12</v>
      </c>
      <c r="F3925" s="6">
        <v>249</v>
      </c>
      <c r="G3925" s="13">
        <f>Z[[#This Row],[Date de fin]]-Z[[#This Row],[Date de début]]</f>
        <v>3.7500000005820766E-2</v>
      </c>
      <c r="H3925">
        <f>HOUR(Z[[#This Row],[Colonne1]])</f>
        <v>0</v>
      </c>
      <c r="I3925" s="10">
        <f>MINUTE(Z[[#This Row],[Colonne1]])</f>
        <v>54</v>
      </c>
      <c r="J3925" s="10">
        <f>Z[[#This Row],[h]]*60+Z[[#This Row],[min]]</f>
        <v>54</v>
      </c>
      <c r="U3925" s="4">
        <v>43245.697916666664</v>
      </c>
      <c r="V3925" s="4">
        <v>43245.73541666667</v>
      </c>
    </row>
    <row r="3926" spans="1:22" x14ac:dyDescent="0.25">
      <c r="A3926">
        <v>5851</v>
      </c>
      <c r="B3926" s="5">
        <v>43397.587500000001</v>
      </c>
      <c r="C3926" s="5">
        <v>43397.73541666667</v>
      </c>
      <c r="D3926">
        <v>12</v>
      </c>
      <c r="E3926">
        <v>15</v>
      </c>
      <c r="F3926" s="6">
        <v>249</v>
      </c>
      <c r="G3926" s="7">
        <f>Z[[#This Row],[Date de fin]]-Z[[#This Row],[Date de début]]</f>
        <v>0.14791666666860692</v>
      </c>
      <c r="H3926" s="8">
        <f>HOUR(Z[[#This Row],[Colonne1]])</f>
        <v>3</v>
      </c>
      <c r="I3926" s="9">
        <f>MINUTE(Z[[#This Row],[Colonne1]])</f>
        <v>33</v>
      </c>
      <c r="J3926" s="9">
        <f>Z[[#This Row],[h]]*60+Z[[#This Row],[min]]</f>
        <v>213</v>
      </c>
      <c r="U3926" s="4">
        <v>43397.587500000001</v>
      </c>
      <c r="V3926" s="4">
        <v>43397.73541666667</v>
      </c>
    </row>
    <row r="3927" spans="1:22" x14ac:dyDescent="0.25">
      <c r="A3927">
        <v>3153</v>
      </c>
      <c r="B3927" s="5">
        <v>43258.375694444447</v>
      </c>
      <c r="C3927" s="5">
        <v>43258.429166666661</v>
      </c>
      <c r="D3927">
        <v>1</v>
      </c>
      <c r="E3927">
        <v>1</v>
      </c>
      <c r="F3927" s="6">
        <v>250</v>
      </c>
      <c r="G3927" s="13">
        <f>Z[[#This Row],[Date de fin]]-Z[[#This Row],[Date de début]]</f>
        <v>5.3472222214622889E-2</v>
      </c>
      <c r="H3927">
        <f>HOUR(Z[[#This Row],[Colonne1]])</f>
        <v>1</v>
      </c>
      <c r="I3927" s="10">
        <f>MINUTE(Z[[#This Row],[Colonne1]])</f>
        <v>17</v>
      </c>
      <c r="J3927" s="10">
        <f>Z[[#This Row],[h]]*60+Z[[#This Row],[min]]</f>
        <v>77</v>
      </c>
      <c r="U3927" s="4">
        <v>43258.375694444447</v>
      </c>
      <c r="V3927" s="4">
        <v>43258.429166666661</v>
      </c>
    </row>
    <row r="3928" spans="1:22" x14ac:dyDescent="0.25">
      <c r="A3928">
        <v>3265</v>
      </c>
      <c r="B3928" s="5">
        <v>43273.377083333333</v>
      </c>
      <c r="C3928" s="5">
        <v>43273.432638888888</v>
      </c>
      <c r="D3928">
        <v>1</v>
      </c>
      <c r="E3928">
        <v>3</v>
      </c>
      <c r="F3928" s="6">
        <v>250</v>
      </c>
      <c r="G3928" s="7">
        <f>Z[[#This Row],[Date de fin]]-Z[[#This Row],[Date de début]]</f>
        <v>5.5555555554747116E-2</v>
      </c>
      <c r="H3928" s="8">
        <f>HOUR(Z[[#This Row],[Colonne1]])</f>
        <v>1</v>
      </c>
      <c r="I3928" s="9">
        <f>MINUTE(Z[[#This Row],[Colonne1]])</f>
        <v>20</v>
      </c>
      <c r="J3928" s="9">
        <f>Z[[#This Row],[h]]*60+Z[[#This Row],[min]]</f>
        <v>80</v>
      </c>
      <c r="U3928" s="4">
        <v>43273.377083333333</v>
      </c>
      <c r="V3928" s="4">
        <v>43273.432638888888</v>
      </c>
    </row>
    <row r="3929" spans="1:22" x14ac:dyDescent="0.25">
      <c r="A3929">
        <v>6133</v>
      </c>
      <c r="B3929" s="5">
        <v>43430.375694444447</v>
      </c>
      <c r="C3929" s="5">
        <v>43430.51458333333</v>
      </c>
      <c r="D3929">
        <v>2</v>
      </c>
      <c r="E3929">
        <v>3</v>
      </c>
      <c r="F3929" s="6">
        <v>250</v>
      </c>
      <c r="G3929" s="13">
        <f>Z[[#This Row],[Date de fin]]-Z[[#This Row],[Date de début]]</f>
        <v>0.13888888888322981</v>
      </c>
      <c r="H3929">
        <f>HOUR(Z[[#This Row],[Colonne1]])</f>
        <v>3</v>
      </c>
      <c r="I3929" s="10">
        <f>MINUTE(Z[[#This Row],[Colonne1]])</f>
        <v>20</v>
      </c>
      <c r="J3929" s="10">
        <f>Z[[#This Row],[h]]*60+Z[[#This Row],[min]]</f>
        <v>200</v>
      </c>
      <c r="U3929" s="4">
        <v>43430.375694444447</v>
      </c>
      <c r="V3929" s="4">
        <v>43430.51458333333</v>
      </c>
    </row>
    <row r="3930" spans="1:22" x14ac:dyDescent="0.25">
      <c r="A3930">
        <v>2527</v>
      </c>
      <c r="B3930" s="5">
        <v>43207.377083333333</v>
      </c>
      <c r="C3930" s="5">
        <v>43207.470833333333</v>
      </c>
      <c r="D3930">
        <v>1</v>
      </c>
      <c r="E3930">
        <v>7</v>
      </c>
      <c r="F3930" s="6">
        <v>250</v>
      </c>
      <c r="G3930" s="7">
        <f>Z[[#This Row],[Date de fin]]-Z[[#This Row],[Date de début]]</f>
        <v>9.375E-2</v>
      </c>
      <c r="H3930" s="8">
        <f>HOUR(Z[[#This Row],[Colonne1]])</f>
        <v>2</v>
      </c>
      <c r="I3930" s="9">
        <f>MINUTE(Z[[#This Row],[Colonne1]])</f>
        <v>15</v>
      </c>
      <c r="J3930" s="9">
        <f>Z[[#This Row],[h]]*60+Z[[#This Row],[min]]</f>
        <v>135</v>
      </c>
      <c r="U3930" s="4">
        <v>43207.377083333333</v>
      </c>
      <c r="V3930" s="4">
        <v>43207.470833333333</v>
      </c>
    </row>
    <row r="3931" spans="1:22" x14ac:dyDescent="0.25">
      <c r="A3931">
        <v>1480</v>
      </c>
      <c r="B3931" s="5">
        <v>43143.63958333333</v>
      </c>
      <c r="C3931" s="5">
        <v>43143.737500000003</v>
      </c>
      <c r="D3931">
        <v>1</v>
      </c>
      <c r="E3931">
        <v>8</v>
      </c>
      <c r="F3931" s="6">
        <v>250</v>
      </c>
      <c r="G3931" s="13">
        <f>Z[[#This Row],[Date de fin]]-Z[[#This Row],[Date de début]]</f>
        <v>9.7916666672972497E-2</v>
      </c>
      <c r="H3931">
        <f>HOUR(Z[[#This Row],[Colonne1]])</f>
        <v>2</v>
      </c>
      <c r="I3931" s="10">
        <f>MINUTE(Z[[#This Row],[Colonne1]])</f>
        <v>21</v>
      </c>
      <c r="J3931" s="10">
        <f>Z[[#This Row],[h]]*60+Z[[#This Row],[min]]</f>
        <v>141</v>
      </c>
      <c r="U3931" s="4">
        <v>43143.63958333333</v>
      </c>
      <c r="V3931" s="4">
        <v>43143.737500000003</v>
      </c>
    </row>
    <row r="3932" spans="1:22" x14ac:dyDescent="0.25">
      <c r="A3932">
        <v>2432</v>
      </c>
      <c r="B3932" s="5">
        <v>43194.376388888886</v>
      </c>
      <c r="C3932" s="5">
        <v>43194.5</v>
      </c>
      <c r="D3932">
        <v>1</v>
      </c>
      <c r="E3932">
        <v>9</v>
      </c>
      <c r="F3932" s="6">
        <v>250</v>
      </c>
      <c r="G3932" s="7">
        <f>Z[[#This Row],[Date de fin]]-Z[[#This Row],[Date de début]]</f>
        <v>0.12361111111385981</v>
      </c>
      <c r="H3932" s="8">
        <f>HOUR(Z[[#This Row],[Colonne1]])</f>
        <v>2</v>
      </c>
      <c r="I3932" s="9">
        <f>MINUTE(Z[[#This Row],[Colonne1]])</f>
        <v>58</v>
      </c>
      <c r="J3932" s="9">
        <f>Z[[#This Row],[h]]*60+Z[[#This Row],[min]]</f>
        <v>178</v>
      </c>
      <c r="U3932" s="4">
        <v>43194.376388888886</v>
      </c>
      <c r="V3932" s="4">
        <v>43194.5</v>
      </c>
    </row>
    <row r="3933" spans="1:22" x14ac:dyDescent="0.25">
      <c r="A3933">
        <v>6636</v>
      </c>
      <c r="B3933" s="5">
        <v>43461.379861111112</v>
      </c>
      <c r="C3933" s="5">
        <v>43461.453472222223</v>
      </c>
      <c r="D3933">
        <v>1</v>
      </c>
      <c r="E3933">
        <v>9</v>
      </c>
      <c r="F3933" s="6">
        <v>250</v>
      </c>
      <c r="G3933" s="13">
        <f>Z[[#This Row],[Date de fin]]-Z[[#This Row],[Date de début]]</f>
        <v>7.3611111110949423E-2</v>
      </c>
      <c r="H3933">
        <f>HOUR(Z[[#This Row],[Colonne1]])</f>
        <v>1</v>
      </c>
      <c r="I3933" s="10">
        <f>MINUTE(Z[[#This Row],[Colonne1]])</f>
        <v>46</v>
      </c>
      <c r="J3933" s="10">
        <f>Z[[#This Row],[h]]*60+Z[[#This Row],[min]]</f>
        <v>106</v>
      </c>
      <c r="U3933" s="4">
        <v>43461.379861111112</v>
      </c>
      <c r="V3933" s="4">
        <v>43461.453472222223</v>
      </c>
    </row>
    <row r="3934" spans="1:22" x14ac:dyDescent="0.25">
      <c r="A3934">
        <v>2047</v>
      </c>
      <c r="B3934" s="5">
        <v>43175.548611111109</v>
      </c>
      <c r="C3934" s="5">
        <v>43175.657638888886</v>
      </c>
      <c r="D3934">
        <v>1</v>
      </c>
      <c r="E3934">
        <v>9</v>
      </c>
      <c r="F3934" s="6">
        <v>250</v>
      </c>
      <c r="G3934" s="7">
        <f>Z[[#This Row],[Date de fin]]-Z[[#This Row],[Date de début]]</f>
        <v>0.10902777777664596</v>
      </c>
      <c r="H3934" s="8">
        <f>HOUR(Z[[#This Row],[Colonne1]])</f>
        <v>2</v>
      </c>
      <c r="I3934" s="9">
        <f>MINUTE(Z[[#This Row],[Colonne1]])</f>
        <v>37</v>
      </c>
      <c r="J3934" s="9">
        <f>Z[[#This Row],[h]]*60+Z[[#This Row],[min]]</f>
        <v>157</v>
      </c>
      <c r="U3934" s="4">
        <v>43175.548611111109</v>
      </c>
      <c r="V3934" s="4">
        <v>43175.657638888886</v>
      </c>
    </row>
    <row r="3935" spans="1:22" x14ac:dyDescent="0.25">
      <c r="A3935">
        <v>3676</v>
      </c>
      <c r="B3935" s="5">
        <v>43280.549999999996</v>
      </c>
      <c r="C3935" s="5">
        <v>43280.592361111114</v>
      </c>
      <c r="D3935">
        <v>1</v>
      </c>
      <c r="E3935">
        <v>10</v>
      </c>
      <c r="F3935" s="6">
        <v>250</v>
      </c>
      <c r="G3935" s="13">
        <f>Z[[#This Row],[Date de fin]]-Z[[#This Row],[Date de début]]</f>
        <v>4.2361111118225381E-2</v>
      </c>
      <c r="H3935">
        <f>HOUR(Z[[#This Row],[Colonne1]])</f>
        <v>1</v>
      </c>
      <c r="I3935" s="10">
        <f>MINUTE(Z[[#This Row],[Colonne1]])</f>
        <v>1</v>
      </c>
      <c r="J3935" s="10">
        <f>Z[[#This Row],[h]]*60+Z[[#This Row],[min]]</f>
        <v>61</v>
      </c>
      <c r="U3935" s="4">
        <v>43280.549999999996</v>
      </c>
      <c r="V3935" s="4">
        <v>43280.592361111114</v>
      </c>
    </row>
    <row r="3936" spans="1:22" x14ac:dyDescent="0.25">
      <c r="A3936">
        <v>3677</v>
      </c>
      <c r="B3936" s="5">
        <v>43280.550694444442</v>
      </c>
      <c r="C3936" s="5">
        <v>43280.65347222222</v>
      </c>
      <c r="D3936">
        <v>1</v>
      </c>
      <c r="E3936">
        <v>10</v>
      </c>
      <c r="F3936" s="6">
        <v>250</v>
      </c>
      <c r="G3936" s="7">
        <f>Z[[#This Row],[Date de fin]]-Z[[#This Row],[Date de début]]</f>
        <v>0.10277777777810115</v>
      </c>
      <c r="H3936" s="8">
        <f>HOUR(Z[[#This Row],[Colonne1]])</f>
        <v>2</v>
      </c>
      <c r="I3936" s="9">
        <f>MINUTE(Z[[#This Row],[Colonne1]])</f>
        <v>28</v>
      </c>
      <c r="J3936" s="9">
        <f>Z[[#This Row],[h]]*60+Z[[#This Row],[min]]</f>
        <v>148</v>
      </c>
      <c r="U3936" s="4">
        <v>43280.550694444442</v>
      </c>
      <c r="V3936" s="4">
        <v>43280.65347222222</v>
      </c>
    </row>
    <row r="3937" spans="1:22" x14ac:dyDescent="0.25">
      <c r="A3937">
        <v>2868</v>
      </c>
      <c r="B3937" s="5">
        <v>43245.693749999999</v>
      </c>
      <c r="C3937" s="5">
        <v>43245.731250000004</v>
      </c>
      <c r="D3937">
        <v>1</v>
      </c>
      <c r="E3937">
        <v>12</v>
      </c>
      <c r="F3937" s="6">
        <v>250</v>
      </c>
      <c r="G3937" s="13">
        <f>Z[[#This Row],[Date de fin]]-Z[[#This Row],[Date de début]]</f>
        <v>3.7500000005820766E-2</v>
      </c>
      <c r="H3937">
        <f>HOUR(Z[[#This Row],[Colonne1]])</f>
        <v>0</v>
      </c>
      <c r="I3937" s="10">
        <f>MINUTE(Z[[#This Row],[Colonne1]])</f>
        <v>54</v>
      </c>
      <c r="J3937" s="10">
        <f>Z[[#This Row],[h]]*60+Z[[#This Row],[min]]</f>
        <v>54</v>
      </c>
      <c r="U3937" s="4">
        <v>43245.693749999999</v>
      </c>
      <c r="V3937" s="4">
        <v>43245.731250000004</v>
      </c>
    </row>
    <row r="3938" spans="1:22" x14ac:dyDescent="0.25">
      <c r="A3938">
        <v>2870</v>
      </c>
      <c r="B3938" s="5">
        <v>43245.692361111105</v>
      </c>
      <c r="C3938" s="5">
        <v>43245.729861111111</v>
      </c>
      <c r="D3938">
        <v>1</v>
      </c>
      <c r="E3938">
        <v>12</v>
      </c>
      <c r="F3938" s="6">
        <v>250</v>
      </c>
      <c r="G3938" s="7">
        <f>Z[[#This Row],[Date de fin]]-Z[[#This Row],[Date de début]]</f>
        <v>3.7500000005820766E-2</v>
      </c>
      <c r="H3938" s="8">
        <f>HOUR(Z[[#This Row],[Colonne1]])</f>
        <v>0</v>
      </c>
      <c r="I3938" s="9">
        <f>MINUTE(Z[[#This Row],[Colonne1]])</f>
        <v>54</v>
      </c>
      <c r="J3938" s="9">
        <f>Z[[#This Row],[h]]*60+Z[[#This Row],[min]]</f>
        <v>54</v>
      </c>
      <c r="U3938" s="4">
        <v>43245.692361111105</v>
      </c>
      <c r="V3938" s="4">
        <v>43245.729861111111</v>
      </c>
    </row>
    <row r="3939" spans="1:22" x14ac:dyDescent="0.25">
      <c r="A3939">
        <v>2743</v>
      </c>
      <c r="B3939" s="5">
        <v>43236.377083333333</v>
      </c>
      <c r="C3939" s="5">
        <v>43236.48541666667</v>
      </c>
      <c r="D3939">
        <v>1</v>
      </c>
      <c r="E3939">
        <v>14</v>
      </c>
      <c r="F3939" s="6">
        <v>250</v>
      </c>
      <c r="G3939" s="13">
        <f>Z[[#This Row],[Date de fin]]-Z[[#This Row],[Date de début]]</f>
        <v>0.10833333333721384</v>
      </c>
      <c r="H3939">
        <f>HOUR(Z[[#This Row],[Colonne1]])</f>
        <v>2</v>
      </c>
      <c r="I3939" s="10">
        <f>MINUTE(Z[[#This Row],[Colonne1]])</f>
        <v>36</v>
      </c>
      <c r="J3939" s="10">
        <f>Z[[#This Row],[h]]*60+Z[[#This Row],[min]]</f>
        <v>156</v>
      </c>
      <c r="U3939" s="4">
        <v>43236.377083333333</v>
      </c>
      <c r="V3939" s="4">
        <v>43236.48541666667</v>
      </c>
    </row>
    <row r="3940" spans="1:22" x14ac:dyDescent="0.25">
      <c r="A3940">
        <v>5409</v>
      </c>
      <c r="B3940" s="5">
        <v>43397.530555555553</v>
      </c>
      <c r="C3940" s="5">
        <v>43397.612500000003</v>
      </c>
      <c r="D3940">
        <v>1</v>
      </c>
      <c r="E3940">
        <v>15</v>
      </c>
      <c r="F3940" s="6">
        <v>250</v>
      </c>
      <c r="G3940" s="7">
        <f>Z[[#This Row],[Date de fin]]-Z[[#This Row],[Date de début]]</f>
        <v>8.1944444449618459E-2</v>
      </c>
      <c r="H3940" s="8">
        <f>HOUR(Z[[#This Row],[Colonne1]])</f>
        <v>1</v>
      </c>
      <c r="I3940" s="9">
        <f>MINUTE(Z[[#This Row],[Colonne1]])</f>
        <v>58</v>
      </c>
      <c r="J3940" s="9">
        <f>Z[[#This Row],[h]]*60+Z[[#This Row],[min]]</f>
        <v>118</v>
      </c>
      <c r="U3940" s="4">
        <v>43397.530555555553</v>
      </c>
      <c r="V3940" s="4">
        <v>43397.612500000003</v>
      </c>
    </row>
    <row r="3941" spans="1:22" x14ac:dyDescent="0.25">
      <c r="A3941">
        <v>5768</v>
      </c>
      <c r="B3941" s="5">
        <v>43397.584027777782</v>
      </c>
      <c r="C3941" s="5">
        <v>43397.731944444444</v>
      </c>
      <c r="D3941">
        <v>1</v>
      </c>
      <c r="E3941">
        <v>15</v>
      </c>
      <c r="F3941" s="6">
        <v>250</v>
      </c>
      <c r="G3941" s="13">
        <f>Z[[#This Row],[Date de fin]]-Z[[#This Row],[Date de début]]</f>
        <v>0.14791666666133096</v>
      </c>
      <c r="H3941">
        <f>HOUR(Z[[#This Row],[Colonne1]])</f>
        <v>3</v>
      </c>
      <c r="I3941" s="10">
        <f>MINUTE(Z[[#This Row],[Colonne1]])</f>
        <v>33</v>
      </c>
      <c r="J3941" s="10">
        <f>Z[[#This Row],[h]]*60+Z[[#This Row],[min]]</f>
        <v>213</v>
      </c>
      <c r="U3941" s="4">
        <v>43397.584027777782</v>
      </c>
      <c r="V3941" s="4">
        <v>43397.731944444444</v>
      </c>
    </row>
    <row r="3942" spans="1:22" x14ac:dyDescent="0.25">
      <c r="A3942">
        <v>6743</v>
      </c>
      <c r="B3942" s="5">
        <v>43465.570833333331</v>
      </c>
      <c r="C3942" s="5">
        <v>43465.729861111111</v>
      </c>
      <c r="D3942">
        <v>27</v>
      </c>
      <c r="E3942">
        <v>3</v>
      </c>
      <c r="F3942" s="6">
        <v>251</v>
      </c>
      <c r="G3942" s="7">
        <f>Z[[#This Row],[Date de fin]]-Z[[#This Row],[Date de début]]</f>
        <v>0.15902777777955635</v>
      </c>
      <c r="H3942" s="8">
        <f>HOUR(Z[[#This Row],[Colonne1]])</f>
        <v>3</v>
      </c>
      <c r="I3942" s="9">
        <f>MINUTE(Z[[#This Row],[Colonne1]])</f>
        <v>49</v>
      </c>
      <c r="J3942" s="9">
        <f>Z[[#This Row],[h]]*60+Z[[#This Row],[min]]</f>
        <v>229</v>
      </c>
      <c r="U3942" s="4">
        <v>43465.570833333331</v>
      </c>
      <c r="V3942" s="4">
        <v>43465.729861111111</v>
      </c>
    </row>
    <row r="3943" spans="1:22" x14ac:dyDescent="0.25">
      <c r="A3943">
        <v>6326</v>
      </c>
      <c r="B3943" s="5">
        <v>43431.615972222222</v>
      </c>
      <c r="C3943" s="5">
        <v>43431.737500000003</v>
      </c>
      <c r="D3943">
        <v>8</v>
      </c>
      <c r="E3943">
        <v>4</v>
      </c>
      <c r="F3943" s="6">
        <v>251</v>
      </c>
      <c r="G3943" s="13">
        <f>Z[[#This Row],[Date de fin]]-Z[[#This Row],[Date de début]]</f>
        <v>0.12152777778101154</v>
      </c>
      <c r="H3943">
        <f>HOUR(Z[[#This Row],[Colonne1]])</f>
        <v>2</v>
      </c>
      <c r="I3943" s="10">
        <f>MINUTE(Z[[#This Row],[Colonne1]])</f>
        <v>55</v>
      </c>
      <c r="J3943" s="10">
        <f>Z[[#This Row],[h]]*60+Z[[#This Row],[min]]</f>
        <v>175</v>
      </c>
      <c r="U3943" s="4">
        <v>43431.615972222222</v>
      </c>
      <c r="V3943" s="4">
        <v>43431.737500000003</v>
      </c>
    </row>
    <row r="3944" spans="1:22" x14ac:dyDescent="0.25">
      <c r="A3944">
        <v>2313</v>
      </c>
      <c r="B3944" s="5">
        <v>43178.383333333331</v>
      </c>
      <c r="C3944" s="5">
        <v>43178.521527777775</v>
      </c>
      <c r="D3944">
        <v>11</v>
      </c>
      <c r="E3944">
        <v>6</v>
      </c>
      <c r="F3944" s="6">
        <v>251</v>
      </c>
      <c r="G3944" s="7">
        <f>Z[[#This Row],[Date de fin]]-Z[[#This Row],[Date de début]]</f>
        <v>0.13819444444379769</v>
      </c>
      <c r="H3944" s="8">
        <f>HOUR(Z[[#This Row],[Colonne1]])</f>
        <v>3</v>
      </c>
      <c r="I3944" s="9">
        <f>MINUTE(Z[[#This Row],[Colonne1]])</f>
        <v>19</v>
      </c>
      <c r="J3944" s="9">
        <f>Z[[#This Row],[h]]*60+Z[[#This Row],[min]]</f>
        <v>199</v>
      </c>
      <c r="U3944" s="4">
        <v>43178.383333333331</v>
      </c>
      <c r="V3944" s="4">
        <v>43178.521527777775</v>
      </c>
    </row>
    <row r="3945" spans="1:22" x14ac:dyDescent="0.25">
      <c r="A3945">
        <v>4843</v>
      </c>
      <c r="B3945" s="5">
        <v>43367.644444444442</v>
      </c>
      <c r="C3945" s="5">
        <v>43367.73819444445</v>
      </c>
      <c r="D3945">
        <v>6</v>
      </c>
      <c r="E3945">
        <v>7</v>
      </c>
      <c r="F3945" s="6">
        <v>251</v>
      </c>
      <c r="G3945" s="13">
        <f>Z[[#This Row],[Date de fin]]-Z[[#This Row],[Date de début]]</f>
        <v>9.3750000007275958E-2</v>
      </c>
      <c r="H3945">
        <f>HOUR(Z[[#This Row],[Colonne1]])</f>
        <v>2</v>
      </c>
      <c r="I3945" s="10">
        <f>MINUTE(Z[[#This Row],[Colonne1]])</f>
        <v>15</v>
      </c>
      <c r="J3945" s="10">
        <f>Z[[#This Row],[h]]*60+Z[[#This Row],[min]]</f>
        <v>135</v>
      </c>
      <c r="U3945" s="4">
        <v>43367.644444444442</v>
      </c>
      <c r="V3945" s="4">
        <v>43367.73819444445</v>
      </c>
    </row>
    <row r="3946" spans="1:22" x14ac:dyDescent="0.25">
      <c r="A3946">
        <v>1530</v>
      </c>
      <c r="B3946" s="5">
        <v>43143.633333333331</v>
      </c>
      <c r="C3946" s="5">
        <v>43143.731250000004</v>
      </c>
      <c r="D3946">
        <v>6</v>
      </c>
      <c r="E3946">
        <v>8</v>
      </c>
      <c r="F3946" s="6">
        <v>251</v>
      </c>
      <c r="G3946" s="7">
        <f>Z[[#This Row],[Date de fin]]-Z[[#This Row],[Date de début]]</f>
        <v>9.7916666672972497E-2</v>
      </c>
      <c r="H3946" s="8">
        <f>HOUR(Z[[#This Row],[Colonne1]])</f>
        <v>2</v>
      </c>
      <c r="I3946" s="9">
        <f>MINUTE(Z[[#This Row],[Colonne1]])</f>
        <v>21</v>
      </c>
      <c r="J3946" s="9">
        <f>Z[[#This Row],[h]]*60+Z[[#This Row],[min]]</f>
        <v>141</v>
      </c>
      <c r="U3946" s="4">
        <v>43143.633333333331</v>
      </c>
      <c r="V3946" s="4">
        <v>43143.731250000004</v>
      </c>
    </row>
    <row r="3947" spans="1:22" x14ac:dyDescent="0.25">
      <c r="A3947">
        <v>1277</v>
      </c>
      <c r="B3947" s="5">
        <v>43143.381249999999</v>
      </c>
      <c r="C3947" s="5">
        <v>43143.442361111105</v>
      </c>
      <c r="D3947">
        <v>4</v>
      </c>
      <c r="E3947">
        <v>8</v>
      </c>
      <c r="F3947" s="6">
        <v>251</v>
      </c>
      <c r="G3947" s="13">
        <f>Z[[#This Row],[Date de fin]]-Z[[#This Row],[Date de début]]</f>
        <v>6.1111111106583849E-2</v>
      </c>
      <c r="H3947">
        <f>HOUR(Z[[#This Row],[Colonne1]])</f>
        <v>1</v>
      </c>
      <c r="I3947" s="10">
        <f>MINUTE(Z[[#This Row],[Colonne1]])</f>
        <v>28</v>
      </c>
      <c r="J3947" s="10">
        <f>Z[[#This Row],[h]]*60+Z[[#This Row],[min]]</f>
        <v>88</v>
      </c>
      <c r="U3947" s="4">
        <v>43143.381249999999</v>
      </c>
      <c r="V3947" s="4">
        <v>43143.442361111105</v>
      </c>
    </row>
    <row r="3948" spans="1:22" x14ac:dyDescent="0.25">
      <c r="A3948">
        <v>3340</v>
      </c>
      <c r="B3948" s="5">
        <v>43280.470833333333</v>
      </c>
      <c r="C3948" s="5">
        <v>43280.621527777781</v>
      </c>
      <c r="D3948">
        <v>10</v>
      </c>
      <c r="E3948">
        <v>10</v>
      </c>
      <c r="F3948" s="6">
        <v>251</v>
      </c>
      <c r="G3948" s="7">
        <f>Z[[#This Row],[Date de fin]]-Z[[#This Row],[Date de début]]</f>
        <v>0.15069444444816327</v>
      </c>
      <c r="H3948" s="8">
        <f>HOUR(Z[[#This Row],[Colonne1]])</f>
        <v>3</v>
      </c>
      <c r="I3948" s="9">
        <f>MINUTE(Z[[#This Row],[Colonne1]])</f>
        <v>37</v>
      </c>
      <c r="J3948" s="9">
        <f>Z[[#This Row],[h]]*60+Z[[#This Row],[min]]</f>
        <v>217</v>
      </c>
      <c r="U3948" s="4">
        <v>43280.470833333333</v>
      </c>
      <c r="V3948" s="4">
        <v>43280.621527777781</v>
      </c>
    </row>
    <row r="3949" spans="1:22" x14ac:dyDescent="0.25">
      <c r="A3949">
        <v>3708</v>
      </c>
      <c r="B3949" s="5">
        <v>43280.553472222222</v>
      </c>
      <c r="C3949" s="5">
        <v>43280.663888888892</v>
      </c>
      <c r="D3949">
        <v>7</v>
      </c>
      <c r="E3949">
        <v>10</v>
      </c>
      <c r="F3949" s="6">
        <v>251</v>
      </c>
      <c r="G3949" s="13">
        <f>Z[[#This Row],[Date de fin]]-Z[[#This Row],[Date de début]]</f>
        <v>0.11041666667006211</v>
      </c>
      <c r="H3949">
        <f>HOUR(Z[[#This Row],[Colonne1]])</f>
        <v>2</v>
      </c>
      <c r="I3949" s="10">
        <f>MINUTE(Z[[#This Row],[Colonne1]])</f>
        <v>39</v>
      </c>
      <c r="J3949" s="10">
        <f>Z[[#This Row],[h]]*60+Z[[#This Row],[min]]</f>
        <v>159</v>
      </c>
      <c r="U3949" s="4">
        <v>43280.553472222222</v>
      </c>
      <c r="V3949" s="4">
        <v>43280.663888888892</v>
      </c>
    </row>
    <row r="3950" spans="1:22" x14ac:dyDescent="0.25">
      <c r="A3950">
        <v>3463</v>
      </c>
      <c r="B3950" s="5">
        <v>43280.470138888893</v>
      </c>
      <c r="C3950" s="5">
        <v>43280.586111111115</v>
      </c>
      <c r="D3950">
        <v>8</v>
      </c>
      <c r="E3950">
        <v>10</v>
      </c>
      <c r="F3950" s="6">
        <v>251</v>
      </c>
      <c r="G3950" s="7">
        <f>Z[[#This Row],[Date de fin]]-Z[[#This Row],[Date de début]]</f>
        <v>0.11597222222189885</v>
      </c>
      <c r="H3950" s="8">
        <f>HOUR(Z[[#This Row],[Colonne1]])</f>
        <v>2</v>
      </c>
      <c r="I3950" s="9">
        <f>MINUTE(Z[[#This Row],[Colonne1]])</f>
        <v>47</v>
      </c>
      <c r="J3950" s="9">
        <f>Z[[#This Row],[h]]*60+Z[[#This Row],[min]]</f>
        <v>167</v>
      </c>
      <c r="U3950" s="4">
        <v>43280.470138888893</v>
      </c>
      <c r="V3950" s="4">
        <v>43280.586111111115</v>
      </c>
    </row>
    <row r="3951" spans="1:22" x14ac:dyDescent="0.25">
      <c r="A3951">
        <v>767</v>
      </c>
      <c r="B3951" s="5">
        <v>43109.563194444439</v>
      </c>
      <c r="C3951" s="5">
        <v>43109.672222222223</v>
      </c>
      <c r="D3951">
        <v>8</v>
      </c>
      <c r="E3951">
        <v>11</v>
      </c>
      <c r="F3951" s="6">
        <v>251</v>
      </c>
      <c r="G3951" s="13">
        <f>Z[[#This Row],[Date de fin]]-Z[[#This Row],[Date de début]]</f>
        <v>0.10902777778392192</v>
      </c>
      <c r="H3951">
        <f>HOUR(Z[[#This Row],[Colonne1]])</f>
        <v>2</v>
      </c>
      <c r="I3951" s="10">
        <f>MINUTE(Z[[#This Row],[Colonne1]])</f>
        <v>37</v>
      </c>
      <c r="J3951" s="10">
        <f>Z[[#This Row],[h]]*60+Z[[#This Row],[min]]</f>
        <v>157</v>
      </c>
      <c r="U3951" s="4">
        <v>43109.563194444439</v>
      </c>
      <c r="V3951" s="4">
        <v>43109.672222222223</v>
      </c>
    </row>
    <row r="3952" spans="1:22" x14ac:dyDescent="0.25">
      <c r="A3952">
        <v>2815</v>
      </c>
      <c r="B3952" s="5">
        <v>43245.553472222222</v>
      </c>
      <c r="C3952" s="5">
        <v>43245.691666666666</v>
      </c>
      <c r="D3952">
        <v>9</v>
      </c>
      <c r="E3952">
        <v>12</v>
      </c>
      <c r="F3952" s="6">
        <v>251</v>
      </c>
      <c r="G3952" s="7">
        <f>Z[[#This Row],[Date de fin]]-Z[[#This Row],[Date de début]]</f>
        <v>0.13819444444379769</v>
      </c>
      <c r="H3952" s="8">
        <f>HOUR(Z[[#This Row],[Colonne1]])</f>
        <v>3</v>
      </c>
      <c r="I3952" s="9">
        <f>MINUTE(Z[[#This Row],[Colonne1]])</f>
        <v>19</v>
      </c>
      <c r="J3952" s="9">
        <f>Z[[#This Row],[h]]*60+Z[[#This Row],[min]]</f>
        <v>199</v>
      </c>
      <c r="U3952" s="4">
        <v>43245.553472222222</v>
      </c>
      <c r="V3952" s="4">
        <v>43245.691666666666</v>
      </c>
    </row>
    <row r="3953" spans="1:22" x14ac:dyDescent="0.25">
      <c r="A3953">
        <v>1057</v>
      </c>
      <c r="B3953" s="5">
        <v>43115.375694444447</v>
      </c>
      <c r="C3953" s="5">
        <v>43115.420138888883</v>
      </c>
      <c r="D3953">
        <v>3</v>
      </c>
      <c r="E3953">
        <v>13</v>
      </c>
      <c r="F3953" s="6">
        <v>251</v>
      </c>
      <c r="G3953" s="13">
        <f>Z[[#This Row],[Date de fin]]-Z[[#This Row],[Date de début]]</f>
        <v>4.4444444436521735E-2</v>
      </c>
      <c r="H3953">
        <f>HOUR(Z[[#This Row],[Colonne1]])</f>
        <v>1</v>
      </c>
      <c r="I3953" s="10">
        <f>MINUTE(Z[[#This Row],[Colonne1]])</f>
        <v>4</v>
      </c>
      <c r="J3953" s="10">
        <f>Z[[#This Row],[h]]*60+Z[[#This Row],[min]]</f>
        <v>64</v>
      </c>
      <c r="U3953" s="4">
        <v>43115.375694444447</v>
      </c>
      <c r="V3953" s="4">
        <v>43115.420138888883</v>
      </c>
    </row>
    <row r="3954" spans="1:22" x14ac:dyDescent="0.25">
      <c r="A3954">
        <v>3257</v>
      </c>
      <c r="B3954" s="5">
        <v>43272.375694444447</v>
      </c>
      <c r="C3954" s="5">
        <v>43272.499305555561</v>
      </c>
      <c r="D3954">
        <v>10</v>
      </c>
      <c r="E3954">
        <v>13</v>
      </c>
      <c r="F3954" s="6">
        <v>251</v>
      </c>
      <c r="G3954" s="7">
        <f>Z[[#This Row],[Date de fin]]-Z[[#This Row],[Date de début]]</f>
        <v>0.12361111111385981</v>
      </c>
      <c r="H3954" s="8">
        <f>HOUR(Z[[#This Row],[Colonne1]])</f>
        <v>2</v>
      </c>
      <c r="I3954" s="9">
        <f>MINUTE(Z[[#This Row],[Colonne1]])</f>
        <v>58</v>
      </c>
      <c r="J3954" s="9">
        <f>Z[[#This Row],[h]]*60+Z[[#This Row],[min]]</f>
        <v>178</v>
      </c>
      <c r="U3954" s="4">
        <v>43272.375694444447</v>
      </c>
      <c r="V3954" s="4">
        <v>43272.499305555561</v>
      </c>
    </row>
    <row r="3955" spans="1:22" x14ac:dyDescent="0.25">
      <c r="A3955">
        <v>2448</v>
      </c>
      <c r="B3955" s="5">
        <v>43196.383333333331</v>
      </c>
      <c r="C3955" s="5">
        <v>43196.508333333331</v>
      </c>
      <c r="D3955">
        <v>16</v>
      </c>
      <c r="E3955">
        <v>14</v>
      </c>
      <c r="F3955" s="6">
        <v>251</v>
      </c>
      <c r="G3955" s="13">
        <f>Z[[#This Row],[Date de fin]]-Z[[#This Row],[Date de début]]</f>
        <v>0.125</v>
      </c>
      <c r="H3955">
        <f>HOUR(Z[[#This Row],[Colonne1]])</f>
        <v>3</v>
      </c>
      <c r="I3955" s="10">
        <f>MINUTE(Z[[#This Row],[Colonne1]])</f>
        <v>0</v>
      </c>
      <c r="J3955" s="10">
        <f>Z[[#This Row],[h]]*60+Z[[#This Row],[min]]</f>
        <v>180</v>
      </c>
      <c r="U3955" s="4">
        <v>43196.383333333331</v>
      </c>
      <c r="V3955" s="4">
        <v>43196.508333333331</v>
      </c>
    </row>
    <row r="3956" spans="1:22" x14ac:dyDescent="0.25">
      <c r="A3956">
        <v>5064</v>
      </c>
      <c r="B3956" s="5">
        <v>43391.385416666664</v>
      </c>
      <c r="C3956" s="5">
        <v>43391.534722222219</v>
      </c>
      <c r="D3956">
        <v>13</v>
      </c>
      <c r="E3956">
        <v>14</v>
      </c>
      <c r="F3956" s="6">
        <v>251</v>
      </c>
      <c r="G3956" s="7">
        <f>Z[[#This Row],[Date de fin]]-Z[[#This Row],[Date de début]]</f>
        <v>0.14930555555474712</v>
      </c>
      <c r="H3956" s="8">
        <f>HOUR(Z[[#This Row],[Colonne1]])</f>
        <v>3</v>
      </c>
      <c r="I3956" s="9">
        <f>MINUTE(Z[[#This Row],[Colonne1]])</f>
        <v>35</v>
      </c>
      <c r="J3956" s="9">
        <f>Z[[#This Row],[h]]*60+Z[[#This Row],[min]]</f>
        <v>215</v>
      </c>
      <c r="U3956" s="4">
        <v>43391.385416666664</v>
      </c>
      <c r="V3956" s="4">
        <v>43391.534722222219</v>
      </c>
    </row>
    <row r="3957" spans="1:22" x14ac:dyDescent="0.25">
      <c r="A3957">
        <v>6436</v>
      </c>
      <c r="B3957" s="5">
        <v>43434.385416666664</v>
      </c>
      <c r="C3957" s="5">
        <v>43434.549305555556</v>
      </c>
      <c r="D3957">
        <v>10</v>
      </c>
      <c r="E3957">
        <v>15</v>
      </c>
      <c r="F3957" s="6">
        <v>251</v>
      </c>
      <c r="G3957" s="13">
        <f>Z[[#This Row],[Date de fin]]-Z[[#This Row],[Date de début]]</f>
        <v>0.16388888889196096</v>
      </c>
      <c r="H3957">
        <f>HOUR(Z[[#This Row],[Colonne1]])</f>
        <v>3</v>
      </c>
      <c r="I3957" s="10">
        <f>MINUTE(Z[[#This Row],[Colonne1]])</f>
        <v>56</v>
      </c>
      <c r="J3957" s="10">
        <f>Z[[#This Row],[h]]*60+Z[[#This Row],[min]]</f>
        <v>236</v>
      </c>
      <c r="U3957" s="4">
        <v>43434.385416666664</v>
      </c>
      <c r="V3957" s="4">
        <v>43434.549305555556</v>
      </c>
    </row>
    <row r="3958" spans="1:22" x14ac:dyDescent="0.25">
      <c r="A3958">
        <v>5774</v>
      </c>
      <c r="B3958" s="5">
        <v>43397.591666666667</v>
      </c>
      <c r="C3958" s="5">
        <v>43397.739583333336</v>
      </c>
      <c r="D3958">
        <v>10</v>
      </c>
      <c r="E3958">
        <v>15</v>
      </c>
      <c r="F3958" s="6">
        <v>251</v>
      </c>
      <c r="G3958" s="7">
        <f>Z[[#This Row],[Date de fin]]-Z[[#This Row],[Date de début]]</f>
        <v>0.14791666666860692</v>
      </c>
      <c r="H3958" s="8">
        <f>HOUR(Z[[#This Row],[Colonne1]])</f>
        <v>3</v>
      </c>
      <c r="I3958" s="9">
        <f>MINUTE(Z[[#This Row],[Colonne1]])</f>
        <v>33</v>
      </c>
      <c r="J3958" s="9">
        <f>Z[[#This Row],[h]]*60+Z[[#This Row],[min]]</f>
        <v>213</v>
      </c>
      <c r="U3958" s="4">
        <v>43397.591666666667</v>
      </c>
      <c r="V3958" s="4">
        <v>43397.739583333336</v>
      </c>
    </row>
    <row r="3959" spans="1:22" x14ac:dyDescent="0.25">
      <c r="A3959">
        <v>5358</v>
      </c>
      <c r="B3959" s="5">
        <v>43397.463888888895</v>
      </c>
      <c r="C3959" s="5">
        <v>43397.572222222218</v>
      </c>
      <c r="D3959">
        <v>8</v>
      </c>
      <c r="E3959">
        <v>15</v>
      </c>
      <c r="F3959" s="6">
        <v>251</v>
      </c>
      <c r="G3959" s="13">
        <f>Z[[#This Row],[Date de fin]]-Z[[#This Row],[Date de début]]</f>
        <v>0.10833333332266193</v>
      </c>
      <c r="H3959">
        <f>HOUR(Z[[#This Row],[Colonne1]])</f>
        <v>2</v>
      </c>
      <c r="I3959" s="10">
        <f>MINUTE(Z[[#This Row],[Colonne1]])</f>
        <v>36</v>
      </c>
      <c r="J3959" s="10">
        <f>Z[[#This Row],[h]]*60+Z[[#This Row],[min]]</f>
        <v>156</v>
      </c>
      <c r="U3959" s="4">
        <v>43397.463888888895</v>
      </c>
      <c r="V3959" s="4">
        <v>43397.572222222218</v>
      </c>
    </row>
    <row r="3960" spans="1:22" x14ac:dyDescent="0.25">
      <c r="A3960">
        <v>1067</v>
      </c>
      <c r="B3960" s="5">
        <v>43116.377083333333</v>
      </c>
      <c r="C3960" s="5">
        <v>43116.517361111109</v>
      </c>
      <c r="D3960">
        <v>21</v>
      </c>
      <c r="E3960">
        <v>1</v>
      </c>
      <c r="F3960" s="6">
        <v>252</v>
      </c>
      <c r="G3960" s="7">
        <f>Z[[#This Row],[Date de fin]]-Z[[#This Row],[Date de début]]</f>
        <v>0.14027777777664596</v>
      </c>
      <c r="H3960" s="8">
        <f>HOUR(Z[[#This Row],[Colonne1]])</f>
        <v>3</v>
      </c>
      <c r="I3960" s="9">
        <f>MINUTE(Z[[#This Row],[Colonne1]])</f>
        <v>22</v>
      </c>
      <c r="J3960" s="9">
        <f>Z[[#This Row],[h]]*60+Z[[#This Row],[min]]</f>
        <v>202</v>
      </c>
      <c r="U3960" s="4">
        <v>43116.377083333333</v>
      </c>
      <c r="V3960" s="4">
        <v>43116.517361111109</v>
      </c>
    </row>
    <row r="3961" spans="1:22" x14ac:dyDescent="0.25">
      <c r="A3961">
        <v>4552</v>
      </c>
      <c r="B3961" s="5">
        <v>43360.379166666666</v>
      </c>
      <c r="C3961" s="5">
        <v>43360.489583333336</v>
      </c>
      <c r="D3961">
        <v>18</v>
      </c>
      <c r="E3961">
        <v>2</v>
      </c>
      <c r="F3961" s="6">
        <v>252</v>
      </c>
      <c r="G3961" s="13">
        <f>Z[[#This Row],[Date de fin]]-Z[[#This Row],[Date de début]]</f>
        <v>0.11041666667006211</v>
      </c>
      <c r="H3961">
        <f>HOUR(Z[[#This Row],[Colonne1]])</f>
        <v>2</v>
      </c>
      <c r="I3961" s="10">
        <f>MINUTE(Z[[#This Row],[Colonne1]])</f>
        <v>39</v>
      </c>
      <c r="J3961" s="10">
        <f>Z[[#This Row],[h]]*60+Z[[#This Row],[min]]</f>
        <v>159</v>
      </c>
      <c r="U3961" s="4">
        <v>43360.379166666666</v>
      </c>
      <c r="V3961" s="4">
        <v>43360.489583333336</v>
      </c>
    </row>
    <row r="3962" spans="1:22" x14ac:dyDescent="0.25">
      <c r="A3962">
        <v>6816</v>
      </c>
      <c r="B3962" s="5">
        <v>43465.580555555556</v>
      </c>
      <c r="C3962" s="5">
        <v>43465.739583333336</v>
      </c>
      <c r="D3962">
        <v>59</v>
      </c>
      <c r="E3962">
        <v>3</v>
      </c>
      <c r="F3962" s="6">
        <v>252</v>
      </c>
      <c r="G3962" s="7">
        <f>Z[[#This Row],[Date de fin]]-Z[[#This Row],[Date de début]]</f>
        <v>0.15902777777955635</v>
      </c>
      <c r="H3962" s="8">
        <f>HOUR(Z[[#This Row],[Colonne1]])</f>
        <v>3</v>
      </c>
      <c r="I3962" s="9">
        <f>MINUTE(Z[[#This Row],[Colonne1]])</f>
        <v>49</v>
      </c>
      <c r="J3962" s="9">
        <f>Z[[#This Row],[h]]*60+Z[[#This Row],[min]]</f>
        <v>229</v>
      </c>
      <c r="U3962" s="4">
        <v>43465.580555555556</v>
      </c>
      <c r="V3962" s="4">
        <v>43465.739583333336</v>
      </c>
    </row>
    <row r="3963" spans="1:22" x14ac:dyDescent="0.25">
      <c r="A3963">
        <v>1031</v>
      </c>
      <c r="B3963" s="5">
        <v>43110.382638888892</v>
      </c>
      <c r="C3963" s="5">
        <v>43110.463194444448</v>
      </c>
      <c r="D3963">
        <v>13</v>
      </c>
      <c r="E3963">
        <v>4</v>
      </c>
      <c r="F3963" s="6">
        <v>252</v>
      </c>
      <c r="G3963" s="13">
        <f>Z[[#This Row],[Date de fin]]-Z[[#This Row],[Date de début]]</f>
        <v>8.0555555556202307E-2</v>
      </c>
      <c r="H3963">
        <f>HOUR(Z[[#This Row],[Colonne1]])</f>
        <v>1</v>
      </c>
      <c r="I3963" s="10">
        <f>MINUTE(Z[[#This Row],[Colonne1]])</f>
        <v>56</v>
      </c>
      <c r="J3963" s="10">
        <f>Z[[#This Row],[h]]*60+Z[[#This Row],[min]]</f>
        <v>116</v>
      </c>
      <c r="U3963" s="4">
        <v>43110.382638888892</v>
      </c>
      <c r="V3963" s="4">
        <v>43110.463194444448</v>
      </c>
    </row>
    <row r="3964" spans="1:22" x14ac:dyDescent="0.25">
      <c r="A3964">
        <v>6229</v>
      </c>
      <c r="B3964" s="5">
        <v>43431.609722222223</v>
      </c>
      <c r="C3964" s="5">
        <v>43431.731250000004</v>
      </c>
      <c r="D3964">
        <v>18</v>
      </c>
      <c r="E3964">
        <v>4</v>
      </c>
      <c r="F3964" s="6">
        <v>252</v>
      </c>
      <c r="G3964" s="7">
        <f>Z[[#This Row],[Date de fin]]-Z[[#This Row],[Date de début]]</f>
        <v>0.12152777778101154</v>
      </c>
      <c r="H3964" s="8">
        <f>HOUR(Z[[#This Row],[Colonne1]])</f>
        <v>2</v>
      </c>
      <c r="I3964" s="9">
        <f>MINUTE(Z[[#This Row],[Colonne1]])</f>
        <v>55</v>
      </c>
      <c r="J3964" s="9">
        <f>Z[[#This Row],[h]]*60+Z[[#This Row],[min]]</f>
        <v>175</v>
      </c>
      <c r="U3964" s="4">
        <v>43431.609722222223</v>
      </c>
      <c r="V3964" s="4">
        <v>43431.731250000004</v>
      </c>
    </row>
    <row r="3965" spans="1:22" x14ac:dyDescent="0.25">
      <c r="A3965">
        <v>4142</v>
      </c>
      <c r="B3965" s="5">
        <v>43287.37777777778</v>
      </c>
      <c r="C3965" s="5">
        <v>43287.45</v>
      </c>
      <c r="D3965">
        <v>10</v>
      </c>
      <c r="E3965">
        <v>5</v>
      </c>
      <c r="F3965" s="6">
        <v>252</v>
      </c>
      <c r="G3965" s="13">
        <f>Z[[#This Row],[Date de fin]]-Z[[#This Row],[Date de début]]</f>
        <v>7.2222222217533272E-2</v>
      </c>
      <c r="H3965">
        <f>HOUR(Z[[#This Row],[Colonne1]])</f>
        <v>1</v>
      </c>
      <c r="I3965" s="10">
        <f>MINUTE(Z[[#This Row],[Colonne1]])</f>
        <v>44</v>
      </c>
      <c r="J3965" s="10">
        <f>Z[[#This Row],[h]]*60+Z[[#This Row],[min]]</f>
        <v>104</v>
      </c>
      <c r="U3965" s="4">
        <v>43287.37777777778</v>
      </c>
      <c r="V3965" s="4">
        <v>43287.45</v>
      </c>
    </row>
    <row r="3966" spans="1:22" x14ac:dyDescent="0.25">
      <c r="A3966">
        <v>2456</v>
      </c>
      <c r="B3966" s="5">
        <v>43199.37777777778</v>
      </c>
      <c r="C3966" s="5">
        <v>43199.428472222222</v>
      </c>
      <c r="D3966">
        <v>8</v>
      </c>
      <c r="E3966">
        <v>5</v>
      </c>
      <c r="F3966" s="6">
        <v>252</v>
      </c>
      <c r="G3966" s="7">
        <f>Z[[#This Row],[Date de fin]]-Z[[#This Row],[Date de début]]</f>
        <v>5.0694444442342501E-2</v>
      </c>
      <c r="H3966" s="8">
        <f>HOUR(Z[[#This Row],[Colonne1]])</f>
        <v>1</v>
      </c>
      <c r="I3966" s="9">
        <f>MINUTE(Z[[#This Row],[Colonne1]])</f>
        <v>13</v>
      </c>
      <c r="J3966" s="9">
        <f>Z[[#This Row],[h]]*60+Z[[#This Row],[min]]</f>
        <v>73</v>
      </c>
      <c r="U3966" s="4">
        <v>43199.37777777778</v>
      </c>
      <c r="V3966" s="4">
        <v>43199.428472222222</v>
      </c>
    </row>
    <row r="3967" spans="1:22" x14ac:dyDescent="0.25">
      <c r="A3967">
        <v>2787</v>
      </c>
      <c r="B3967" s="5">
        <v>43243.380555555559</v>
      </c>
      <c r="C3967" s="5">
        <v>43243.522222222222</v>
      </c>
      <c r="D3967">
        <v>24</v>
      </c>
      <c r="E3967">
        <v>5</v>
      </c>
      <c r="F3967" s="6">
        <v>252</v>
      </c>
      <c r="G3967" s="13">
        <f>Z[[#This Row],[Date de fin]]-Z[[#This Row],[Date de début]]</f>
        <v>0.14166666666278616</v>
      </c>
      <c r="H3967">
        <f>HOUR(Z[[#This Row],[Colonne1]])</f>
        <v>3</v>
      </c>
      <c r="I3967" s="10">
        <f>MINUTE(Z[[#This Row],[Colonne1]])</f>
        <v>24</v>
      </c>
      <c r="J3967" s="10">
        <f>Z[[#This Row],[h]]*60+Z[[#This Row],[min]]</f>
        <v>204</v>
      </c>
      <c r="U3967" s="4">
        <v>43243.380555555559</v>
      </c>
      <c r="V3967" s="4">
        <v>43243.522222222222</v>
      </c>
    </row>
    <row r="3968" spans="1:22" x14ac:dyDescent="0.25">
      <c r="A3968">
        <v>1563</v>
      </c>
      <c r="B3968" s="5">
        <v>43146.383333333331</v>
      </c>
      <c r="C3968" s="5">
        <v>43146.538888888892</v>
      </c>
      <c r="D3968">
        <v>21</v>
      </c>
      <c r="E3968">
        <v>6</v>
      </c>
      <c r="F3968" s="6">
        <v>252</v>
      </c>
      <c r="G3968" s="7">
        <f>Z[[#This Row],[Date de fin]]-Z[[#This Row],[Date de début]]</f>
        <v>0.15555555556056788</v>
      </c>
      <c r="H3968" s="8">
        <f>HOUR(Z[[#This Row],[Colonne1]])</f>
        <v>3</v>
      </c>
      <c r="I3968" s="9">
        <f>MINUTE(Z[[#This Row],[Colonne1]])</f>
        <v>44</v>
      </c>
      <c r="J3968" s="9">
        <f>Z[[#This Row],[h]]*60+Z[[#This Row],[min]]</f>
        <v>224</v>
      </c>
      <c r="U3968" s="4">
        <v>43146.383333333331</v>
      </c>
      <c r="V3968" s="4">
        <v>43146.538888888892</v>
      </c>
    </row>
    <row r="3969" spans="1:22" x14ac:dyDescent="0.25">
      <c r="A3969">
        <v>1666</v>
      </c>
      <c r="B3969" s="5">
        <v>43160.385416666664</v>
      </c>
      <c r="C3969" s="5">
        <v>43160.544444444444</v>
      </c>
      <c r="D3969">
        <v>21</v>
      </c>
      <c r="E3969">
        <v>6</v>
      </c>
      <c r="F3969" s="6">
        <v>252</v>
      </c>
      <c r="G3969" s="13">
        <f>Z[[#This Row],[Date de fin]]-Z[[#This Row],[Date de début]]</f>
        <v>0.15902777777955635</v>
      </c>
      <c r="H3969">
        <f>HOUR(Z[[#This Row],[Colonne1]])</f>
        <v>3</v>
      </c>
      <c r="I3969" s="10">
        <f>MINUTE(Z[[#This Row],[Colonne1]])</f>
        <v>49</v>
      </c>
      <c r="J3969" s="10">
        <f>Z[[#This Row],[h]]*60+Z[[#This Row],[min]]</f>
        <v>229</v>
      </c>
      <c r="U3969" s="4">
        <v>43160.385416666664</v>
      </c>
      <c r="V3969" s="4">
        <v>43160.544444444444</v>
      </c>
    </row>
    <row r="3970" spans="1:22" x14ac:dyDescent="0.25">
      <c r="A3970">
        <v>1460</v>
      </c>
      <c r="B3970" s="5">
        <v>43143.63958333333</v>
      </c>
      <c r="C3970" s="5">
        <v>43143.737500000003</v>
      </c>
      <c r="D3970">
        <v>14</v>
      </c>
      <c r="E3970">
        <v>8</v>
      </c>
      <c r="F3970" s="6">
        <v>252</v>
      </c>
      <c r="G3970" s="7">
        <f>Z[[#This Row],[Date de fin]]-Z[[#This Row],[Date de début]]</f>
        <v>9.7916666672972497E-2</v>
      </c>
      <c r="H3970" s="8">
        <f>HOUR(Z[[#This Row],[Colonne1]])</f>
        <v>2</v>
      </c>
      <c r="I3970" s="9">
        <f>MINUTE(Z[[#This Row],[Colonne1]])</f>
        <v>21</v>
      </c>
      <c r="J3970" s="9">
        <f>Z[[#This Row],[h]]*60+Z[[#This Row],[min]]</f>
        <v>141</v>
      </c>
      <c r="U3970" s="4">
        <v>43143.63958333333</v>
      </c>
      <c r="V3970" s="4">
        <v>43143.737500000003</v>
      </c>
    </row>
    <row r="3971" spans="1:22" x14ac:dyDescent="0.25">
      <c r="A3971">
        <v>2229</v>
      </c>
      <c r="B3971" s="5">
        <v>43175.660416666666</v>
      </c>
      <c r="C3971" s="5">
        <v>43175.731944444444</v>
      </c>
      <c r="D3971">
        <v>14</v>
      </c>
      <c r="E3971">
        <v>9</v>
      </c>
      <c r="F3971" s="6">
        <v>252</v>
      </c>
      <c r="G3971" s="13">
        <f>Z[[#This Row],[Date de fin]]-Z[[#This Row],[Date de début]]</f>
        <v>7.1527777778101154E-2</v>
      </c>
      <c r="H3971">
        <f>HOUR(Z[[#This Row],[Colonne1]])</f>
        <v>1</v>
      </c>
      <c r="I3971" s="10">
        <f>MINUTE(Z[[#This Row],[Colonne1]])</f>
        <v>43</v>
      </c>
      <c r="J3971" s="10">
        <f>Z[[#This Row],[h]]*60+Z[[#This Row],[min]]</f>
        <v>103</v>
      </c>
      <c r="U3971" s="4">
        <v>43175.660416666666</v>
      </c>
      <c r="V3971" s="4">
        <v>43175.731944444444</v>
      </c>
    </row>
    <row r="3972" spans="1:22" x14ac:dyDescent="0.25">
      <c r="A3972">
        <v>3330</v>
      </c>
      <c r="B3972" s="5">
        <v>43280.472916666666</v>
      </c>
      <c r="C3972" s="5">
        <v>43280.538888888892</v>
      </c>
      <c r="D3972">
        <v>10</v>
      </c>
      <c r="E3972">
        <v>10</v>
      </c>
      <c r="F3972" s="6">
        <v>252</v>
      </c>
      <c r="G3972" s="7">
        <f>Z[[#This Row],[Date de fin]]-Z[[#This Row],[Date de début]]</f>
        <v>6.5972222226264421E-2</v>
      </c>
      <c r="H3972" s="8">
        <f>HOUR(Z[[#This Row],[Colonne1]])</f>
        <v>1</v>
      </c>
      <c r="I3972" s="9">
        <f>MINUTE(Z[[#This Row],[Colonne1]])</f>
        <v>35</v>
      </c>
      <c r="J3972" s="9">
        <f>Z[[#This Row],[h]]*60+Z[[#This Row],[min]]</f>
        <v>95</v>
      </c>
      <c r="U3972" s="4">
        <v>43280.472916666666</v>
      </c>
      <c r="V3972" s="4">
        <v>43280.538888888892</v>
      </c>
    </row>
    <row r="3973" spans="1:22" x14ac:dyDescent="0.25">
      <c r="A3973">
        <v>2361</v>
      </c>
      <c r="B3973" s="5">
        <v>43185.383333333331</v>
      </c>
      <c r="C3973" s="5">
        <v>43185.45</v>
      </c>
      <c r="D3973">
        <v>9</v>
      </c>
      <c r="E3973">
        <v>10</v>
      </c>
      <c r="F3973" s="6">
        <v>252</v>
      </c>
      <c r="G3973" s="13">
        <f>Z[[#This Row],[Date de fin]]-Z[[#This Row],[Date de début]]</f>
        <v>6.6666666665696539E-2</v>
      </c>
      <c r="H3973">
        <f>HOUR(Z[[#This Row],[Colonne1]])</f>
        <v>1</v>
      </c>
      <c r="I3973" s="10">
        <f>MINUTE(Z[[#This Row],[Colonne1]])</f>
        <v>36</v>
      </c>
      <c r="J3973" s="10">
        <f>Z[[#This Row],[h]]*60+Z[[#This Row],[min]]</f>
        <v>96</v>
      </c>
      <c r="U3973" s="4">
        <v>43185.383333333331</v>
      </c>
      <c r="V3973" s="4">
        <v>43185.45</v>
      </c>
    </row>
    <row r="3974" spans="1:22" x14ac:dyDescent="0.25">
      <c r="A3974">
        <v>3687</v>
      </c>
      <c r="B3974" s="5">
        <v>43280.558333333334</v>
      </c>
      <c r="C3974" s="5">
        <v>43280.608333333337</v>
      </c>
      <c r="D3974">
        <v>8</v>
      </c>
      <c r="E3974">
        <v>10</v>
      </c>
      <c r="F3974" s="6">
        <v>252</v>
      </c>
      <c r="G3974" s="7">
        <f>Z[[#This Row],[Date de fin]]-Z[[#This Row],[Date de début]]</f>
        <v>5.0000000002910383E-2</v>
      </c>
      <c r="H3974" s="8">
        <f>HOUR(Z[[#This Row],[Colonne1]])</f>
        <v>1</v>
      </c>
      <c r="I3974" s="9">
        <f>MINUTE(Z[[#This Row],[Colonne1]])</f>
        <v>12</v>
      </c>
      <c r="J3974" s="9">
        <f>Z[[#This Row],[h]]*60+Z[[#This Row],[min]]</f>
        <v>72</v>
      </c>
      <c r="U3974" s="4">
        <v>43280.558333333334</v>
      </c>
      <c r="V3974" s="4">
        <v>43280.608333333337</v>
      </c>
    </row>
    <row r="3975" spans="1:22" x14ac:dyDescent="0.25">
      <c r="A3975">
        <v>2475</v>
      </c>
      <c r="B3975" s="5">
        <v>43200.376388888886</v>
      </c>
      <c r="C3975" s="5">
        <v>43200.427777777775</v>
      </c>
      <c r="D3975">
        <v>7</v>
      </c>
      <c r="E3975">
        <v>10</v>
      </c>
      <c r="F3975" s="6">
        <v>252</v>
      </c>
      <c r="G3975" s="13">
        <f>Z[[#This Row],[Date de fin]]-Z[[#This Row],[Date de début]]</f>
        <v>5.1388888889050577E-2</v>
      </c>
      <c r="H3975">
        <f>HOUR(Z[[#This Row],[Colonne1]])</f>
        <v>1</v>
      </c>
      <c r="I3975" s="10">
        <f>MINUTE(Z[[#This Row],[Colonne1]])</f>
        <v>14</v>
      </c>
      <c r="J3975" s="10">
        <f>Z[[#This Row],[h]]*60+Z[[#This Row],[min]]</f>
        <v>74</v>
      </c>
      <c r="U3975" s="4">
        <v>43200.376388888886</v>
      </c>
      <c r="V3975" s="4">
        <v>43200.427777777775</v>
      </c>
    </row>
    <row r="3976" spans="1:22" x14ac:dyDescent="0.25">
      <c r="A3976">
        <v>831</v>
      </c>
      <c r="B3976" s="5">
        <v>43109.674999999996</v>
      </c>
      <c r="C3976" s="5">
        <v>43109.731944444444</v>
      </c>
      <c r="D3976">
        <v>9</v>
      </c>
      <c r="E3976">
        <v>11</v>
      </c>
      <c r="F3976" s="6">
        <v>252</v>
      </c>
      <c r="G3976" s="7">
        <f>Z[[#This Row],[Date de fin]]-Z[[#This Row],[Date de début]]</f>
        <v>5.6944444448163267E-2</v>
      </c>
      <c r="H3976" s="8">
        <f>HOUR(Z[[#This Row],[Colonne1]])</f>
        <v>1</v>
      </c>
      <c r="I3976" s="9">
        <f>MINUTE(Z[[#This Row],[Colonne1]])</f>
        <v>22</v>
      </c>
      <c r="J3976" s="9">
        <f>Z[[#This Row],[h]]*60+Z[[#This Row],[min]]</f>
        <v>82</v>
      </c>
      <c r="U3976" s="4">
        <v>43109.674999999996</v>
      </c>
      <c r="V3976" s="4">
        <v>43109.731944444444</v>
      </c>
    </row>
    <row r="3977" spans="1:22" x14ac:dyDescent="0.25">
      <c r="A3977">
        <v>874</v>
      </c>
      <c r="B3977" s="5">
        <v>43109.679166666661</v>
      </c>
      <c r="C3977" s="5">
        <v>43109.736111111117</v>
      </c>
      <c r="D3977">
        <v>9</v>
      </c>
      <c r="E3977">
        <v>11</v>
      </c>
      <c r="F3977" s="6">
        <v>252</v>
      </c>
      <c r="G3977" s="13">
        <f>Z[[#This Row],[Date de fin]]-Z[[#This Row],[Date de début]]</f>
        <v>5.6944444455439225E-2</v>
      </c>
      <c r="H3977">
        <f>HOUR(Z[[#This Row],[Colonne1]])</f>
        <v>1</v>
      </c>
      <c r="I3977" s="10">
        <f>MINUTE(Z[[#This Row],[Colonne1]])</f>
        <v>22</v>
      </c>
      <c r="J3977" s="10">
        <f>Z[[#This Row],[h]]*60+Z[[#This Row],[min]]</f>
        <v>82</v>
      </c>
      <c r="U3977" s="4">
        <v>43109.679166666661</v>
      </c>
      <c r="V3977" s="4">
        <v>43109.736111111117</v>
      </c>
    </row>
    <row r="3978" spans="1:22" x14ac:dyDescent="0.25">
      <c r="A3978">
        <v>757</v>
      </c>
      <c r="B3978" s="5">
        <v>43109.561805555553</v>
      </c>
      <c r="C3978" s="5">
        <v>43109.666666666664</v>
      </c>
      <c r="D3978">
        <v>16</v>
      </c>
      <c r="E3978">
        <v>11</v>
      </c>
      <c r="F3978" s="6">
        <v>252</v>
      </c>
      <c r="G3978" s="7">
        <f>Z[[#This Row],[Date de fin]]-Z[[#This Row],[Date de début]]</f>
        <v>0.10486111111094942</v>
      </c>
      <c r="H3978" s="8">
        <f>HOUR(Z[[#This Row],[Colonne1]])</f>
        <v>2</v>
      </c>
      <c r="I3978" s="9">
        <f>MINUTE(Z[[#This Row],[Colonne1]])</f>
        <v>31</v>
      </c>
      <c r="J3978" s="9">
        <f>Z[[#This Row],[h]]*60+Z[[#This Row],[min]]</f>
        <v>151</v>
      </c>
      <c r="U3978" s="4">
        <v>43109.561805555553</v>
      </c>
      <c r="V3978" s="4">
        <v>43109.666666666664</v>
      </c>
    </row>
    <row r="3979" spans="1:22" x14ac:dyDescent="0.25">
      <c r="A3979">
        <v>4458</v>
      </c>
      <c r="B3979" s="5">
        <v>43348.380555555559</v>
      </c>
      <c r="C3979" s="5">
        <v>43348.451388888883</v>
      </c>
      <c r="D3979">
        <v>19</v>
      </c>
      <c r="E3979">
        <v>12</v>
      </c>
      <c r="F3979" s="6">
        <v>252</v>
      </c>
      <c r="G3979" s="13">
        <f>Z[[#This Row],[Date de fin]]-Z[[#This Row],[Date de début]]</f>
        <v>7.083333332411712E-2</v>
      </c>
      <c r="H3979">
        <f>HOUR(Z[[#This Row],[Colonne1]])</f>
        <v>1</v>
      </c>
      <c r="I3979" s="10">
        <f>MINUTE(Z[[#This Row],[Colonne1]])</f>
        <v>42</v>
      </c>
      <c r="J3979" s="10">
        <f>Z[[#This Row],[h]]*60+Z[[#This Row],[min]]</f>
        <v>102</v>
      </c>
      <c r="U3979" s="4">
        <v>43348.380555555559</v>
      </c>
      <c r="V3979" s="4">
        <v>43348.451388888883</v>
      </c>
    </row>
    <row r="3980" spans="1:22" x14ac:dyDescent="0.25">
      <c r="A3980">
        <v>3029</v>
      </c>
      <c r="B3980" s="5">
        <v>43245.691666666666</v>
      </c>
      <c r="C3980" s="5">
        <v>43245.729166666672</v>
      </c>
      <c r="D3980">
        <v>6</v>
      </c>
      <c r="E3980">
        <v>12</v>
      </c>
      <c r="F3980" s="6">
        <v>252</v>
      </c>
      <c r="G3980" s="7">
        <f>Z[[#This Row],[Date de fin]]-Z[[#This Row],[Date de début]]</f>
        <v>3.7500000005820766E-2</v>
      </c>
      <c r="H3980" s="8">
        <f>HOUR(Z[[#This Row],[Colonne1]])</f>
        <v>0</v>
      </c>
      <c r="I3980" s="9">
        <f>MINUTE(Z[[#This Row],[Colonne1]])</f>
        <v>54</v>
      </c>
      <c r="J3980" s="9">
        <f>Z[[#This Row],[h]]*60+Z[[#This Row],[min]]</f>
        <v>54</v>
      </c>
      <c r="U3980" s="4">
        <v>43245.691666666666</v>
      </c>
      <c r="V3980" s="4">
        <v>43245.729166666672</v>
      </c>
    </row>
    <row r="3981" spans="1:22" x14ac:dyDescent="0.25">
      <c r="A3981">
        <v>6617</v>
      </c>
      <c r="B3981" s="5">
        <v>43458.379166666666</v>
      </c>
      <c r="C3981" s="5">
        <v>43458.440972222219</v>
      </c>
      <c r="D3981">
        <v>18</v>
      </c>
      <c r="E3981">
        <v>12</v>
      </c>
      <c r="F3981" s="6">
        <v>252</v>
      </c>
      <c r="G3981" s="13">
        <f>Z[[#This Row],[Date de fin]]-Z[[#This Row],[Date de début]]</f>
        <v>6.1805555553291924E-2</v>
      </c>
      <c r="H3981">
        <f>HOUR(Z[[#This Row],[Colonne1]])</f>
        <v>1</v>
      </c>
      <c r="I3981" s="10">
        <f>MINUTE(Z[[#This Row],[Colonne1]])</f>
        <v>29</v>
      </c>
      <c r="J3981" s="10">
        <f>Z[[#This Row],[h]]*60+Z[[#This Row],[min]]</f>
        <v>89</v>
      </c>
      <c r="U3981" s="4">
        <v>43458.379166666666</v>
      </c>
      <c r="V3981" s="4">
        <v>43458.440972222219</v>
      </c>
    </row>
    <row r="3982" spans="1:22" x14ac:dyDescent="0.25">
      <c r="A3982">
        <v>5562</v>
      </c>
      <c r="B3982" s="5">
        <v>43397.529861111114</v>
      </c>
      <c r="C3982" s="5">
        <v>43397.569444444445</v>
      </c>
      <c r="D3982">
        <v>6</v>
      </c>
      <c r="E3982">
        <v>15</v>
      </c>
      <c r="F3982" s="6">
        <v>252</v>
      </c>
      <c r="G3982" s="7">
        <f>Z[[#This Row],[Date de fin]]-Z[[#This Row],[Date de début]]</f>
        <v>3.9583333331393078E-2</v>
      </c>
      <c r="H3982" s="8">
        <f>HOUR(Z[[#This Row],[Colonne1]])</f>
        <v>0</v>
      </c>
      <c r="I3982" s="9">
        <f>MINUTE(Z[[#This Row],[Colonne1]])</f>
        <v>57</v>
      </c>
      <c r="J3982" s="9">
        <f>Z[[#This Row],[h]]*60+Z[[#This Row],[min]]</f>
        <v>57</v>
      </c>
      <c r="U3982" s="4">
        <v>43397.529861111114</v>
      </c>
      <c r="V3982" s="4">
        <v>43397.569444444445</v>
      </c>
    </row>
    <row r="3983" spans="1:22" x14ac:dyDescent="0.25">
      <c r="A3983">
        <v>5080</v>
      </c>
      <c r="B3983" s="5">
        <v>43392.378472222219</v>
      </c>
      <c r="C3983" s="5">
        <v>43392.424999999996</v>
      </c>
      <c r="D3983">
        <v>7</v>
      </c>
      <c r="E3983">
        <v>15</v>
      </c>
      <c r="F3983" s="6">
        <v>252</v>
      </c>
      <c r="G3983" s="13">
        <f>Z[[#This Row],[Date de fin]]-Z[[#This Row],[Date de début]]</f>
        <v>4.6527777776645962E-2</v>
      </c>
      <c r="H3983">
        <f>HOUR(Z[[#This Row],[Colonne1]])</f>
        <v>1</v>
      </c>
      <c r="I3983" s="10">
        <f>MINUTE(Z[[#This Row],[Colonne1]])</f>
        <v>7</v>
      </c>
      <c r="J3983" s="10">
        <f>Z[[#This Row],[h]]*60+Z[[#This Row],[min]]</f>
        <v>67</v>
      </c>
      <c r="U3983" s="4">
        <v>43392.378472222219</v>
      </c>
      <c r="V3983" s="4">
        <v>43392.424999999996</v>
      </c>
    </row>
    <row r="3984" spans="1:22" x14ac:dyDescent="0.25">
      <c r="A3984">
        <v>23</v>
      </c>
      <c r="B3984" s="5">
        <v>43101.381249999999</v>
      </c>
      <c r="C3984" s="5">
        <v>43101.433333333334</v>
      </c>
      <c r="D3984">
        <v>4</v>
      </c>
      <c r="E3984">
        <v>1</v>
      </c>
      <c r="F3984" s="6">
        <v>253</v>
      </c>
      <c r="G3984" s="7">
        <f>Z[[#This Row],[Date de fin]]-Z[[#This Row],[Date de début]]</f>
        <v>5.2083333335758653E-2</v>
      </c>
      <c r="H3984" s="8">
        <f>HOUR(Z[[#This Row],[Colonne1]])</f>
        <v>1</v>
      </c>
      <c r="I3984" s="9">
        <f>MINUTE(Z[[#This Row],[Colonne1]])</f>
        <v>15</v>
      </c>
      <c r="J3984" s="9">
        <f>Z[[#This Row],[h]]*60+Z[[#This Row],[min]]</f>
        <v>75</v>
      </c>
      <c r="U3984" s="4">
        <v>43101.381249999999</v>
      </c>
      <c r="V3984" s="4">
        <v>43101.433333333334</v>
      </c>
    </row>
    <row r="3985" spans="1:22" x14ac:dyDescent="0.25">
      <c r="A3985">
        <v>206</v>
      </c>
      <c r="B3985" s="5">
        <v>43108.512499999997</v>
      </c>
      <c r="C3985" s="5">
        <v>43108.656944444447</v>
      </c>
      <c r="D3985">
        <v>19</v>
      </c>
      <c r="E3985">
        <v>2</v>
      </c>
      <c r="F3985" s="6">
        <v>253</v>
      </c>
      <c r="G3985" s="13">
        <f>Z[[#This Row],[Date de fin]]-Z[[#This Row],[Date de début]]</f>
        <v>0.14444444444961846</v>
      </c>
      <c r="H3985">
        <f>HOUR(Z[[#This Row],[Colonne1]])</f>
        <v>3</v>
      </c>
      <c r="I3985" s="10">
        <f>MINUTE(Z[[#This Row],[Colonne1]])</f>
        <v>28</v>
      </c>
      <c r="J3985" s="10">
        <f>Z[[#This Row],[h]]*60+Z[[#This Row],[min]]</f>
        <v>208</v>
      </c>
      <c r="U3985" s="4">
        <v>43108.512499999997</v>
      </c>
      <c r="V3985" s="4">
        <v>43108.656944444447</v>
      </c>
    </row>
    <row r="3986" spans="1:22" x14ac:dyDescent="0.25">
      <c r="A3986">
        <v>2377</v>
      </c>
      <c r="B3986" s="5">
        <v>43186.382638888892</v>
      </c>
      <c r="C3986" s="5">
        <v>43186.490277777782</v>
      </c>
      <c r="D3986">
        <v>11</v>
      </c>
      <c r="E3986">
        <v>3</v>
      </c>
      <c r="F3986" s="6">
        <v>253</v>
      </c>
      <c r="G3986" s="7">
        <f>Z[[#This Row],[Date de fin]]-Z[[#This Row],[Date de début]]</f>
        <v>0.10763888889050577</v>
      </c>
      <c r="H3986" s="8">
        <f>HOUR(Z[[#This Row],[Colonne1]])</f>
        <v>2</v>
      </c>
      <c r="I3986" s="9">
        <f>MINUTE(Z[[#This Row],[Colonne1]])</f>
        <v>35</v>
      </c>
      <c r="J3986" s="9">
        <f>Z[[#This Row],[h]]*60+Z[[#This Row],[min]]</f>
        <v>155</v>
      </c>
      <c r="U3986" s="4">
        <v>43186.382638888892</v>
      </c>
      <c r="V3986" s="4">
        <v>43186.490277777782</v>
      </c>
    </row>
    <row r="3987" spans="1:22" x14ac:dyDescent="0.25">
      <c r="A3987">
        <v>6152</v>
      </c>
      <c r="B3987" s="5">
        <v>43431.618055555555</v>
      </c>
      <c r="C3987" s="5">
        <v>43431.739583333336</v>
      </c>
      <c r="D3987">
        <v>7</v>
      </c>
      <c r="E3987">
        <v>4</v>
      </c>
      <c r="F3987" s="6">
        <v>253</v>
      </c>
      <c r="G3987" s="13">
        <f>Z[[#This Row],[Date de fin]]-Z[[#This Row],[Date de début]]</f>
        <v>0.12152777778101154</v>
      </c>
      <c r="H3987">
        <f>HOUR(Z[[#This Row],[Colonne1]])</f>
        <v>2</v>
      </c>
      <c r="I3987" s="10">
        <f>MINUTE(Z[[#This Row],[Colonne1]])</f>
        <v>55</v>
      </c>
      <c r="J3987" s="10">
        <f>Z[[#This Row],[h]]*60+Z[[#This Row],[min]]</f>
        <v>175</v>
      </c>
      <c r="U3987" s="4">
        <v>43431.618055555555</v>
      </c>
      <c r="V3987" s="4">
        <v>43431.739583333336</v>
      </c>
    </row>
    <row r="3988" spans="1:22" x14ac:dyDescent="0.25">
      <c r="A3988">
        <v>6235</v>
      </c>
      <c r="B3988" s="5">
        <v>43431.611111111117</v>
      </c>
      <c r="C3988" s="5">
        <v>43431.732638888891</v>
      </c>
      <c r="D3988">
        <v>7</v>
      </c>
      <c r="E3988">
        <v>4</v>
      </c>
      <c r="F3988" s="6">
        <v>253</v>
      </c>
      <c r="G3988" s="7">
        <f>Z[[#This Row],[Date de fin]]-Z[[#This Row],[Date de début]]</f>
        <v>0.12152777777373558</v>
      </c>
      <c r="H3988" s="8">
        <f>HOUR(Z[[#This Row],[Colonne1]])</f>
        <v>2</v>
      </c>
      <c r="I3988" s="9">
        <f>MINUTE(Z[[#This Row],[Colonne1]])</f>
        <v>55</v>
      </c>
      <c r="J3988" s="9">
        <f>Z[[#This Row],[h]]*60+Z[[#This Row],[min]]</f>
        <v>175</v>
      </c>
      <c r="U3988" s="4">
        <v>43431.611111111117</v>
      </c>
      <c r="V3988" s="4">
        <v>43431.732638888891</v>
      </c>
    </row>
    <row r="3989" spans="1:22" x14ac:dyDescent="0.25">
      <c r="A3989">
        <v>6379</v>
      </c>
      <c r="B3989" s="5">
        <v>43431.614583333336</v>
      </c>
      <c r="C3989" s="5">
        <v>43431.736111111117</v>
      </c>
      <c r="D3989">
        <v>7</v>
      </c>
      <c r="E3989">
        <v>4</v>
      </c>
      <c r="F3989" s="6">
        <v>253</v>
      </c>
      <c r="G3989" s="13">
        <f>Z[[#This Row],[Date de fin]]-Z[[#This Row],[Date de début]]</f>
        <v>0.12152777778101154</v>
      </c>
      <c r="H3989">
        <f>HOUR(Z[[#This Row],[Colonne1]])</f>
        <v>2</v>
      </c>
      <c r="I3989" s="10">
        <f>MINUTE(Z[[#This Row],[Colonne1]])</f>
        <v>55</v>
      </c>
      <c r="J3989" s="10">
        <f>Z[[#This Row],[h]]*60+Z[[#This Row],[min]]</f>
        <v>175</v>
      </c>
      <c r="U3989" s="4">
        <v>43431.614583333336</v>
      </c>
      <c r="V3989" s="4">
        <v>43431.736111111117</v>
      </c>
    </row>
    <row r="3990" spans="1:22" x14ac:dyDescent="0.25">
      <c r="A3990">
        <v>1059</v>
      </c>
      <c r="B3990" s="5">
        <v>43115.381944444445</v>
      </c>
      <c r="C3990" s="5">
        <v>43115.439583333333</v>
      </c>
      <c r="D3990">
        <v>3</v>
      </c>
      <c r="E3990">
        <v>7</v>
      </c>
      <c r="F3990" s="6">
        <v>253</v>
      </c>
      <c r="G3990" s="7">
        <f>Z[[#This Row],[Date de fin]]-Z[[#This Row],[Date de début]]</f>
        <v>5.7638888887595385E-2</v>
      </c>
      <c r="H3990" s="8">
        <f>HOUR(Z[[#This Row],[Colonne1]])</f>
        <v>1</v>
      </c>
      <c r="I3990" s="9">
        <f>MINUTE(Z[[#This Row],[Colonne1]])</f>
        <v>23</v>
      </c>
      <c r="J3990" s="9">
        <f>Z[[#This Row],[h]]*60+Z[[#This Row],[min]]</f>
        <v>83</v>
      </c>
      <c r="U3990" s="4">
        <v>43115.381944444445</v>
      </c>
      <c r="V3990" s="4">
        <v>43115.439583333333</v>
      </c>
    </row>
    <row r="3991" spans="1:22" x14ac:dyDescent="0.25">
      <c r="A3991">
        <v>1289</v>
      </c>
      <c r="B3991" s="5">
        <v>43143.638194444444</v>
      </c>
      <c r="C3991" s="5">
        <v>43143.736111111117</v>
      </c>
      <c r="D3991">
        <v>6</v>
      </c>
      <c r="E3991">
        <v>8</v>
      </c>
      <c r="F3991" s="6">
        <v>253</v>
      </c>
      <c r="G3991" s="13">
        <f>Z[[#This Row],[Date de fin]]-Z[[#This Row],[Date de début]]</f>
        <v>9.7916666672972497E-2</v>
      </c>
      <c r="H3991">
        <f>HOUR(Z[[#This Row],[Colonne1]])</f>
        <v>2</v>
      </c>
      <c r="I3991" s="10">
        <f>MINUTE(Z[[#This Row],[Colonne1]])</f>
        <v>21</v>
      </c>
      <c r="J3991" s="10">
        <f>Z[[#This Row],[h]]*60+Z[[#This Row],[min]]</f>
        <v>141</v>
      </c>
      <c r="U3991" s="4">
        <v>43143.638194444444</v>
      </c>
      <c r="V3991" s="4">
        <v>43143.736111111117</v>
      </c>
    </row>
    <row r="3992" spans="1:22" x14ac:dyDescent="0.25">
      <c r="A3992">
        <v>3193</v>
      </c>
      <c r="B3992" s="5">
        <v>43264.381249999999</v>
      </c>
      <c r="C3992" s="5">
        <v>43264.419444444444</v>
      </c>
      <c r="D3992">
        <v>2</v>
      </c>
      <c r="E3992">
        <v>9</v>
      </c>
      <c r="F3992" s="6">
        <v>253</v>
      </c>
      <c r="G3992" s="7">
        <f>Z[[#This Row],[Date de fin]]-Z[[#This Row],[Date de début]]</f>
        <v>3.8194444445252884E-2</v>
      </c>
      <c r="H3992" s="8">
        <f>HOUR(Z[[#This Row],[Colonne1]])</f>
        <v>0</v>
      </c>
      <c r="I3992" s="9">
        <f>MINUTE(Z[[#This Row],[Colonne1]])</f>
        <v>55</v>
      </c>
      <c r="J3992" s="9">
        <f>Z[[#This Row],[h]]*60+Z[[#This Row],[min]]</f>
        <v>55</v>
      </c>
      <c r="U3992" s="4">
        <v>43264.381249999999</v>
      </c>
      <c r="V3992" s="4">
        <v>43264.419444444444</v>
      </c>
    </row>
    <row r="3993" spans="1:22" x14ac:dyDescent="0.25">
      <c r="A3993">
        <v>3205</v>
      </c>
      <c r="B3993" s="5">
        <v>43265.384027777778</v>
      </c>
      <c r="C3993" s="5">
        <v>43265.460416666669</v>
      </c>
      <c r="D3993">
        <v>4</v>
      </c>
      <c r="E3993">
        <v>10</v>
      </c>
      <c r="F3993" s="6">
        <v>253</v>
      </c>
      <c r="G3993" s="13">
        <f>Z[[#This Row],[Date de fin]]-Z[[#This Row],[Date de début]]</f>
        <v>7.6388888890505768E-2</v>
      </c>
      <c r="H3993">
        <f>HOUR(Z[[#This Row],[Colonne1]])</f>
        <v>1</v>
      </c>
      <c r="I3993" s="10">
        <f>MINUTE(Z[[#This Row],[Colonne1]])</f>
        <v>50</v>
      </c>
      <c r="J3993" s="10">
        <f>Z[[#This Row],[h]]*60+Z[[#This Row],[min]]</f>
        <v>110</v>
      </c>
      <c r="U3993" s="4">
        <v>43265.384027777778</v>
      </c>
      <c r="V3993" s="4">
        <v>43265.460416666669</v>
      </c>
    </row>
    <row r="3994" spans="1:22" x14ac:dyDescent="0.25">
      <c r="A3994">
        <v>543</v>
      </c>
      <c r="B3994" s="5">
        <v>43109.561805555553</v>
      </c>
      <c r="C3994" s="5">
        <v>43109.609722222223</v>
      </c>
      <c r="D3994">
        <v>3</v>
      </c>
      <c r="E3994">
        <v>11</v>
      </c>
      <c r="F3994" s="6">
        <v>253</v>
      </c>
      <c r="G3994" s="7">
        <f>Z[[#This Row],[Date de fin]]-Z[[#This Row],[Date de début]]</f>
        <v>4.7916666670062114E-2</v>
      </c>
      <c r="H3994" s="8">
        <f>HOUR(Z[[#This Row],[Colonne1]])</f>
        <v>1</v>
      </c>
      <c r="I3994" s="9">
        <f>MINUTE(Z[[#This Row],[Colonne1]])</f>
        <v>9</v>
      </c>
      <c r="J3994" s="9">
        <f>Z[[#This Row],[h]]*60+Z[[#This Row],[min]]</f>
        <v>69</v>
      </c>
      <c r="U3994" s="4">
        <v>43109.561805555553</v>
      </c>
      <c r="V3994" s="4">
        <v>43109.609722222223</v>
      </c>
    </row>
    <row r="3995" spans="1:22" x14ac:dyDescent="0.25">
      <c r="A3995">
        <v>799</v>
      </c>
      <c r="B3995" s="5">
        <v>43109.682638888888</v>
      </c>
      <c r="C3995" s="5">
        <v>43109.739583333336</v>
      </c>
      <c r="D3995">
        <v>4</v>
      </c>
      <c r="E3995">
        <v>11</v>
      </c>
      <c r="F3995" s="6">
        <v>253</v>
      </c>
      <c r="G3995" s="13">
        <f>Z[[#This Row],[Date de fin]]-Z[[#This Row],[Date de début]]</f>
        <v>5.6944444448163267E-2</v>
      </c>
      <c r="H3995">
        <f>HOUR(Z[[#This Row],[Colonne1]])</f>
        <v>1</v>
      </c>
      <c r="I3995" s="10">
        <f>MINUTE(Z[[#This Row],[Colonne1]])</f>
        <v>22</v>
      </c>
      <c r="J3995" s="10">
        <f>Z[[#This Row],[h]]*60+Z[[#This Row],[min]]</f>
        <v>82</v>
      </c>
      <c r="U3995" s="4">
        <v>43109.682638888888</v>
      </c>
      <c r="V3995" s="4">
        <v>43109.739583333336</v>
      </c>
    </row>
    <row r="3996" spans="1:22" x14ac:dyDescent="0.25">
      <c r="A3996">
        <v>2314</v>
      </c>
      <c r="B3996" s="5">
        <v>43178.381249999999</v>
      </c>
      <c r="C3996" s="5">
        <v>43178.422222222223</v>
      </c>
      <c r="D3996">
        <v>3</v>
      </c>
      <c r="E3996">
        <v>12</v>
      </c>
      <c r="F3996" s="6">
        <v>253</v>
      </c>
      <c r="G3996" s="7">
        <f>Z[[#This Row],[Date de fin]]-Z[[#This Row],[Date de début]]</f>
        <v>4.0972222224809229E-2</v>
      </c>
      <c r="H3996" s="8">
        <f>HOUR(Z[[#This Row],[Colonne1]])</f>
        <v>0</v>
      </c>
      <c r="I3996" s="9">
        <f>MINUTE(Z[[#This Row],[Colonne1]])</f>
        <v>59</v>
      </c>
      <c r="J3996" s="9">
        <f>Z[[#This Row],[h]]*60+Z[[#This Row],[min]]</f>
        <v>59</v>
      </c>
      <c r="U3996" s="4">
        <v>43178.381249999999</v>
      </c>
      <c r="V3996" s="4">
        <v>43178.422222222223</v>
      </c>
    </row>
    <row r="3997" spans="1:22" x14ac:dyDescent="0.25">
      <c r="A3997">
        <v>72</v>
      </c>
      <c r="B3997" s="5">
        <v>43102.500694444447</v>
      </c>
      <c r="C3997" s="5">
        <v>43102.611111111117</v>
      </c>
      <c r="D3997">
        <v>7</v>
      </c>
      <c r="E3997">
        <v>12</v>
      </c>
      <c r="F3997" s="6">
        <v>253</v>
      </c>
      <c r="G3997" s="13">
        <f>Z[[#This Row],[Date de fin]]-Z[[#This Row],[Date de début]]</f>
        <v>0.11041666667006211</v>
      </c>
      <c r="H3997">
        <f>HOUR(Z[[#This Row],[Colonne1]])</f>
        <v>2</v>
      </c>
      <c r="I3997" s="10">
        <f>MINUTE(Z[[#This Row],[Colonne1]])</f>
        <v>39</v>
      </c>
      <c r="J3997" s="10">
        <f>Z[[#This Row],[h]]*60+Z[[#This Row],[min]]</f>
        <v>159</v>
      </c>
      <c r="U3997" s="4">
        <v>43102.500694444447</v>
      </c>
      <c r="V3997" s="4">
        <v>43102.611111111117</v>
      </c>
    </row>
    <row r="3998" spans="1:22" x14ac:dyDescent="0.25">
      <c r="A3998">
        <v>1575</v>
      </c>
      <c r="B3998" s="5">
        <v>43147.375694444447</v>
      </c>
      <c r="C3998" s="5">
        <v>43147.478472222225</v>
      </c>
      <c r="D3998">
        <v>15</v>
      </c>
      <c r="E3998">
        <v>14</v>
      </c>
      <c r="F3998" s="6">
        <v>253</v>
      </c>
      <c r="G3998" s="7">
        <f>Z[[#This Row],[Date de fin]]-Z[[#This Row],[Date de début]]</f>
        <v>0.10277777777810115</v>
      </c>
      <c r="H3998" s="8">
        <f>HOUR(Z[[#This Row],[Colonne1]])</f>
        <v>2</v>
      </c>
      <c r="I3998" s="9">
        <f>MINUTE(Z[[#This Row],[Colonne1]])</f>
        <v>28</v>
      </c>
      <c r="J3998" s="9">
        <f>Z[[#This Row],[h]]*60+Z[[#This Row],[min]]</f>
        <v>148</v>
      </c>
      <c r="U3998" s="4">
        <v>43147.375694444447</v>
      </c>
      <c r="V3998" s="4">
        <v>43147.478472222225</v>
      </c>
    </row>
    <row r="3999" spans="1:22" x14ac:dyDescent="0.25">
      <c r="A3999">
        <v>5508</v>
      </c>
      <c r="B3999" s="5">
        <v>43397.530555555553</v>
      </c>
      <c r="C3999" s="5">
        <v>43397.606944444444</v>
      </c>
      <c r="D3999">
        <v>5</v>
      </c>
      <c r="E3999">
        <v>15</v>
      </c>
      <c r="F3999" s="6">
        <v>253</v>
      </c>
      <c r="G3999" s="13">
        <f>Z[[#This Row],[Date de fin]]-Z[[#This Row],[Date de début]]</f>
        <v>7.6388888890505768E-2</v>
      </c>
      <c r="H3999">
        <f>HOUR(Z[[#This Row],[Colonne1]])</f>
        <v>1</v>
      </c>
      <c r="I3999" s="10">
        <f>MINUTE(Z[[#This Row],[Colonne1]])</f>
        <v>50</v>
      </c>
      <c r="J3999" s="10">
        <f>Z[[#This Row],[h]]*60+Z[[#This Row],[min]]</f>
        <v>110</v>
      </c>
      <c r="U3999" s="4">
        <v>43397.530555555553</v>
      </c>
      <c r="V3999" s="4">
        <v>43397.606944444444</v>
      </c>
    </row>
    <row r="4000" spans="1:22" x14ac:dyDescent="0.25">
      <c r="A4000">
        <v>5865</v>
      </c>
      <c r="B4000" s="5">
        <v>43397.584027777782</v>
      </c>
      <c r="C4000" s="5">
        <v>43397.731944444444</v>
      </c>
      <c r="D4000">
        <v>9</v>
      </c>
      <c r="E4000">
        <v>15</v>
      </c>
      <c r="F4000" s="6">
        <v>253</v>
      </c>
      <c r="G4000" s="7">
        <f>Z[[#This Row],[Date de fin]]-Z[[#This Row],[Date de début]]</f>
        <v>0.14791666666133096</v>
      </c>
      <c r="H4000" s="8">
        <f>HOUR(Z[[#This Row],[Colonne1]])</f>
        <v>3</v>
      </c>
      <c r="I4000" s="9">
        <f>MINUTE(Z[[#This Row],[Colonne1]])</f>
        <v>33</v>
      </c>
      <c r="J4000" s="9">
        <f>Z[[#This Row],[h]]*60+Z[[#This Row],[min]]</f>
        <v>213</v>
      </c>
      <c r="U4000" s="4">
        <v>43397.584027777782</v>
      </c>
      <c r="V4000" s="4">
        <v>43397.731944444444</v>
      </c>
    </row>
    <row r="4001" spans="1:22" x14ac:dyDescent="0.25">
      <c r="A4001">
        <v>5359</v>
      </c>
      <c r="B4001" s="5">
        <v>43397.465972222228</v>
      </c>
      <c r="C4001" s="5">
        <v>43397.607638888891</v>
      </c>
      <c r="D4001">
        <v>9</v>
      </c>
      <c r="E4001">
        <v>15</v>
      </c>
      <c r="F4001" s="6">
        <v>253</v>
      </c>
      <c r="G4001" s="13">
        <f>Z[[#This Row],[Date de fin]]-Z[[#This Row],[Date de début]]</f>
        <v>0.14166666666278616</v>
      </c>
      <c r="H4001">
        <f>HOUR(Z[[#This Row],[Colonne1]])</f>
        <v>3</v>
      </c>
      <c r="I4001" s="10">
        <f>MINUTE(Z[[#This Row],[Colonne1]])</f>
        <v>24</v>
      </c>
      <c r="J4001" s="10">
        <f>Z[[#This Row],[h]]*60+Z[[#This Row],[min]]</f>
        <v>204</v>
      </c>
      <c r="U4001" s="4">
        <v>43397.465972222228</v>
      </c>
      <c r="V4001" s="4">
        <v>43397.607638888891</v>
      </c>
    </row>
    <row r="4002" spans="1:22" x14ac:dyDescent="0.25">
      <c r="A4002">
        <v>6894</v>
      </c>
      <c r="B4002" s="5">
        <v>43465.571527777778</v>
      </c>
      <c r="C4002" s="5">
        <v>43465.730555555558</v>
      </c>
      <c r="D4002">
        <v>24</v>
      </c>
      <c r="E4002">
        <v>3</v>
      </c>
      <c r="F4002" s="6">
        <v>254</v>
      </c>
      <c r="G4002" s="7">
        <f>Z[[#This Row],[Date de fin]]-Z[[#This Row],[Date de début]]</f>
        <v>0.15902777777955635</v>
      </c>
      <c r="H4002" s="8">
        <f>HOUR(Z[[#This Row],[Colonne1]])</f>
        <v>3</v>
      </c>
      <c r="I4002" s="9">
        <f>MINUTE(Z[[#This Row],[Colonne1]])</f>
        <v>49</v>
      </c>
      <c r="J4002" s="9">
        <f>Z[[#This Row],[h]]*60+Z[[#This Row],[min]]</f>
        <v>229</v>
      </c>
      <c r="U4002" s="4">
        <v>43465.571527777778</v>
      </c>
      <c r="V4002" s="4">
        <v>43465.730555555558</v>
      </c>
    </row>
    <row r="4003" spans="1:22" x14ac:dyDescent="0.25">
      <c r="A4003">
        <v>2541</v>
      </c>
      <c r="B4003" s="5">
        <v>43208.379861111112</v>
      </c>
      <c r="C4003" s="5">
        <v>43208.52847222222</v>
      </c>
      <c r="D4003">
        <v>8</v>
      </c>
      <c r="E4003">
        <v>4</v>
      </c>
      <c r="F4003" s="6">
        <v>254</v>
      </c>
      <c r="G4003" s="13">
        <f>Z[[#This Row],[Date de fin]]-Z[[#This Row],[Date de début]]</f>
        <v>0.14861111110803904</v>
      </c>
      <c r="H4003">
        <f>HOUR(Z[[#This Row],[Colonne1]])</f>
        <v>3</v>
      </c>
      <c r="I4003" s="10">
        <f>MINUTE(Z[[#This Row],[Colonne1]])</f>
        <v>34</v>
      </c>
      <c r="J4003" s="10">
        <f>Z[[#This Row],[h]]*60+Z[[#This Row],[min]]</f>
        <v>214</v>
      </c>
      <c r="U4003" s="4">
        <v>43208.379861111112</v>
      </c>
      <c r="V4003" s="4">
        <v>43208.52847222222</v>
      </c>
    </row>
    <row r="4004" spans="1:22" x14ac:dyDescent="0.25">
      <c r="A4004">
        <v>4643</v>
      </c>
      <c r="B4004" s="5">
        <v>43367.638194444444</v>
      </c>
      <c r="C4004" s="5">
        <v>43367.731944444444</v>
      </c>
      <c r="D4004">
        <v>6</v>
      </c>
      <c r="E4004">
        <v>7</v>
      </c>
      <c r="F4004" s="6">
        <v>254</v>
      </c>
      <c r="G4004" s="7">
        <f>Z[[#This Row],[Date de fin]]-Z[[#This Row],[Date de début]]</f>
        <v>9.375E-2</v>
      </c>
      <c r="H4004" s="8">
        <f>HOUR(Z[[#This Row],[Colonne1]])</f>
        <v>2</v>
      </c>
      <c r="I4004" s="9">
        <f>MINUTE(Z[[#This Row],[Colonne1]])</f>
        <v>15</v>
      </c>
      <c r="J4004" s="9">
        <f>Z[[#This Row],[h]]*60+Z[[#This Row],[min]]</f>
        <v>135</v>
      </c>
      <c r="U4004" s="4">
        <v>43367.638194444444</v>
      </c>
      <c r="V4004" s="4">
        <v>43367.731944444444</v>
      </c>
    </row>
    <row r="4005" spans="1:22" x14ac:dyDescent="0.25">
      <c r="A4005">
        <v>1801</v>
      </c>
      <c r="B4005" s="5">
        <v>43175.542361111111</v>
      </c>
      <c r="C4005" s="5">
        <v>43175.59375</v>
      </c>
      <c r="D4005">
        <v>4</v>
      </c>
      <c r="E4005">
        <v>9</v>
      </c>
      <c r="F4005" s="6">
        <v>254</v>
      </c>
      <c r="G4005" s="13">
        <f>Z[[#This Row],[Date de fin]]-Z[[#This Row],[Date de début]]</f>
        <v>5.1388888889050577E-2</v>
      </c>
      <c r="H4005">
        <f>HOUR(Z[[#This Row],[Colonne1]])</f>
        <v>1</v>
      </c>
      <c r="I4005" s="10">
        <f>MINUTE(Z[[#This Row],[Colonne1]])</f>
        <v>14</v>
      </c>
      <c r="J4005" s="10">
        <f>Z[[#This Row],[h]]*60+Z[[#This Row],[min]]</f>
        <v>74</v>
      </c>
      <c r="U4005" s="4">
        <v>43175.542361111111</v>
      </c>
      <c r="V4005" s="4">
        <v>43175.59375</v>
      </c>
    </row>
    <row r="4006" spans="1:22" x14ac:dyDescent="0.25">
      <c r="A4006">
        <v>1955</v>
      </c>
      <c r="B4006" s="5">
        <v>43175.540972222225</v>
      </c>
      <c r="C4006" s="5">
        <v>43175.68472222222</v>
      </c>
      <c r="D4006">
        <v>11</v>
      </c>
      <c r="E4006">
        <v>9</v>
      </c>
      <c r="F4006" s="6">
        <v>254</v>
      </c>
      <c r="G4006" s="7">
        <f>Z[[#This Row],[Date de fin]]-Z[[#This Row],[Date de début]]</f>
        <v>0.14374999999563443</v>
      </c>
      <c r="H4006" s="8">
        <f>HOUR(Z[[#This Row],[Colonne1]])</f>
        <v>3</v>
      </c>
      <c r="I4006" s="9">
        <f>MINUTE(Z[[#This Row],[Colonne1]])</f>
        <v>27</v>
      </c>
      <c r="J4006" s="9">
        <f>Z[[#This Row],[h]]*60+Z[[#This Row],[min]]</f>
        <v>207</v>
      </c>
      <c r="U4006" s="4">
        <v>43175.540972222225</v>
      </c>
      <c r="V4006" s="4">
        <v>43175.68472222222</v>
      </c>
    </row>
    <row r="4007" spans="1:22" x14ac:dyDescent="0.25">
      <c r="A4007">
        <v>3843</v>
      </c>
      <c r="B4007" s="5">
        <v>43280.66805555555</v>
      </c>
      <c r="C4007" s="5">
        <v>43280.731944444444</v>
      </c>
      <c r="D4007">
        <v>4</v>
      </c>
      <c r="E4007">
        <v>10</v>
      </c>
      <c r="F4007" s="6">
        <v>254</v>
      </c>
      <c r="G4007" s="13">
        <f>Z[[#This Row],[Date de fin]]-Z[[#This Row],[Date de début]]</f>
        <v>6.3888888893416151E-2</v>
      </c>
      <c r="H4007">
        <f>HOUR(Z[[#This Row],[Colonne1]])</f>
        <v>1</v>
      </c>
      <c r="I4007" s="10">
        <f>MINUTE(Z[[#This Row],[Colonne1]])</f>
        <v>32</v>
      </c>
      <c r="J4007" s="10">
        <f>Z[[#This Row],[h]]*60+Z[[#This Row],[min]]</f>
        <v>92</v>
      </c>
      <c r="U4007" s="4">
        <v>43280.66805555555</v>
      </c>
      <c r="V4007" s="4">
        <v>43280.731944444444</v>
      </c>
    </row>
    <row r="4008" spans="1:22" x14ac:dyDescent="0.25">
      <c r="A4008">
        <v>3933</v>
      </c>
      <c r="B4008" s="5">
        <v>43280.665972222225</v>
      </c>
      <c r="C4008" s="5">
        <v>43280.729861111111</v>
      </c>
      <c r="D4008">
        <v>4</v>
      </c>
      <c r="E4008">
        <v>10</v>
      </c>
      <c r="F4008" s="6">
        <v>254</v>
      </c>
      <c r="G4008" s="7">
        <f>Z[[#This Row],[Date de fin]]-Z[[#This Row],[Date de début]]</f>
        <v>6.3888888886140194E-2</v>
      </c>
      <c r="H4008" s="8">
        <f>HOUR(Z[[#This Row],[Colonne1]])</f>
        <v>1</v>
      </c>
      <c r="I4008" s="9">
        <f>MINUTE(Z[[#This Row],[Colonne1]])</f>
        <v>32</v>
      </c>
      <c r="J4008" s="9">
        <f>Z[[#This Row],[h]]*60+Z[[#This Row],[min]]</f>
        <v>92</v>
      </c>
      <c r="U4008" s="4">
        <v>43280.665972222225</v>
      </c>
      <c r="V4008" s="4">
        <v>43280.729861111111</v>
      </c>
    </row>
    <row r="4009" spans="1:22" x14ac:dyDescent="0.25">
      <c r="A4009">
        <v>3688</v>
      </c>
      <c r="B4009" s="5">
        <v>43280.559027777774</v>
      </c>
      <c r="C4009" s="5">
        <v>43280.644444444442</v>
      </c>
      <c r="D4009">
        <v>5</v>
      </c>
      <c r="E4009">
        <v>10</v>
      </c>
      <c r="F4009" s="6">
        <v>254</v>
      </c>
      <c r="G4009" s="13">
        <f>Z[[#This Row],[Date de fin]]-Z[[#This Row],[Date de début]]</f>
        <v>8.5416666668606922E-2</v>
      </c>
      <c r="H4009">
        <f>HOUR(Z[[#This Row],[Colonne1]])</f>
        <v>2</v>
      </c>
      <c r="I4009" s="10">
        <f>MINUTE(Z[[#This Row],[Colonne1]])</f>
        <v>3</v>
      </c>
      <c r="J4009" s="10">
        <f>Z[[#This Row],[h]]*60+Z[[#This Row],[min]]</f>
        <v>123</v>
      </c>
      <c r="U4009" s="4">
        <v>43280.559027777774</v>
      </c>
      <c r="V4009" s="4">
        <v>43280.644444444442</v>
      </c>
    </row>
    <row r="4010" spans="1:22" x14ac:dyDescent="0.25">
      <c r="A4010">
        <v>3735</v>
      </c>
      <c r="B4010" s="5">
        <v>43280.551388888889</v>
      </c>
      <c r="C4010" s="5">
        <v>43280.689583333333</v>
      </c>
      <c r="D4010">
        <v>8</v>
      </c>
      <c r="E4010">
        <v>10</v>
      </c>
      <c r="F4010" s="6">
        <v>254</v>
      </c>
      <c r="G4010" s="7">
        <f>Z[[#This Row],[Date de fin]]-Z[[#This Row],[Date de début]]</f>
        <v>0.13819444444379769</v>
      </c>
      <c r="H4010" s="8">
        <f>HOUR(Z[[#This Row],[Colonne1]])</f>
        <v>3</v>
      </c>
      <c r="I4010" s="9">
        <f>MINUTE(Z[[#This Row],[Colonne1]])</f>
        <v>19</v>
      </c>
      <c r="J4010" s="9">
        <f>Z[[#This Row],[h]]*60+Z[[#This Row],[min]]</f>
        <v>199</v>
      </c>
      <c r="U4010" s="4">
        <v>43280.551388888889</v>
      </c>
      <c r="V4010" s="4">
        <v>43280.689583333333</v>
      </c>
    </row>
    <row r="4011" spans="1:22" x14ac:dyDescent="0.25">
      <c r="A4011">
        <v>779</v>
      </c>
      <c r="B4011" s="5">
        <v>43109.682638888888</v>
      </c>
      <c r="C4011" s="5">
        <v>43109.739583333336</v>
      </c>
      <c r="D4011">
        <v>4</v>
      </c>
      <c r="E4011">
        <v>11</v>
      </c>
      <c r="F4011" s="6">
        <v>254</v>
      </c>
      <c r="G4011" s="13">
        <f>Z[[#This Row],[Date de fin]]-Z[[#This Row],[Date de début]]</f>
        <v>5.6944444448163267E-2</v>
      </c>
      <c r="H4011">
        <f>HOUR(Z[[#This Row],[Colonne1]])</f>
        <v>1</v>
      </c>
      <c r="I4011" s="10">
        <f>MINUTE(Z[[#This Row],[Colonne1]])</f>
        <v>22</v>
      </c>
      <c r="J4011" s="10">
        <f>Z[[#This Row],[h]]*60+Z[[#This Row],[min]]</f>
        <v>82</v>
      </c>
      <c r="U4011" s="4">
        <v>43109.682638888888</v>
      </c>
      <c r="V4011" s="4">
        <v>43109.739583333336</v>
      </c>
    </row>
    <row r="4012" spans="1:22" x14ac:dyDescent="0.25">
      <c r="A4012">
        <v>794</v>
      </c>
      <c r="B4012" s="5">
        <v>43109.679166666661</v>
      </c>
      <c r="C4012" s="5">
        <v>43109.736111111117</v>
      </c>
      <c r="D4012">
        <v>4</v>
      </c>
      <c r="E4012">
        <v>11</v>
      </c>
      <c r="F4012" s="6">
        <v>254</v>
      </c>
      <c r="G4012" s="7">
        <f>Z[[#This Row],[Date de fin]]-Z[[#This Row],[Date de début]]</f>
        <v>5.6944444455439225E-2</v>
      </c>
      <c r="H4012" s="8">
        <f>HOUR(Z[[#This Row],[Colonne1]])</f>
        <v>1</v>
      </c>
      <c r="I4012" s="9">
        <f>MINUTE(Z[[#This Row],[Colonne1]])</f>
        <v>22</v>
      </c>
      <c r="J4012" s="9">
        <f>Z[[#This Row],[h]]*60+Z[[#This Row],[min]]</f>
        <v>82</v>
      </c>
      <c r="U4012" s="4">
        <v>43109.679166666661</v>
      </c>
      <c r="V4012" s="4">
        <v>43109.736111111117</v>
      </c>
    </row>
    <row r="4013" spans="1:22" x14ac:dyDescent="0.25">
      <c r="A4013">
        <v>6087</v>
      </c>
      <c r="B4013" s="5">
        <v>43424.384027777778</v>
      </c>
      <c r="C4013" s="5">
        <v>43424.428472222222</v>
      </c>
      <c r="D4013">
        <v>2</v>
      </c>
      <c r="E4013">
        <v>11</v>
      </c>
      <c r="F4013" s="6">
        <v>254</v>
      </c>
      <c r="G4013" s="13">
        <f>Z[[#This Row],[Date de fin]]-Z[[#This Row],[Date de début]]</f>
        <v>4.4444444443797693E-2</v>
      </c>
      <c r="H4013">
        <f>HOUR(Z[[#This Row],[Colonne1]])</f>
        <v>1</v>
      </c>
      <c r="I4013" s="10">
        <f>MINUTE(Z[[#This Row],[Colonne1]])</f>
        <v>4</v>
      </c>
      <c r="J4013" s="10">
        <f>Z[[#This Row],[h]]*60+Z[[#This Row],[min]]</f>
        <v>64</v>
      </c>
      <c r="U4013" s="4">
        <v>43424.384027777778</v>
      </c>
      <c r="V4013" s="4">
        <v>43424.428472222222</v>
      </c>
    </row>
    <row r="4014" spans="1:22" x14ac:dyDescent="0.25">
      <c r="A4014">
        <v>501</v>
      </c>
      <c r="B4014" s="5">
        <v>43109.520138888889</v>
      </c>
      <c r="C4014" s="5">
        <v>43109.671527777777</v>
      </c>
      <c r="D4014">
        <v>9</v>
      </c>
      <c r="E4014">
        <v>11</v>
      </c>
      <c r="F4014" s="6">
        <v>254</v>
      </c>
      <c r="G4014" s="7">
        <f>Z[[#This Row],[Date de fin]]-Z[[#This Row],[Date de début]]</f>
        <v>0.15138888888759539</v>
      </c>
      <c r="H4014" s="8">
        <f>HOUR(Z[[#This Row],[Colonne1]])</f>
        <v>3</v>
      </c>
      <c r="I4014" s="9">
        <f>MINUTE(Z[[#This Row],[Colonne1]])</f>
        <v>38</v>
      </c>
      <c r="J4014" s="9">
        <f>Z[[#This Row],[h]]*60+Z[[#This Row],[min]]</f>
        <v>218</v>
      </c>
      <c r="U4014" s="4">
        <v>43109.520138888889</v>
      </c>
      <c r="V4014" s="4">
        <v>43109.671527777777</v>
      </c>
    </row>
    <row r="4015" spans="1:22" x14ac:dyDescent="0.25">
      <c r="A4015">
        <v>6629</v>
      </c>
      <c r="B4015" s="5">
        <v>43461.375694444447</v>
      </c>
      <c r="C4015" s="5">
        <v>43461.474305555559</v>
      </c>
      <c r="D4015">
        <v>6</v>
      </c>
      <c r="E4015">
        <v>14</v>
      </c>
      <c r="F4015" s="6">
        <v>254</v>
      </c>
      <c r="G4015" s="13">
        <f>Z[[#This Row],[Date de fin]]-Z[[#This Row],[Date de début]]</f>
        <v>9.8611111112404615E-2</v>
      </c>
      <c r="H4015">
        <f>HOUR(Z[[#This Row],[Colonne1]])</f>
        <v>2</v>
      </c>
      <c r="I4015" s="10">
        <f>MINUTE(Z[[#This Row],[Colonne1]])</f>
        <v>22</v>
      </c>
      <c r="J4015" s="10">
        <f>Z[[#This Row],[h]]*60+Z[[#This Row],[min]]</f>
        <v>142</v>
      </c>
      <c r="U4015" s="4">
        <v>43461.375694444447</v>
      </c>
      <c r="V4015" s="4">
        <v>43461.474305555559</v>
      </c>
    </row>
    <row r="4016" spans="1:22" x14ac:dyDescent="0.25">
      <c r="A4016">
        <v>5419</v>
      </c>
      <c r="B4016" s="5">
        <v>43397.527777777781</v>
      </c>
      <c r="C4016" s="5">
        <v>43397.590277777781</v>
      </c>
      <c r="D4016">
        <v>4</v>
      </c>
      <c r="E4016">
        <v>15</v>
      </c>
      <c r="F4016" s="6">
        <v>254</v>
      </c>
      <c r="G4016" s="7">
        <f>Z[[#This Row],[Date de fin]]-Z[[#This Row],[Date de début]]</f>
        <v>6.25E-2</v>
      </c>
      <c r="H4016" s="8">
        <f>HOUR(Z[[#This Row],[Colonne1]])</f>
        <v>1</v>
      </c>
      <c r="I4016" s="9">
        <f>MINUTE(Z[[#This Row],[Colonne1]])</f>
        <v>30</v>
      </c>
      <c r="J4016" s="9">
        <f>Z[[#This Row],[h]]*60+Z[[#This Row],[min]]</f>
        <v>90</v>
      </c>
      <c r="U4016" s="4">
        <v>43397.527777777781</v>
      </c>
      <c r="V4016" s="4">
        <v>43397.590277777781</v>
      </c>
    </row>
    <row r="4017" spans="1:22" x14ac:dyDescent="0.25">
      <c r="A4017">
        <v>112</v>
      </c>
      <c r="B4017" s="5">
        <v>43104.376388888886</v>
      </c>
      <c r="C4017" s="5">
        <v>43104.50277777778</v>
      </c>
      <c r="D4017">
        <v>16</v>
      </c>
      <c r="E4017">
        <v>15</v>
      </c>
      <c r="F4017" s="6">
        <v>254</v>
      </c>
      <c r="G4017" s="13">
        <f>Z[[#This Row],[Date de fin]]-Z[[#This Row],[Date de début]]</f>
        <v>0.12638888889341615</v>
      </c>
      <c r="H4017">
        <f>HOUR(Z[[#This Row],[Colonne1]])</f>
        <v>3</v>
      </c>
      <c r="I4017" s="10">
        <f>MINUTE(Z[[#This Row],[Colonne1]])</f>
        <v>2</v>
      </c>
      <c r="J4017" s="10">
        <f>Z[[#This Row],[h]]*60+Z[[#This Row],[min]]</f>
        <v>182</v>
      </c>
      <c r="U4017" s="4">
        <v>43104.376388888886</v>
      </c>
      <c r="V4017" s="4">
        <v>43104.50277777778</v>
      </c>
    </row>
    <row r="4018" spans="1:22" x14ac:dyDescent="0.25">
      <c r="A4018">
        <v>5812</v>
      </c>
      <c r="B4018" s="5">
        <v>43397.587500000001</v>
      </c>
      <c r="C4018" s="5">
        <v>43397.73541666667</v>
      </c>
      <c r="D4018">
        <v>9</v>
      </c>
      <c r="E4018">
        <v>15</v>
      </c>
      <c r="F4018" s="6">
        <v>254</v>
      </c>
      <c r="G4018" s="7">
        <f>Z[[#This Row],[Date de fin]]-Z[[#This Row],[Date de début]]</f>
        <v>0.14791666666860692</v>
      </c>
      <c r="H4018" s="8">
        <f>HOUR(Z[[#This Row],[Colonne1]])</f>
        <v>3</v>
      </c>
      <c r="I4018" s="9">
        <f>MINUTE(Z[[#This Row],[Colonne1]])</f>
        <v>33</v>
      </c>
      <c r="J4018" s="9">
        <f>Z[[#This Row],[h]]*60+Z[[#This Row],[min]]</f>
        <v>213</v>
      </c>
      <c r="U4018" s="4">
        <v>43397.587500000001</v>
      </c>
      <c r="V4018" s="4">
        <v>43397.73541666667</v>
      </c>
    </row>
    <row r="4019" spans="1:22" x14ac:dyDescent="0.25">
      <c r="A4019">
        <v>46</v>
      </c>
      <c r="B4019" s="5">
        <v>43102.384722222225</v>
      </c>
      <c r="C4019" s="5">
        <v>43102.53402777778</v>
      </c>
      <c r="D4019">
        <v>1</v>
      </c>
      <c r="E4019">
        <v>1</v>
      </c>
      <c r="F4019" s="6">
        <v>255</v>
      </c>
      <c r="G4019" s="13">
        <f>Z[[#This Row],[Date de fin]]-Z[[#This Row],[Date de début]]</f>
        <v>0.14930555555474712</v>
      </c>
      <c r="H4019">
        <f>HOUR(Z[[#This Row],[Colonne1]])</f>
        <v>3</v>
      </c>
      <c r="I4019" s="10">
        <f>MINUTE(Z[[#This Row],[Colonne1]])</f>
        <v>35</v>
      </c>
      <c r="J4019" s="10">
        <f>Z[[#This Row],[h]]*60+Z[[#This Row],[min]]</f>
        <v>215</v>
      </c>
      <c r="U4019" s="4">
        <v>43102.384722222225</v>
      </c>
      <c r="V4019" s="4">
        <v>43102.53402777778</v>
      </c>
    </row>
    <row r="4020" spans="1:22" x14ac:dyDescent="0.25">
      <c r="A4020">
        <v>3248</v>
      </c>
      <c r="B4020" s="5">
        <v>43271.380555555559</v>
      </c>
      <c r="C4020" s="5">
        <v>43271.490972222222</v>
      </c>
      <c r="D4020">
        <v>2</v>
      </c>
      <c r="E4020">
        <v>3</v>
      </c>
      <c r="F4020" s="6">
        <v>255</v>
      </c>
      <c r="G4020" s="7">
        <f>Z[[#This Row],[Date de fin]]-Z[[#This Row],[Date de début]]</f>
        <v>0.11041666666278616</v>
      </c>
      <c r="H4020" s="8">
        <f>HOUR(Z[[#This Row],[Colonne1]])</f>
        <v>2</v>
      </c>
      <c r="I4020" s="9">
        <f>MINUTE(Z[[#This Row],[Colonne1]])</f>
        <v>39</v>
      </c>
      <c r="J4020" s="9">
        <f>Z[[#This Row],[h]]*60+Z[[#This Row],[min]]</f>
        <v>159</v>
      </c>
      <c r="U4020" s="4">
        <v>43271.380555555559</v>
      </c>
      <c r="V4020" s="4">
        <v>43271.490972222222</v>
      </c>
    </row>
    <row r="4021" spans="1:22" x14ac:dyDescent="0.25">
      <c r="A4021">
        <v>6522</v>
      </c>
      <c r="B4021" s="5">
        <v>43446.381249999999</v>
      </c>
      <c r="C4021" s="5">
        <v>43446.440277777772</v>
      </c>
      <c r="D4021">
        <v>1</v>
      </c>
      <c r="E4021">
        <v>4</v>
      </c>
      <c r="F4021" s="6">
        <v>255</v>
      </c>
      <c r="G4021" s="13">
        <f>Z[[#This Row],[Date de fin]]-Z[[#This Row],[Date de début]]</f>
        <v>5.9027777773735579E-2</v>
      </c>
      <c r="H4021">
        <f>HOUR(Z[[#This Row],[Colonne1]])</f>
        <v>1</v>
      </c>
      <c r="I4021" s="10">
        <f>MINUTE(Z[[#This Row],[Colonne1]])</f>
        <v>25</v>
      </c>
      <c r="J4021" s="10">
        <f>Z[[#This Row],[h]]*60+Z[[#This Row],[min]]</f>
        <v>85</v>
      </c>
      <c r="U4021" s="4">
        <v>43446.381249999999</v>
      </c>
      <c r="V4021" s="4">
        <v>43446.440277777772</v>
      </c>
    </row>
    <row r="4022" spans="1:22" x14ac:dyDescent="0.25">
      <c r="A4022">
        <v>6415</v>
      </c>
      <c r="B4022" s="5">
        <v>43432.382638888892</v>
      </c>
      <c r="C4022" s="5">
        <v>43432.546527777777</v>
      </c>
      <c r="D4022">
        <v>2</v>
      </c>
      <c r="E4022">
        <v>5</v>
      </c>
      <c r="F4022" s="6">
        <v>255</v>
      </c>
      <c r="G4022" s="7">
        <f>Z[[#This Row],[Date de fin]]-Z[[#This Row],[Date de début]]</f>
        <v>0.163888888884685</v>
      </c>
      <c r="H4022" s="8">
        <f>HOUR(Z[[#This Row],[Colonne1]])</f>
        <v>3</v>
      </c>
      <c r="I4022" s="9">
        <f>MINUTE(Z[[#This Row],[Colonne1]])</f>
        <v>56</v>
      </c>
      <c r="J4022" s="9">
        <f>Z[[#This Row],[h]]*60+Z[[#This Row],[min]]</f>
        <v>236</v>
      </c>
      <c r="U4022" s="4">
        <v>43432.382638888892</v>
      </c>
      <c r="V4022" s="4">
        <v>43432.546527777777</v>
      </c>
    </row>
    <row r="4023" spans="1:22" x14ac:dyDescent="0.25">
      <c r="A4023">
        <v>6428</v>
      </c>
      <c r="B4023" s="5">
        <v>43433.375694444447</v>
      </c>
      <c r="C4023" s="5">
        <v>43433.446527777778</v>
      </c>
      <c r="D4023">
        <v>1</v>
      </c>
      <c r="E4023">
        <v>5</v>
      </c>
      <c r="F4023" s="6">
        <v>255</v>
      </c>
      <c r="G4023" s="13">
        <f>Z[[#This Row],[Date de fin]]-Z[[#This Row],[Date de début]]</f>
        <v>7.0833333331393078E-2</v>
      </c>
      <c r="H4023">
        <f>HOUR(Z[[#This Row],[Colonne1]])</f>
        <v>1</v>
      </c>
      <c r="I4023" s="10">
        <f>MINUTE(Z[[#This Row],[Colonne1]])</f>
        <v>42</v>
      </c>
      <c r="J4023" s="10">
        <f>Z[[#This Row],[h]]*60+Z[[#This Row],[min]]</f>
        <v>102</v>
      </c>
      <c r="U4023" s="4">
        <v>43433.375694444447</v>
      </c>
      <c r="V4023" s="4">
        <v>43433.446527777778</v>
      </c>
    </row>
    <row r="4024" spans="1:22" x14ac:dyDescent="0.25">
      <c r="A4024">
        <v>1713</v>
      </c>
      <c r="B4024" s="5">
        <v>43166.381249999999</v>
      </c>
      <c r="C4024" s="5">
        <v>43166.472222222226</v>
      </c>
      <c r="D4024">
        <v>1</v>
      </c>
      <c r="E4024">
        <v>5</v>
      </c>
      <c r="F4024" s="6">
        <v>255</v>
      </c>
      <c r="G4024" s="7">
        <f>Z[[#This Row],[Date de fin]]-Z[[#This Row],[Date de début]]</f>
        <v>9.0972222227719612E-2</v>
      </c>
      <c r="H4024" s="8">
        <f>HOUR(Z[[#This Row],[Colonne1]])</f>
        <v>2</v>
      </c>
      <c r="I4024" s="9">
        <f>MINUTE(Z[[#This Row],[Colonne1]])</f>
        <v>11</v>
      </c>
      <c r="J4024" s="9">
        <f>Z[[#This Row],[h]]*60+Z[[#This Row],[min]]</f>
        <v>131</v>
      </c>
      <c r="U4024" s="4">
        <v>43166.381249999999</v>
      </c>
      <c r="V4024" s="4">
        <v>43166.472222222226</v>
      </c>
    </row>
    <row r="4025" spans="1:22" x14ac:dyDescent="0.25">
      <c r="A4025">
        <v>6601</v>
      </c>
      <c r="B4025" s="5">
        <v>43455.381944444445</v>
      </c>
      <c r="C4025" s="5">
        <v>43455.491666666669</v>
      </c>
      <c r="D4025">
        <v>1</v>
      </c>
      <c r="E4025">
        <v>6</v>
      </c>
      <c r="F4025" s="6">
        <v>255</v>
      </c>
      <c r="G4025" s="13">
        <f>Z[[#This Row],[Date de fin]]-Z[[#This Row],[Date de début]]</f>
        <v>0.10972222222335404</v>
      </c>
      <c r="H4025">
        <f>HOUR(Z[[#This Row],[Colonne1]])</f>
        <v>2</v>
      </c>
      <c r="I4025" s="10">
        <f>MINUTE(Z[[#This Row],[Colonne1]])</f>
        <v>38</v>
      </c>
      <c r="J4025" s="10">
        <f>Z[[#This Row],[h]]*60+Z[[#This Row],[min]]</f>
        <v>158</v>
      </c>
      <c r="U4025" s="4">
        <v>43455.381944444445</v>
      </c>
      <c r="V4025" s="4">
        <v>43455.491666666669</v>
      </c>
    </row>
    <row r="4026" spans="1:22" x14ac:dyDescent="0.25">
      <c r="A4026">
        <v>2315</v>
      </c>
      <c r="B4026" s="5">
        <v>43178.381249999999</v>
      </c>
      <c r="C4026" s="5">
        <v>43178.508333333331</v>
      </c>
      <c r="D4026">
        <v>1</v>
      </c>
      <c r="E4026">
        <v>9</v>
      </c>
      <c r="F4026" s="6">
        <v>255</v>
      </c>
      <c r="G4026" s="7">
        <f>Z[[#This Row],[Date de fin]]-Z[[#This Row],[Date de début]]</f>
        <v>0.12708333333284827</v>
      </c>
      <c r="H4026" s="8">
        <f>HOUR(Z[[#This Row],[Colonne1]])</f>
        <v>3</v>
      </c>
      <c r="I4026" s="9">
        <f>MINUTE(Z[[#This Row],[Colonne1]])</f>
        <v>3</v>
      </c>
      <c r="J4026" s="9">
        <f>Z[[#This Row],[h]]*60+Z[[#This Row],[min]]</f>
        <v>183</v>
      </c>
      <c r="U4026" s="4">
        <v>43178.381249999999</v>
      </c>
      <c r="V4026" s="4">
        <v>43178.508333333331</v>
      </c>
    </row>
    <row r="4027" spans="1:22" x14ac:dyDescent="0.25">
      <c r="A4027">
        <v>3644</v>
      </c>
      <c r="B4027" s="5">
        <v>43280.558333333334</v>
      </c>
      <c r="C4027" s="5">
        <v>43280.697916666664</v>
      </c>
      <c r="D4027">
        <v>2</v>
      </c>
      <c r="E4027">
        <v>10</v>
      </c>
      <c r="F4027" s="6">
        <v>255</v>
      </c>
      <c r="G4027" s="13">
        <f>Z[[#This Row],[Date de fin]]-Z[[#This Row],[Date de début]]</f>
        <v>0.13958333332993789</v>
      </c>
      <c r="H4027">
        <f>HOUR(Z[[#This Row],[Colonne1]])</f>
        <v>3</v>
      </c>
      <c r="I4027" s="10">
        <f>MINUTE(Z[[#This Row],[Colonne1]])</f>
        <v>21</v>
      </c>
      <c r="J4027" s="10">
        <f>Z[[#This Row],[h]]*60+Z[[#This Row],[min]]</f>
        <v>201</v>
      </c>
      <c r="U4027" s="4">
        <v>43280.558333333334</v>
      </c>
      <c r="V4027" s="4">
        <v>43280.697916666664</v>
      </c>
    </row>
    <row r="4028" spans="1:22" x14ac:dyDescent="0.25">
      <c r="A4028">
        <v>2586</v>
      </c>
      <c r="B4028" s="5">
        <v>43213.375694444447</v>
      </c>
      <c r="C4028" s="5">
        <v>43213.519444444442</v>
      </c>
      <c r="D4028">
        <v>1</v>
      </c>
      <c r="E4028">
        <v>11</v>
      </c>
      <c r="F4028" s="6">
        <v>255</v>
      </c>
      <c r="G4028" s="7">
        <f>Z[[#This Row],[Date de fin]]-Z[[#This Row],[Date de début]]</f>
        <v>0.14374999999563443</v>
      </c>
      <c r="H4028" s="8">
        <f>HOUR(Z[[#This Row],[Colonne1]])</f>
        <v>3</v>
      </c>
      <c r="I4028" s="9">
        <f>MINUTE(Z[[#This Row],[Colonne1]])</f>
        <v>27</v>
      </c>
      <c r="J4028" s="9">
        <f>Z[[#This Row],[h]]*60+Z[[#This Row],[min]]</f>
        <v>207</v>
      </c>
      <c r="U4028" s="4">
        <v>43213.375694444447</v>
      </c>
      <c r="V4028" s="4">
        <v>43213.519444444442</v>
      </c>
    </row>
    <row r="4029" spans="1:22" x14ac:dyDescent="0.25">
      <c r="A4029">
        <v>555</v>
      </c>
      <c r="B4029" s="5">
        <v>43109.570138888885</v>
      </c>
      <c r="C4029" s="5">
        <v>43109.622222222228</v>
      </c>
      <c r="D4029">
        <v>1</v>
      </c>
      <c r="E4029">
        <v>11</v>
      </c>
      <c r="F4029" s="6">
        <v>255</v>
      </c>
      <c r="G4029" s="13">
        <f>Z[[#This Row],[Date de fin]]-Z[[#This Row],[Date de début]]</f>
        <v>5.208333334303461E-2</v>
      </c>
      <c r="H4029">
        <f>HOUR(Z[[#This Row],[Colonne1]])</f>
        <v>1</v>
      </c>
      <c r="I4029" s="10">
        <f>MINUTE(Z[[#This Row],[Colonne1]])</f>
        <v>15</v>
      </c>
      <c r="J4029" s="10">
        <f>Z[[#This Row],[h]]*60+Z[[#This Row],[min]]</f>
        <v>75</v>
      </c>
      <c r="U4029" s="4">
        <v>43109.570138888885</v>
      </c>
      <c r="V4029" s="4">
        <v>43109.622222222228</v>
      </c>
    </row>
    <row r="4030" spans="1:22" x14ac:dyDescent="0.25">
      <c r="A4030">
        <v>382</v>
      </c>
      <c r="B4030" s="5">
        <v>43109.520833333336</v>
      </c>
      <c r="C4030" s="5">
        <v>43109.591666666667</v>
      </c>
      <c r="D4030">
        <v>1</v>
      </c>
      <c r="E4030">
        <v>11</v>
      </c>
      <c r="F4030" s="6">
        <v>255</v>
      </c>
      <c r="G4030" s="7">
        <f>Z[[#This Row],[Date de fin]]-Z[[#This Row],[Date de début]]</f>
        <v>7.0833333331393078E-2</v>
      </c>
      <c r="H4030" s="8">
        <f>HOUR(Z[[#This Row],[Colonne1]])</f>
        <v>1</v>
      </c>
      <c r="I4030" s="9">
        <f>MINUTE(Z[[#This Row],[Colonne1]])</f>
        <v>42</v>
      </c>
      <c r="J4030" s="9">
        <f>Z[[#This Row],[h]]*60+Z[[#This Row],[min]]</f>
        <v>102</v>
      </c>
      <c r="U4030" s="4">
        <v>43109.520833333336</v>
      </c>
      <c r="V4030" s="4">
        <v>43109.591666666667</v>
      </c>
    </row>
    <row r="4031" spans="1:22" x14ac:dyDescent="0.25">
      <c r="A4031">
        <v>482</v>
      </c>
      <c r="B4031" s="5">
        <v>43109.51458333333</v>
      </c>
      <c r="C4031" s="5">
        <v>43109.579166666663</v>
      </c>
      <c r="D4031">
        <v>1</v>
      </c>
      <c r="E4031">
        <v>11</v>
      </c>
      <c r="F4031" s="6">
        <v>255</v>
      </c>
      <c r="G4031" s="13">
        <f>Z[[#This Row],[Date de fin]]-Z[[#This Row],[Date de début]]</f>
        <v>6.4583333332848269E-2</v>
      </c>
      <c r="H4031">
        <f>HOUR(Z[[#This Row],[Colonne1]])</f>
        <v>1</v>
      </c>
      <c r="I4031" s="10">
        <f>MINUTE(Z[[#This Row],[Colonne1]])</f>
        <v>33</v>
      </c>
      <c r="J4031" s="10">
        <f>Z[[#This Row],[h]]*60+Z[[#This Row],[min]]</f>
        <v>93</v>
      </c>
      <c r="U4031" s="4">
        <v>43109.51458333333</v>
      </c>
      <c r="V4031" s="4">
        <v>43109.579166666663</v>
      </c>
    </row>
    <row r="4032" spans="1:22" x14ac:dyDescent="0.25">
      <c r="A4032">
        <v>1000</v>
      </c>
      <c r="B4032" s="5">
        <v>43109.682638888888</v>
      </c>
      <c r="C4032" s="5">
        <v>43109.739583333336</v>
      </c>
      <c r="D4032">
        <v>1</v>
      </c>
      <c r="E4032">
        <v>11</v>
      </c>
      <c r="F4032" s="6">
        <v>255</v>
      </c>
      <c r="G4032" s="7">
        <f>Z[[#This Row],[Date de fin]]-Z[[#This Row],[Date de début]]</f>
        <v>5.6944444448163267E-2</v>
      </c>
      <c r="H4032" s="8">
        <f>HOUR(Z[[#This Row],[Colonne1]])</f>
        <v>1</v>
      </c>
      <c r="I4032" s="9">
        <f>MINUTE(Z[[#This Row],[Colonne1]])</f>
        <v>22</v>
      </c>
      <c r="J4032" s="9">
        <f>Z[[#This Row],[h]]*60+Z[[#This Row],[min]]</f>
        <v>82</v>
      </c>
      <c r="U4032" s="4">
        <v>43109.682638888888</v>
      </c>
      <c r="V4032" s="4">
        <v>43109.739583333336</v>
      </c>
    </row>
    <row r="4033" spans="1:22" x14ac:dyDescent="0.25">
      <c r="A4033">
        <v>2922</v>
      </c>
      <c r="B4033" s="5">
        <v>43245.697916666664</v>
      </c>
      <c r="C4033" s="5">
        <v>43245.73541666667</v>
      </c>
      <c r="D4033">
        <v>1</v>
      </c>
      <c r="E4033">
        <v>12</v>
      </c>
      <c r="F4033" s="6">
        <v>255</v>
      </c>
      <c r="G4033" s="13">
        <f>Z[[#This Row],[Date de fin]]-Z[[#This Row],[Date de début]]</f>
        <v>3.7500000005820766E-2</v>
      </c>
      <c r="H4033">
        <f>HOUR(Z[[#This Row],[Colonne1]])</f>
        <v>0</v>
      </c>
      <c r="I4033" s="10">
        <f>MINUTE(Z[[#This Row],[Colonne1]])</f>
        <v>54</v>
      </c>
      <c r="J4033" s="10">
        <f>Z[[#This Row],[h]]*60+Z[[#This Row],[min]]</f>
        <v>54</v>
      </c>
      <c r="U4033" s="4">
        <v>43245.697916666664</v>
      </c>
      <c r="V4033" s="4">
        <v>43245.73541666667</v>
      </c>
    </row>
    <row r="4034" spans="1:22" x14ac:dyDescent="0.25">
      <c r="A4034">
        <v>5538</v>
      </c>
      <c r="B4034" s="5">
        <v>43397.526388888888</v>
      </c>
      <c r="C4034" s="5">
        <v>43397.691666666666</v>
      </c>
      <c r="D4034">
        <v>2</v>
      </c>
      <c r="E4034">
        <v>15</v>
      </c>
      <c r="F4034" s="6">
        <v>255</v>
      </c>
      <c r="G4034" s="7">
        <f>Z[[#This Row],[Date de fin]]-Z[[#This Row],[Date de début]]</f>
        <v>0.16527777777810115</v>
      </c>
      <c r="H4034" s="8">
        <f>HOUR(Z[[#This Row],[Colonne1]])</f>
        <v>3</v>
      </c>
      <c r="I4034" s="9">
        <f>MINUTE(Z[[#This Row],[Colonne1]])</f>
        <v>58</v>
      </c>
      <c r="J4034" s="9">
        <f>Z[[#This Row],[h]]*60+Z[[#This Row],[min]]</f>
        <v>238</v>
      </c>
      <c r="U4034" s="4">
        <v>43397.526388888888</v>
      </c>
      <c r="V4034" s="4">
        <v>43397.691666666666</v>
      </c>
    </row>
    <row r="4035" spans="1:22" x14ac:dyDescent="0.25">
      <c r="A4035">
        <v>5360</v>
      </c>
      <c r="B4035" s="5">
        <v>43397.463194444448</v>
      </c>
      <c r="C4035" s="5">
        <v>43397.510416666664</v>
      </c>
      <c r="D4035">
        <v>1</v>
      </c>
      <c r="E4035">
        <v>15</v>
      </c>
      <c r="F4035" s="6">
        <v>255</v>
      </c>
      <c r="G4035" s="13">
        <f>Z[[#This Row],[Date de fin]]-Z[[#This Row],[Date de début]]</f>
        <v>4.722222221607808E-2</v>
      </c>
      <c r="H4035">
        <f>HOUR(Z[[#This Row],[Colonne1]])</f>
        <v>1</v>
      </c>
      <c r="I4035" s="10">
        <f>MINUTE(Z[[#This Row],[Colonne1]])</f>
        <v>8</v>
      </c>
      <c r="J4035" s="10">
        <f>Z[[#This Row],[h]]*60+Z[[#This Row],[min]]</f>
        <v>68</v>
      </c>
      <c r="U4035" s="4">
        <v>43397.463194444448</v>
      </c>
      <c r="V4035" s="4">
        <v>43397.510416666664</v>
      </c>
    </row>
    <row r="4036" spans="1:22" x14ac:dyDescent="0.25">
      <c r="A4036">
        <v>6667</v>
      </c>
      <c r="B4036" s="5">
        <v>43465.579166666663</v>
      </c>
      <c r="C4036" s="5">
        <v>43465.73819444445</v>
      </c>
      <c r="D4036">
        <v>17</v>
      </c>
      <c r="E4036">
        <v>3</v>
      </c>
      <c r="F4036" s="6">
        <v>256</v>
      </c>
      <c r="G4036" s="7">
        <f>Z[[#This Row],[Date de fin]]-Z[[#This Row],[Date de début]]</f>
        <v>0.1590277777868323</v>
      </c>
      <c r="H4036" s="8">
        <f>HOUR(Z[[#This Row],[Colonne1]])</f>
        <v>3</v>
      </c>
      <c r="I4036" s="9">
        <f>MINUTE(Z[[#This Row],[Colonne1]])</f>
        <v>49</v>
      </c>
      <c r="J4036" s="9">
        <f>Z[[#This Row],[h]]*60+Z[[#This Row],[min]]</f>
        <v>229</v>
      </c>
      <c r="U4036" s="4">
        <v>43465.579166666663</v>
      </c>
      <c r="V4036" s="4">
        <v>43465.73819444445</v>
      </c>
    </row>
    <row r="4037" spans="1:22" x14ac:dyDescent="0.25">
      <c r="A4037">
        <v>1179</v>
      </c>
      <c r="B4037" s="5">
        <v>43132.381944444445</v>
      </c>
      <c r="C4037" s="5">
        <v>43132.427083333328</v>
      </c>
      <c r="D4037">
        <v>5</v>
      </c>
      <c r="E4037">
        <v>3</v>
      </c>
      <c r="F4037" s="6">
        <v>256</v>
      </c>
      <c r="G4037" s="13">
        <f>Z[[#This Row],[Date de fin]]-Z[[#This Row],[Date de début]]</f>
        <v>4.5138888883229811E-2</v>
      </c>
      <c r="H4037">
        <f>HOUR(Z[[#This Row],[Colonne1]])</f>
        <v>1</v>
      </c>
      <c r="I4037" s="10">
        <f>MINUTE(Z[[#This Row],[Colonne1]])</f>
        <v>5</v>
      </c>
      <c r="J4037" s="10">
        <f>Z[[#This Row],[h]]*60+Z[[#This Row],[min]]</f>
        <v>65</v>
      </c>
      <c r="U4037" s="4">
        <v>43132.381944444445</v>
      </c>
      <c r="V4037" s="4">
        <v>43132.427083333328</v>
      </c>
    </row>
    <row r="4038" spans="1:22" x14ac:dyDescent="0.25">
      <c r="A4038">
        <v>1606</v>
      </c>
      <c r="B4038" s="5">
        <v>43152.378472222219</v>
      </c>
      <c r="C4038" s="5">
        <v>43152.490277777782</v>
      </c>
      <c r="D4038">
        <v>6</v>
      </c>
      <c r="E4038">
        <v>5</v>
      </c>
      <c r="F4038" s="6">
        <v>256</v>
      </c>
      <c r="G4038" s="7">
        <f>Z[[#This Row],[Date de fin]]-Z[[#This Row],[Date de début]]</f>
        <v>0.11180555556347826</v>
      </c>
      <c r="H4038" s="8">
        <f>HOUR(Z[[#This Row],[Colonne1]])</f>
        <v>2</v>
      </c>
      <c r="I4038" s="9">
        <f>MINUTE(Z[[#This Row],[Colonne1]])</f>
        <v>41</v>
      </c>
      <c r="J4038" s="9">
        <f>Z[[#This Row],[h]]*60+Z[[#This Row],[min]]</f>
        <v>161</v>
      </c>
      <c r="U4038" s="4">
        <v>43152.378472222219</v>
      </c>
      <c r="V4038" s="4">
        <v>43152.490277777782</v>
      </c>
    </row>
    <row r="4039" spans="1:22" x14ac:dyDescent="0.25">
      <c r="A4039">
        <v>4336</v>
      </c>
      <c r="B4039" s="5">
        <v>43312.385416666664</v>
      </c>
      <c r="C4039" s="5">
        <v>43312.438888888886</v>
      </c>
      <c r="D4039">
        <v>2</v>
      </c>
      <c r="E4039">
        <v>5</v>
      </c>
      <c r="F4039" s="6">
        <v>256</v>
      </c>
      <c r="G4039" s="13">
        <f>Z[[#This Row],[Date de fin]]-Z[[#This Row],[Date de début]]</f>
        <v>5.3472222221898846E-2</v>
      </c>
      <c r="H4039">
        <f>HOUR(Z[[#This Row],[Colonne1]])</f>
        <v>1</v>
      </c>
      <c r="I4039" s="10">
        <f>MINUTE(Z[[#This Row],[Colonne1]])</f>
        <v>17</v>
      </c>
      <c r="J4039" s="10">
        <f>Z[[#This Row],[h]]*60+Z[[#This Row],[min]]</f>
        <v>77</v>
      </c>
      <c r="U4039" s="4">
        <v>43312.385416666664</v>
      </c>
      <c r="V4039" s="4">
        <v>43312.438888888886</v>
      </c>
    </row>
    <row r="4040" spans="1:22" x14ac:dyDescent="0.25">
      <c r="A4040">
        <v>1315</v>
      </c>
      <c r="B4040" s="5">
        <v>43143.636805555558</v>
      </c>
      <c r="C4040" s="5">
        <v>43143.734722222223</v>
      </c>
      <c r="D4040">
        <v>4</v>
      </c>
      <c r="E4040">
        <v>8</v>
      </c>
      <c r="F4040" s="6">
        <v>256</v>
      </c>
      <c r="G4040" s="7">
        <f>Z[[#This Row],[Date de fin]]-Z[[#This Row],[Date de début]]</f>
        <v>9.7916666665696539E-2</v>
      </c>
      <c r="H4040" s="8">
        <f>HOUR(Z[[#This Row],[Colonne1]])</f>
        <v>2</v>
      </c>
      <c r="I4040" s="9">
        <f>MINUTE(Z[[#This Row],[Colonne1]])</f>
        <v>21</v>
      </c>
      <c r="J4040" s="9">
        <f>Z[[#This Row],[h]]*60+Z[[#This Row],[min]]</f>
        <v>141</v>
      </c>
      <c r="U4040" s="4">
        <v>43143.636805555558</v>
      </c>
      <c r="V4040" s="4">
        <v>43143.734722222223</v>
      </c>
    </row>
    <row r="4041" spans="1:22" x14ac:dyDescent="0.25">
      <c r="A4041">
        <v>1633</v>
      </c>
      <c r="B4041" s="5">
        <v>43157.383333333331</v>
      </c>
      <c r="C4041" s="5">
        <v>43157.540277777778</v>
      </c>
      <c r="D4041">
        <v>7</v>
      </c>
      <c r="E4041">
        <v>8</v>
      </c>
      <c r="F4041" s="6">
        <v>256</v>
      </c>
      <c r="G4041" s="13">
        <f>Z[[#This Row],[Date de fin]]-Z[[#This Row],[Date de début]]</f>
        <v>0.15694444444670808</v>
      </c>
      <c r="H4041">
        <f>HOUR(Z[[#This Row],[Colonne1]])</f>
        <v>3</v>
      </c>
      <c r="I4041" s="10">
        <f>MINUTE(Z[[#This Row],[Colonne1]])</f>
        <v>46</v>
      </c>
      <c r="J4041" s="10">
        <f>Z[[#This Row],[h]]*60+Z[[#This Row],[min]]</f>
        <v>226</v>
      </c>
      <c r="U4041" s="4">
        <v>43157.383333333331</v>
      </c>
      <c r="V4041" s="4">
        <v>43157.540277777778</v>
      </c>
    </row>
    <row r="4042" spans="1:22" x14ac:dyDescent="0.25">
      <c r="A4042">
        <v>1407</v>
      </c>
      <c r="B4042" s="5">
        <v>43143.637499999997</v>
      </c>
      <c r="C4042" s="5">
        <v>43143.73541666667</v>
      </c>
      <c r="D4042">
        <v>4</v>
      </c>
      <c r="E4042">
        <v>8</v>
      </c>
      <c r="F4042" s="6">
        <v>256</v>
      </c>
      <c r="G4042" s="7">
        <f>Z[[#This Row],[Date de fin]]-Z[[#This Row],[Date de début]]</f>
        <v>9.7916666672972497E-2</v>
      </c>
      <c r="H4042" s="8">
        <f>HOUR(Z[[#This Row],[Colonne1]])</f>
        <v>2</v>
      </c>
      <c r="I4042" s="9">
        <f>MINUTE(Z[[#This Row],[Colonne1]])</f>
        <v>21</v>
      </c>
      <c r="J4042" s="9">
        <f>Z[[#This Row],[h]]*60+Z[[#This Row],[min]]</f>
        <v>141</v>
      </c>
      <c r="U4042" s="4">
        <v>43143.637499999997</v>
      </c>
      <c r="V4042" s="4">
        <v>43143.73541666667</v>
      </c>
    </row>
    <row r="4043" spans="1:22" x14ac:dyDescent="0.25">
      <c r="A4043">
        <v>4380</v>
      </c>
      <c r="B4043" s="5">
        <v>43339.379166666666</v>
      </c>
      <c r="C4043" s="5">
        <v>43339.518055555556</v>
      </c>
      <c r="D4043">
        <v>6</v>
      </c>
      <c r="E4043">
        <v>9</v>
      </c>
      <c r="F4043" s="6">
        <v>256</v>
      </c>
      <c r="G4043" s="13">
        <f>Z[[#This Row],[Date de fin]]-Z[[#This Row],[Date de début]]</f>
        <v>0.13888888889050577</v>
      </c>
      <c r="H4043">
        <f>HOUR(Z[[#This Row],[Colonne1]])</f>
        <v>3</v>
      </c>
      <c r="I4043" s="10">
        <f>MINUTE(Z[[#This Row],[Colonne1]])</f>
        <v>20</v>
      </c>
      <c r="J4043" s="10">
        <f>Z[[#This Row],[h]]*60+Z[[#This Row],[min]]</f>
        <v>200</v>
      </c>
      <c r="U4043" s="4">
        <v>43339.379166666666</v>
      </c>
      <c r="V4043" s="4">
        <v>43339.518055555556</v>
      </c>
    </row>
    <row r="4044" spans="1:22" x14ac:dyDescent="0.25">
      <c r="A4044">
        <v>1907</v>
      </c>
      <c r="B4044" s="5">
        <v>43175.540277777778</v>
      </c>
      <c r="C4044" s="5">
        <v>43175.597916666666</v>
      </c>
      <c r="D4044">
        <v>4</v>
      </c>
      <c r="E4044">
        <v>9</v>
      </c>
      <c r="F4044" s="6">
        <v>256</v>
      </c>
      <c r="G4044" s="7">
        <f>Z[[#This Row],[Date de fin]]-Z[[#This Row],[Date de début]]</f>
        <v>5.7638888887595385E-2</v>
      </c>
      <c r="H4044" s="8">
        <f>HOUR(Z[[#This Row],[Colonne1]])</f>
        <v>1</v>
      </c>
      <c r="I4044" s="9">
        <f>MINUTE(Z[[#This Row],[Colonne1]])</f>
        <v>23</v>
      </c>
      <c r="J4044" s="9">
        <f>Z[[#This Row],[h]]*60+Z[[#This Row],[min]]</f>
        <v>83</v>
      </c>
      <c r="U4044" s="4">
        <v>43175.540277777778</v>
      </c>
      <c r="V4044" s="4">
        <v>43175.597916666666</v>
      </c>
    </row>
    <row r="4045" spans="1:22" x14ac:dyDescent="0.25">
      <c r="A4045">
        <v>1962</v>
      </c>
      <c r="B4045" s="5">
        <v>43175.540277777778</v>
      </c>
      <c r="C4045" s="5">
        <v>43175.609027777777</v>
      </c>
      <c r="D4045">
        <v>4</v>
      </c>
      <c r="E4045">
        <v>9</v>
      </c>
      <c r="F4045" s="6">
        <v>256</v>
      </c>
      <c r="G4045" s="13">
        <f>Z[[#This Row],[Date de fin]]-Z[[#This Row],[Date de début]]</f>
        <v>6.8749999998544808E-2</v>
      </c>
      <c r="H4045">
        <f>HOUR(Z[[#This Row],[Colonne1]])</f>
        <v>1</v>
      </c>
      <c r="I4045" s="10">
        <f>MINUTE(Z[[#This Row],[Colonne1]])</f>
        <v>39</v>
      </c>
      <c r="J4045" s="10">
        <f>Z[[#This Row],[h]]*60+Z[[#This Row],[min]]</f>
        <v>99</v>
      </c>
      <c r="U4045" s="4">
        <v>43175.540277777778</v>
      </c>
      <c r="V4045" s="4">
        <v>43175.609027777777</v>
      </c>
    </row>
    <row r="4046" spans="1:22" x14ac:dyDescent="0.25">
      <c r="A4046">
        <v>3585</v>
      </c>
      <c r="B4046" s="5">
        <v>43280.554166666661</v>
      </c>
      <c r="C4046" s="5">
        <v>43280.665277777778</v>
      </c>
      <c r="D4046">
        <v>5</v>
      </c>
      <c r="E4046">
        <v>10</v>
      </c>
      <c r="F4046" s="6">
        <v>256</v>
      </c>
      <c r="G4046" s="7">
        <f>Z[[#This Row],[Date de fin]]-Z[[#This Row],[Date de début]]</f>
        <v>0.11111111111677019</v>
      </c>
      <c r="H4046" s="8">
        <f>HOUR(Z[[#This Row],[Colonne1]])</f>
        <v>2</v>
      </c>
      <c r="I4046" s="9">
        <f>MINUTE(Z[[#This Row],[Colonne1]])</f>
        <v>40</v>
      </c>
      <c r="J4046" s="9">
        <f>Z[[#This Row],[h]]*60+Z[[#This Row],[min]]</f>
        <v>160</v>
      </c>
      <c r="U4046" s="4">
        <v>43280.554166666661</v>
      </c>
      <c r="V4046" s="4">
        <v>43280.665277777778</v>
      </c>
    </row>
    <row r="4047" spans="1:22" x14ac:dyDescent="0.25">
      <c r="A4047">
        <v>519</v>
      </c>
      <c r="B4047" s="5">
        <v>43109.569444444445</v>
      </c>
      <c r="C4047" s="5">
        <v>43109.681249999994</v>
      </c>
      <c r="D4047">
        <v>5</v>
      </c>
      <c r="E4047">
        <v>11</v>
      </c>
      <c r="F4047" s="6">
        <v>256</v>
      </c>
      <c r="G4047" s="13">
        <f>Z[[#This Row],[Date de fin]]-Z[[#This Row],[Date de début]]</f>
        <v>0.11180555554892635</v>
      </c>
      <c r="H4047">
        <f>HOUR(Z[[#This Row],[Colonne1]])</f>
        <v>2</v>
      </c>
      <c r="I4047" s="10">
        <f>MINUTE(Z[[#This Row],[Colonne1]])</f>
        <v>41</v>
      </c>
      <c r="J4047" s="10">
        <f>Z[[#This Row],[h]]*60+Z[[#This Row],[min]]</f>
        <v>161</v>
      </c>
      <c r="U4047" s="4">
        <v>43109.569444444445</v>
      </c>
      <c r="V4047" s="4">
        <v>43109.681249999994</v>
      </c>
    </row>
    <row r="4048" spans="1:22" x14ac:dyDescent="0.25">
      <c r="A4048">
        <v>746</v>
      </c>
      <c r="B4048" s="5">
        <v>43109.568055555552</v>
      </c>
      <c r="C4048" s="5">
        <v>43109.652083333334</v>
      </c>
      <c r="D4048">
        <v>4</v>
      </c>
      <c r="E4048">
        <v>11</v>
      </c>
      <c r="F4048" s="6">
        <v>256</v>
      </c>
      <c r="G4048" s="7">
        <f>Z[[#This Row],[Date de fin]]-Z[[#This Row],[Date de début]]</f>
        <v>8.4027777782466728E-2</v>
      </c>
      <c r="H4048" s="8">
        <f>HOUR(Z[[#This Row],[Colonne1]])</f>
        <v>2</v>
      </c>
      <c r="I4048" s="9">
        <f>MINUTE(Z[[#This Row],[Colonne1]])</f>
        <v>1</v>
      </c>
      <c r="J4048" s="9">
        <f>Z[[#This Row],[h]]*60+Z[[#This Row],[min]]</f>
        <v>121</v>
      </c>
      <c r="U4048" s="4">
        <v>43109.568055555552</v>
      </c>
      <c r="V4048" s="4">
        <v>43109.652083333334</v>
      </c>
    </row>
    <row r="4049" spans="1:22" x14ac:dyDescent="0.25">
      <c r="A4049">
        <v>2911</v>
      </c>
      <c r="B4049" s="5">
        <v>43245.693749999999</v>
      </c>
      <c r="C4049" s="5">
        <v>43245.731250000004</v>
      </c>
      <c r="D4049">
        <v>2</v>
      </c>
      <c r="E4049">
        <v>12</v>
      </c>
      <c r="F4049" s="6">
        <v>256</v>
      </c>
      <c r="G4049" s="13">
        <f>Z[[#This Row],[Date de fin]]-Z[[#This Row],[Date de début]]</f>
        <v>3.7500000005820766E-2</v>
      </c>
      <c r="H4049">
        <f>HOUR(Z[[#This Row],[Colonne1]])</f>
        <v>0</v>
      </c>
      <c r="I4049" s="10">
        <f>MINUTE(Z[[#This Row],[Colonne1]])</f>
        <v>54</v>
      </c>
      <c r="J4049" s="10">
        <f>Z[[#This Row],[h]]*60+Z[[#This Row],[min]]</f>
        <v>54</v>
      </c>
      <c r="U4049" s="4">
        <v>43245.693749999999</v>
      </c>
      <c r="V4049" s="4">
        <v>43245.731250000004</v>
      </c>
    </row>
    <row r="4050" spans="1:22" x14ac:dyDescent="0.25">
      <c r="A4050">
        <v>5671</v>
      </c>
      <c r="B4050" s="5">
        <v>43397.587500000001</v>
      </c>
      <c r="C4050" s="5">
        <v>43397.73541666667</v>
      </c>
      <c r="D4050">
        <v>7</v>
      </c>
      <c r="E4050">
        <v>15</v>
      </c>
      <c r="F4050" s="6">
        <v>256</v>
      </c>
      <c r="G4050" s="7">
        <f>Z[[#This Row],[Date de fin]]-Z[[#This Row],[Date de début]]</f>
        <v>0.14791666666860692</v>
      </c>
      <c r="H4050" s="8">
        <f>HOUR(Z[[#This Row],[Colonne1]])</f>
        <v>3</v>
      </c>
      <c r="I4050" s="9">
        <f>MINUTE(Z[[#This Row],[Colonne1]])</f>
        <v>33</v>
      </c>
      <c r="J4050" s="9">
        <f>Z[[#This Row],[h]]*60+Z[[#This Row],[min]]</f>
        <v>213</v>
      </c>
      <c r="U4050" s="4">
        <v>43397.587500000001</v>
      </c>
      <c r="V4050" s="4">
        <v>43397.73541666667</v>
      </c>
    </row>
    <row r="4051" spans="1:22" x14ac:dyDescent="0.25">
      <c r="A4051">
        <v>5323</v>
      </c>
      <c r="B4051" s="5">
        <v>43397.460416666669</v>
      </c>
      <c r="C4051" s="5">
        <v>43397.518750000003</v>
      </c>
      <c r="D4051">
        <v>3</v>
      </c>
      <c r="E4051">
        <v>15</v>
      </c>
      <c r="F4051" s="6">
        <v>256</v>
      </c>
      <c r="G4051" s="13">
        <f>Z[[#This Row],[Date de fin]]-Z[[#This Row],[Date de début]]</f>
        <v>5.8333333334303461E-2</v>
      </c>
      <c r="H4051">
        <f>HOUR(Z[[#This Row],[Colonne1]])</f>
        <v>1</v>
      </c>
      <c r="I4051" s="10">
        <f>MINUTE(Z[[#This Row],[Colonne1]])</f>
        <v>24</v>
      </c>
      <c r="J4051" s="10">
        <f>Z[[#This Row],[h]]*60+Z[[#This Row],[min]]</f>
        <v>84</v>
      </c>
      <c r="U4051" s="4">
        <v>43397.460416666669</v>
      </c>
      <c r="V4051" s="4">
        <v>43397.518750000003</v>
      </c>
    </row>
    <row r="4052" spans="1:22" x14ac:dyDescent="0.25">
      <c r="A4052">
        <v>4579</v>
      </c>
      <c r="B4052" s="5">
        <v>43363.381249999999</v>
      </c>
      <c r="C4052" s="5">
        <v>43363.535416666666</v>
      </c>
      <c r="D4052">
        <v>9</v>
      </c>
      <c r="E4052">
        <v>2</v>
      </c>
      <c r="F4052" s="6">
        <v>257</v>
      </c>
      <c r="G4052" s="7">
        <f>Z[[#This Row],[Date de fin]]-Z[[#This Row],[Date de début]]</f>
        <v>0.15416666666715173</v>
      </c>
      <c r="H4052" s="8">
        <f>HOUR(Z[[#This Row],[Colonne1]])</f>
        <v>3</v>
      </c>
      <c r="I4052" s="9">
        <f>MINUTE(Z[[#This Row],[Colonne1]])</f>
        <v>42</v>
      </c>
      <c r="J4052" s="9">
        <f>Z[[#This Row],[h]]*60+Z[[#This Row],[min]]</f>
        <v>222</v>
      </c>
      <c r="U4052" s="4">
        <v>43363.381249999999</v>
      </c>
      <c r="V4052" s="4">
        <v>43363.535416666666</v>
      </c>
    </row>
    <row r="4053" spans="1:22" x14ac:dyDescent="0.25">
      <c r="A4053">
        <v>6137</v>
      </c>
      <c r="B4053" s="5">
        <v>43430.379166666666</v>
      </c>
      <c r="C4053" s="5">
        <v>43430.542361111111</v>
      </c>
      <c r="D4053">
        <v>23</v>
      </c>
      <c r="E4053">
        <v>3</v>
      </c>
      <c r="F4053" s="6">
        <v>257</v>
      </c>
      <c r="G4053" s="13">
        <f>Z[[#This Row],[Date de fin]]-Z[[#This Row],[Date de début]]</f>
        <v>0.16319444444525288</v>
      </c>
      <c r="H4053">
        <f>HOUR(Z[[#This Row],[Colonne1]])</f>
        <v>3</v>
      </c>
      <c r="I4053" s="10">
        <f>MINUTE(Z[[#This Row],[Colonne1]])</f>
        <v>55</v>
      </c>
      <c r="J4053" s="10">
        <f>Z[[#This Row],[h]]*60+Z[[#This Row],[min]]</f>
        <v>235</v>
      </c>
      <c r="U4053" s="4">
        <v>43430.379166666666</v>
      </c>
      <c r="V4053" s="4">
        <v>43430.542361111111</v>
      </c>
    </row>
    <row r="4054" spans="1:22" x14ac:dyDescent="0.25">
      <c r="A4054">
        <v>2746</v>
      </c>
      <c r="B4054" s="5">
        <v>43236.379166666666</v>
      </c>
      <c r="C4054" s="5">
        <v>43236.450694444444</v>
      </c>
      <c r="D4054">
        <v>4</v>
      </c>
      <c r="E4054">
        <v>6</v>
      </c>
      <c r="F4054" s="6">
        <v>257</v>
      </c>
      <c r="G4054" s="7">
        <f>Z[[#This Row],[Date de fin]]-Z[[#This Row],[Date de début]]</f>
        <v>7.1527777778101154E-2</v>
      </c>
      <c r="H4054" s="8">
        <f>HOUR(Z[[#This Row],[Colonne1]])</f>
        <v>1</v>
      </c>
      <c r="I4054" s="9">
        <f>MINUTE(Z[[#This Row],[Colonne1]])</f>
        <v>43</v>
      </c>
      <c r="J4054" s="9">
        <f>Z[[#This Row],[h]]*60+Z[[#This Row],[min]]</f>
        <v>103</v>
      </c>
      <c r="U4054" s="4">
        <v>43236.379166666666</v>
      </c>
      <c r="V4054" s="4">
        <v>43236.450694444444</v>
      </c>
    </row>
    <row r="4055" spans="1:22" x14ac:dyDescent="0.25">
      <c r="A4055">
        <v>4814</v>
      </c>
      <c r="B4055" s="5">
        <v>43367.642361111109</v>
      </c>
      <c r="C4055" s="5">
        <v>43367.736111111117</v>
      </c>
      <c r="D4055">
        <v>6</v>
      </c>
      <c r="E4055">
        <v>7</v>
      </c>
      <c r="F4055" s="6">
        <v>257</v>
      </c>
      <c r="G4055" s="13">
        <f>Z[[#This Row],[Date de fin]]-Z[[#This Row],[Date de début]]</f>
        <v>9.3750000007275958E-2</v>
      </c>
      <c r="H4055">
        <f>HOUR(Z[[#This Row],[Colonne1]])</f>
        <v>2</v>
      </c>
      <c r="I4055" s="10">
        <f>MINUTE(Z[[#This Row],[Colonne1]])</f>
        <v>15</v>
      </c>
      <c r="J4055" s="10">
        <f>Z[[#This Row],[h]]*60+Z[[#This Row],[min]]</f>
        <v>135</v>
      </c>
      <c r="U4055" s="4">
        <v>43367.642361111109</v>
      </c>
      <c r="V4055" s="4">
        <v>43367.736111111117</v>
      </c>
    </row>
    <row r="4056" spans="1:22" x14ac:dyDescent="0.25">
      <c r="A4056">
        <v>1292</v>
      </c>
      <c r="B4056" s="5">
        <v>43143.637499999997</v>
      </c>
      <c r="C4056" s="5">
        <v>43143.73541666667</v>
      </c>
      <c r="D4056">
        <v>6</v>
      </c>
      <c r="E4056">
        <v>8</v>
      </c>
      <c r="F4056" s="6">
        <v>257</v>
      </c>
      <c r="G4056" s="7">
        <f>Z[[#This Row],[Date de fin]]-Z[[#This Row],[Date de début]]</f>
        <v>9.7916666672972497E-2</v>
      </c>
      <c r="H4056" s="8">
        <f>HOUR(Z[[#This Row],[Colonne1]])</f>
        <v>2</v>
      </c>
      <c r="I4056" s="9">
        <f>MINUTE(Z[[#This Row],[Colonne1]])</f>
        <v>21</v>
      </c>
      <c r="J4056" s="9">
        <f>Z[[#This Row],[h]]*60+Z[[#This Row],[min]]</f>
        <v>141</v>
      </c>
      <c r="U4056" s="4">
        <v>43143.637499999997</v>
      </c>
      <c r="V4056" s="4">
        <v>43143.73541666667</v>
      </c>
    </row>
    <row r="4057" spans="1:22" x14ac:dyDescent="0.25">
      <c r="A4057">
        <v>4919</v>
      </c>
      <c r="B4057" s="5">
        <v>43374.381249999999</v>
      </c>
      <c r="C4057" s="5">
        <v>43374.425694444442</v>
      </c>
      <c r="D4057">
        <v>3</v>
      </c>
      <c r="E4057">
        <v>9</v>
      </c>
      <c r="F4057" s="6">
        <v>257</v>
      </c>
      <c r="G4057" s="13">
        <f>Z[[#This Row],[Date de fin]]-Z[[#This Row],[Date de début]]</f>
        <v>4.4444444443797693E-2</v>
      </c>
      <c r="H4057">
        <f>HOUR(Z[[#This Row],[Colonne1]])</f>
        <v>1</v>
      </c>
      <c r="I4057" s="10">
        <f>MINUTE(Z[[#This Row],[Colonne1]])</f>
        <v>4</v>
      </c>
      <c r="J4057" s="10">
        <f>Z[[#This Row],[h]]*60+Z[[#This Row],[min]]</f>
        <v>64</v>
      </c>
      <c r="U4057" s="4">
        <v>43374.381249999999</v>
      </c>
      <c r="V4057" s="4">
        <v>43374.425694444442</v>
      </c>
    </row>
    <row r="4058" spans="1:22" x14ac:dyDescent="0.25">
      <c r="A4058">
        <v>2254</v>
      </c>
      <c r="B4058" s="5">
        <v>43175.661805555559</v>
      </c>
      <c r="C4058" s="5">
        <v>43175.733333333337</v>
      </c>
      <c r="D4058">
        <v>6</v>
      </c>
      <c r="E4058">
        <v>9</v>
      </c>
      <c r="F4058" s="6">
        <v>257</v>
      </c>
      <c r="G4058" s="7">
        <f>Z[[#This Row],[Date de fin]]-Z[[#This Row],[Date de début]]</f>
        <v>7.1527777778101154E-2</v>
      </c>
      <c r="H4058" s="8">
        <f>HOUR(Z[[#This Row],[Colonne1]])</f>
        <v>1</v>
      </c>
      <c r="I4058" s="9">
        <f>MINUTE(Z[[#This Row],[Colonne1]])</f>
        <v>43</v>
      </c>
      <c r="J4058" s="9">
        <f>Z[[#This Row],[h]]*60+Z[[#This Row],[min]]</f>
        <v>103</v>
      </c>
      <c r="U4058" s="4">
        <v>43175.661805555559</v>
      </c>
      <c r="V4058" s="4">
        <v>43175.733333333337</v>
      </c>
    </row>
    <row r="4059" spans="1:22" x14ac:dyDescent="0.25">
      <c r="A4059">
        <v>3371</v>
      </c>
      <c r="B4059" s="5">
        <v>43280.466666666667</v>
      </c>
      <c r="C4059" s="5">
        <v>43280.556249999994</v>
      </c>
      <c r="D4059">
        <v>6</v>
      </c>
      <c r="E4059">
        <v>10</v>
      </c>
      <c r="F4059" s="6">
        <v>257</v>
      </c>
      <c r="G4059" s="13">
        <f>Z[[#This Row],[Date de fin]]-Z[[#This Row],[Date de début]]</f>
        <v>8.9583333327027503E-2</v>
      </c>
      <c r="H4059">
        <f>HOUR(Z[[#This Row],[Colonne1]])</f>
        <v>2</v>
      </c>
      <c r="I4059" s="10">
        <f>MINUTE(Z[[#This Row],[Colonne1]])</f>
        <v>9</v>
      </c>
      <c r="J4059" s="10">
        <f>Z[[#This Row],[h]]*60+Z[[#This Row],[min]]</f>
        <v>129</v>
      </c>
      <c r="U4059" s="4">
        <v>43280.466666666667</v>
      </c>
      <c r="V4059" s="4">
        <v>43280.556249999994</v>
      </c>
    </row>
    <row r="4060" spans="1:22" x14ac:dyDescent="0.25">
      <c r="A4060">
        <v>3751</v>
      </c>
      <c r="B4060" s="5">
        <v>43280.556249999994</v>
      </c>
      <c r="C4060" s="5">
        <v>43280.667361111111</v>
      </c>
      <c r="D4060">
        <v>7</v>
      </c>
      <c r="E4060">
        <v>10</v>
      </c>
      <c r="F4060" s="6">
        <v>257</v>
      </c>
      <c r="G4060" s="7">
        <f>Z[[#This Row],[Date de fin]]-Z[[#This Row],[Date de début]]</f>
        <v>0.11111111111677019</v>
      </c>
      <c r="H4060" s="8">
        <f>HOUR(Z[[#This Row],[Colonne1]])</f>
        <v>2</v>
      </c>
      <c r="I4060" s="9">
        <f>MINUTE(Z[[#This Row],[Colonne1]])</f>
        <v>40</v>
      </c>
      <c r="J4060" s="9">
        <f>Z[[#This Row],[h]]*60+Z[[#This Row],[min]]</f>
        <v>160</v>
      </c>
      <c r="U4060" s="4">
        <v>43280.556249999994</v>
      </c>
      <c r="V4060" s="4">
        <v>43280.667361111111</v>
      </c>
    </row>
    <row r="4061" spans="1:22" x14ac:dyDescent="0.25">
      <c r="A4061">
        <v>771</v>
      </c>
      <c r="B4061" s="5">
        <v>43109.673611111109</v>
      </c>
      <c r="C4061" s="5">
        <v>43109.730555555558</v>
      </c>
      <c r="D4061">
        <v>4</v>
      </c>
      <c r="E4061">
        <v>11</v>
      </c>
      <c r="F4061" s="6">
        <v>257</v>
      </c>
      <c r="G4061" s="13">
        <f>Z[[#This Row],[Date de fin]]-Z[[#This Row],[Date de début]]</f>
        <v>5.6944444448163267E-2</v>
      </c>
      <c r="H4061">
        <f>HOUR(Z[[#This Row],[Colonne1]])</f>
        <v>1</v>
      </c>
      <c r="I4061" s="10">
        <f>MINUTE(Z[[#This Row],[Colonne1]])</f>
        <v>22</v>
      </c>
      <c r="J4061" s="10">
        <f>Z[[#This Row],[h]]*60+Z[[#This Row],[min]]</f>
        <v>82</v>
      </c>
      <c r="U4061" s="4">
        <v>43109.673611111109</v>
      </c>
      <c r="V4061" s="4">
        <v>43109.730555555558</v>
      </c>
    </row>
    <row r="4062" spans="1:22" x14ac:dyDescent="0.25">
      <c r="A4062">
        <v>556</v>
      </c>
      <c r="B4062" s="5">
        <v>43109.570138888885</v>
      </c>
      <c r="C4062" s="5">
        <v>43109.661111111112</v>
      </c>
      <c r="D4062">
        <v>6</v>
      </c>
      <c r="E4062">
        <v>11</v>
      </c>
      <c r="F4062" s="6">
        <v>257</v>
      </c>
      <c r="G4062" s="7">
        <f>Z[[#This Row],[Date de fin]]-Z[[#This Row],[Date de début]]</f>
        <v>9.0972222227719612E-2</v>
      </c>
      <c r="H4062" s="8">
        <f>HOUR(Z[[#This Row],[Colonne1]])</f>
        <v>2</v>
      </c>
      <c r="I4062" s="9">
        <f>MINUTE(Z[[#This Row],[Colonne1]])</f>
        <v>11</v>
      </c>
      <c r="J4062" s="9">
        <f>Z[[#This Row],[h]]*60+Z[[#This Row],[min]]</f>
        <v>131</v>
      </c>
      <c r="U4062" s="4">
        <v>43109.570138888885</v>
      </c>
      <c r="V4062" s="4">
        <v>43109.661111111112</v>
      </c>
    </row>
    <row r="4063" spans="1:22" x14ac:dyDescent="0.25">
      <c r="A4063">
        <v>3129</v>
      </c>
      <c r="B4063" s="5">
        <v>43255.384722222225</v>
      </c>
      <c r="C4063" s="5">
        <v>43255.496527777781</v>
      </c>
      <c r="D4063">
        <v>8</v>
      </c>
      <c r="E4063">
        <v>11</v>
      </c>
      <c r="F4063" s="6">
        <v>257</v>
      </c>
      <c r="G4063" s="13">
        <f>Z[[#This Row],[Date de fin]]-Z[[#This Row],[Date de début]]</f>
        <v>0.11180555555620231</v>
      </c>
      <c r="H4063">
        <f>HOUR(Z[[#This Row],[Colonne1]])</f>
        <v>2</v>
      </c>
      <c r="I4063" s="10">
        <f>MINUTE(Z[[#This Row],[Colonne1]])</f>
        <v>41</v>
      </c>
      <c r="J4063" s="10">
        <f>Z[[#This Row],[h]]*60+Z[[#This Row],[min]]</f>
        <v>161</v>
      </c>
      <c r="U4063" s="4">
        <v>43255.384722222225</v>
      </c>
      <c r="V4063" s="4">
        <v>43255.496527777781</v>
      </c>
    </row>
    <row r="4064" spans="1:22" x14ac:dyDescent="0.25">
      <c r="A4064">
        <v>5058</v>
      </c>
      <c r="B4064" s="5">
        <v>43390.378472222219</v>
      </c>
      <c r="C4064" s="5">
        <v>43390.475694444445</v>
      </c>
      <c r="D4064">
        <v>6</v>
      </c>
      <c r="E4064">
        <v>12</v>
      </c>
      <c r="F4064" s="6">
        <v>257</v>
      </c>
      <c r="G4064" s="7">
        <f>Z[[#This Row],[Date de fin]]-Z[[#This Row],[Date de début]]</f>
        <v>9.7222222226264421E-2</v>
      </c>
      <c r="H4064" s="8">
        <f>HOUR(Z[[#This Row],[Colonne1]])</f>
        <v>2</v>
      </c>
      <c r="I4064" s="9">
        <f>MINUTE(Z[[#This Row],[Colonne1]])</f>
        <v>20</v>
      </c>
      <c r="J4064" s="9">
        <f>Z[[#This Row],[h]]*60+Z[[#This Row],[min]]</f>
        <v>140</v>
      </c>
      <c r="U4064" s="4">
        <v>43390.378472222219</v>
      </c>
      <c r="V4064" s="4">
        <v>43390.475694444445</v>
      </c>
    </row>
    <row r="4065" spans="1:22" x14ac:dyDescent="0.25">
      <c r="A4065">
        <v>3033</v>
      </c>
      <c r="B4065" s="5">
        <v>43245.693055555552</v>
      </c>
      <c r="C4065" s="5">
        <v>43245.730555555558</v>
      </c>
      <c r="D4065">
        <v>3</v>
      </c>
      <c r="E4065">
        <v>12</v>
      </c>
      <c r="F4065" s="6">
        <v>257</v>
      </c>
      <c r="G4065" s="13">
        <f>Z[[#This Row],[Date de fin]]-Z[[#This Row],[Date de début]]</f>
        <v>3.7500000005820766E-2</v>
      </c>
      <c r="H4065">
        <f>HOUR(Z[[#This Row],[Colonne1]])</f>
        <v>0</v>
      </c>
      <c r="I4065" s="10">
        <f>MINUTE(Z[[#This Row],[Colonne1]])</f>
        <v>54</v>
      </c>
      <c r="J4065" s="10">
        <f>Z[[#This Row],[h]]*60+Z[[#This Row],[min]]</f>
        <v>54</v>
      </c>
      <c r="U4065" s="4">
        <v>43245.693055555552</v>
      </c>
      <c r="V4065" s="4">
        <v>43245.730555555558</v>
      </c>
    </row>
    <row r="4066" spans="1:22" x14ac:dyDescent="0.25">
      <c r="A4066">
        <v>6912</v>
      </c>
      <c r="B4066" s="5">
        <v>43465.377083333333</v>
      </c>
      <c r="C4066" s="5">
        <v>43465.443749999999</v>
      </c>
      <c r="D4066">
        <v>8</v>
      </c>
      <c r="E4066">
        <v>14</v>
      </c>
      <c r="F4066" s="6">
        <v>257</v>
      </c>
      <c r="G4066" s="7">
        <f>Z[[#This Row],[Date de fin]]-Z[[#This Row],[Date de début]]</f>
        <v>6.6666666665696539E-2</v>
      </c>
      <c r="H4066" s="8">
        <f>HOUR(Z[[#This Row],[Colonne1]])</f>
        <v>1</v>
      </c>
      <c r="I4066" s="9">
        <f>MINUTE(Z[[#This Row],[Colonne1]])</f>
        <v>36</v>
      </c>
      <c r="J4066" s="9">
        <f>Z[[#This Row],[h]]*60+Z[[#This Row],[min]]</f>
        <v>96</v>
      </c>
      <c r="U4066" s="4">
        <v>43465.377083333333</v>
      </c>
      <c r="V4066" s="4">
        <v>43465.443749999999</v>
      </c>
    </row>
    <row r="4067" spans="1:22" x14ac:dyDescent="0.25">
      <c r="A4067">
        <v>2550</v>
      </c>
      <c r="B4067" s="5">
        <v>43209.497916666667</v>
      </c>
      <c r="C4067" s="5">
        <v>43209.661805555559</v>
      </c>
      <c r="D4067">
        <v>12</v>
      </c>
      <c r="E4067">
        <v>14</v>
      </c>
      <c r="F4067" s="6">
        <v>257</v>
      </c>
      <c r="G4067" s="13">
        <f>Z[[#This Row],[Date de fin]]-Z[[#This Row],[Date de début]]</f>
        <v>0.16388888889196096</v>
      </c>
      <c r="H4067">
        <f>HOUR(Z[[#This Row],[Colonne1]])</f>
        <v>3</v>
      </c>
      <c r="I4067" s="10">
        <f>MINUTE(Z[[#This Row],[Colonne1]])</f>
        <v>56</v>
      </c>
      <c r="J4067" s="10">
        <f>Z[[#This Row],[h]]*60+Z[[#This Row],[min]]</f>
        <v>236</v>
      </c>
      <c r="U4067" s="4">
        <v>43209.497916666667</v>
      </c>
      <c r="V4067" s="4">
        <v>43209.661805555559</v>
      </c>
    </row>
    <row r="4068" spans="1:22" x14ac:dyDescent="0.25">
      <c r="A4068">
        <v>5407</v>
      </c>
      <c r="B4068" s="5">
        <v>43397.532638888886</v>
      </c>
      <c r="C4068" s="5">
        <v>43397.604861111111</v>
      </c>
      <c r="D4068">
        <v>5</v>
      </c>
      <c r="E4068">
        <v>15</v>
      </c>
      <c r="F4068" s="6">
        <v>257</v>
      </c>
      <c r="G4068" s="7">
        <f>Z[[#This Row],[Date de fin]]-Z[[#This Row],[Date de début]]</f>
        <v>7.2222222224809229E-2</v>
      </c>
      <c r="H4068" s="8">
        <f>HOUR(Z[[#This Row],[Colonne1]])</f>
        <v>1</v>
      </c>
      <c r="I4068" s="9">
        <f>MINUTE(Z[[#This Row],[Colonne1]])</f>
        <v>44</v>
      </c>
      <c r="J4068" s="9">
        <f>Z[[#This Row],[h]]*60+Z[[#This Row],[min]]</f>
        <v>104</v>
      </c>
      <c r="U4068" s="4">
        <v>43397.532638888886</v>
      </c>
      <c r="V4068" s="4">
        <v>43397.604861111111</v>
      </c>
    </row>
    <row r="4069" spans="1:22" x14ac:dyDescent="0.25">
      <c r="A4069">
        <v>5440</v>
      </c>
      <c r="B4069" s="5">
        <v>43397.53402777778</v>
      </c>
      <c r="C4069" s="5">
        <v>43397.621527777781</v>
      </c>
      <c r="D4069">
        <v>6</v>
      </c>
      <c r="E4069">
        <v>15</v>
      </c>
      <c r="F4069" s="6">
        <v>257</v>
      </c>
      <c r="G4069" s="13">
        <f>Z[[#This Row],[Date de fin]]-Z[[#This Row],[Date de début]]</f>
        <v>8.7500000001455192E-2</v>
      </c>
      <c r="H4069">
        <f>HOUR(Z[[#This Row],[Colonne1]])</f>
        <v>2</v>
      </c>
      <c r="I4069" s="10">
        <f>MINUTE(Z[[#This Row],[Colonne1]])</f>
        <v>6</v>
      </c>
      <c r="J4069" s="10">
        <f>Z[[#This Row],[h]]*60+Z[[#This Row],[min]]</f>
        <v>126</v>
      </c>
      <c r="U4069" s="4">
        <v>43397.53402777778</v>
      </c>
      <c r="V4069" s="4">
        <v>43397.621527777781</v>
      </c>
    </row>
    <row r="4070" spans="1:22" x14ac:dyDescent="0.25">
      <c r="A4070">
        <v>4932</v>
      </c>
      <c r="B4070" s="5">
        <v>43375.384027777778</v>
      </c>
      <c r="C4070" s="5">
        <v>43375.455555555556</v>
      </c>
      <c r="D4070">
        <v>12</v>
      </c>
      <c r="E4070">
        <v>15</v>
      </c>
      <c r="F4070" s="6">
        <v>257</v>
      </c>
      <c r="G4070" s="7">
        <f>Z[[#This Row],[Date de fin]]-Z[[#This Row],[Date de début]]</f>
        <v>7.1527777778101154E-2</v>
      </c>
      <c r="H4070" s="8">
        <f>HOUR(Z[[#This Row],[Colonne1]])</f>
        <v>1</v>
      </c>
      <c r="I4070" s="9">
        <f>MINUTE(Z[[#This Row],[Colonne1]])</f>
        <v>43</v>
      </c>
      <c r="J4070" s="9">
        <f>Z[[#This Row],[h]]*60+Z[[#This Row],[min]]</f>
        <v>103</v>
      </c>
      <c r="U4070" s="4">
        <v>43375.384027777778</v>
      </c>
      <c r="V4070" s="4">
        <v>43375.455555555556</v>
      </c>
    </row>
    <row r="4071" spans="1:22" x14ac:dyDescent="0.25">
      <c r="A4071">
        <v>5788</v>
      </c>
      <c r="B4071" s="5">
        <v>43397.584027777782</v>
      </c>
      <c r="C4071" s="5">
        <v>43397.731944444444</v>
      </c>
      <c r="D4071">
        <v>10</v>
      </c>
      <c r="E4071">
        <v>15</v>
      </c>
      <c r="F4071" s="6">
        <v>257</v>
      </c>
      <c r="G4071" s="13">
        <f>Z[[#This Row],[Date de fin]]-Z[[#This Row],[Date de début]]</f>
        <v>0.14791666666133096</v>
      </c>
      <c r="H4071">
        <f>HOUR(Z[[#This Row],[Colonne1]])</f>
        <v>3</v>
      </c>
      <c r="I4071" s="10">
        <f>MINUTE(Z[[#This Row],[Colonne1]])</f>
        <v>33</v>
      </c>
      <c r="J4071" s="10">
        <f>Z[[#This Row],[h]]*60+Z[[#This Row],[min]]</f>
        <v>213</v>
      </c>
      <c r="U4071" s="4">
        <v>43397.584027777782</v>
      </c>
      <c r="V4071" s="4">
        <v>43397.731944444444</v>
      </c>
    </row>
    <row r="4072" spans="1:22" x14ac:dyDescent="0.25">
      <c r="A4072">
        <v>5300</v>
      </c>
      <c r="B4072" s="5">
        <v>43397.458333333336</v>
      </c>
      <c r="C4072" s="5">
        <v>43397.530555555553</v>
      </c>
      <c r="D4072">
        <v>5</v>
      </c>
      <c r="E4072">
        <v>15</v>
      </c>
      <c r="F4072" s="6">
        <v>257</v>
      </c>
      <c r="G4072" s="7">
        <f>Z[[#This Row],[Date de fin]]-Z[[#This Row],[Date de début]]</f>
        <v>7.2222222217533272E-2</v>
      </c>
      <c r="H4072" s="8">
        <f>HOUR(Z[[#This Row],[Colonne1]])</f>
        <v>1</v>
      </c>
      <c r="I4072" s="9">
        <f>MINUTE(Z[[#This Row],[Colonne1]])</f>
        <v>44</v>
      </c>
      <c r="J4072" s="9">
        <f>Z[[#This Row],[h]]*60+Z[[#This Row],[min]]</f>
        <v>104</v>
      </c>
      <c r="U4072" s="4">
        <v>43397.458333333336</v>
      </c>
      <c r="V4072" s="4">
        <v>43397.530555555553</v>
      </c>
    </row>
    <row r="4073" spans="1:22" x14ac:dyDescent="0.25">
      <c r="A4073">
        <v>5361</v>
      </c>
      <c r="B4073" s="5">
        <v>43397.463194444448</v>
      </c>
      <c r="C4073" s="5">
        <v>43397.592361111114</v>
      </c>
      <c r="D4073">
        <v>9</v>
      </c>
      <c r="E4073">
        <v>15</v>
      </c>
      <c r="F4073" s="6">
        <v>257</v>
      </c>
      <c r="G4073" s="13">
        <f>Z[[#This Row],[Date de fin]]-Z[[#This Row],[Date de début]]</f>
        <v>0.12916666666569654</v>
      </c>
      <c r="H4073">
        <f>HOUR(Z[[#This Row],[Colonne1]])</f>
        <v>3</v>
      </c>
      <c r="I4073" s="10">
        <f>MINUTE(Z[[#This Row],[Colonne1]])</f>
        <v>6</v>
      </c>
      <c r="J4073" s="10">
        <f>Z[[#This Row],[h]]*60+Z[[#This Row],[min]]</f>
        <v>186</v>
      </c>
      <c r="U4073" s="4">
        <v>43397.463194444448</v>
      </c>
      <c r="V4073" s="4">
        <v>43397.592361111114</v>
      </c>
    </row>
    <row r="4074" spans="1:22" x14ac:dyDescent="0.25">
      <c r="A4074">
        <v>6656</v>
      </c>
      <c r="B4074" s="5">
        <v>43465.578472222223</v>
      </c>
      <c r="C4074" s="5">
        <v>43465.737500000003</v>
      </c>
      <c r="D4074">
        <v>2</v>
      </c>
      <c r="E4074">
        <v>3</v>
      </c>
      <c r="F4074" s="6">
        <v>258</v>
      </c>
      <c r="G4074" s="7">
        <f>Z[[#This Row],[Date de fin]]-Z[[#This Row],[Date de début]]</f>
        <v>0.15902777777955635</v>
      </c>
      <c r="H4074" s="8">
        <f>HOUR(Z[[#This Row],[Colonne1]])</f>
        <v>3</v>
      </c>
      <c r="I4074" s="9">
        <f>MINUTE(Z[[#This Row],[Colonne1]])</f>
        <v>49</v>
      </c>
      <c r="J4074" s="9">
        <f>Z[[#This Row],[h]]*60+Z[[#This Row],[min]]</f>
        <v>229</v>
      </c>
      <c r="U4074" s="4">
        <v>43465.578472222223</v>
      </c>
      <c r="V4074" s="4">
        <v>43465.737500000003</v>
      </c>
    </row>
    <row r="4075" spans="1:22" x14ac:dyDescent="0.25">
      <c r="A4075">
        <v>4602</v>
      </c>
      <c r="B4075" s="5">
        <v>43364.690277777772</v>
      </c>
      <c r="C4075" s="5">
        <v>43364.733333333337</v>
      </c>
      <c r="D4075">
        <v>1</v>
      </c>
      <c r="E4075">
        <v>3</v>
      </c>
      <c r="F4075" s="6">
        <v>258</v>
      </c>
      <c r="G4075" s="13">
        <f>Z[[#This Row],[Date de fin]]-Z[[#This Row],[Date de début]]</f>
        <v>4.3055555564933456E-2</v>
      </c>
      <c r="H4075">
        <f>HOUR(Z[[#This Row],[Colonne1]])</f>
        <v>1</v>
      </c>
      <c r="I4075" s="10">
        <f>MINUTE(Z[[#This Row],[Colonne1]])</f>
        <v>2</v>
      </c>
      <c r="J4075" s="10">
        <f>Z[[#This Row],[h]]*60+Z[[#This Row],[min]]</f>
        <v>62</v>
      </c>
      <c r="U4075" s="4">
        <v>43364.690277777772</v>
      </c>
      <c r="V4075" s="4">
        <v>43364.733333333337</v>
      </c>
    </row>
    <row r="4076" spans="1:22" x14ac:dyDescent="0.25">
      <c r="A4076">
        <v>5936</v>
      </c>
      <c r="B4076" s="5">
        <v>43404.384027777778</v>
      </c>
      <c r="C4076" s="5">
        <v>43404.513888888891</v>
      </c>
      <c r="D4076">
        <v>1</v>
      </c>
      <c r="E4076">
        <v>5</v>
      </c>
      <c r="F4076" s="6">
        <v>258</v>
      </c>
      <c r="G4076" s="7">
        <f>Z[[#This Row],[Date de fin]]-Z[[#This Row],[Date de début]]</f>
        <v>0.12986111111240461</v>
      </c>
      <c r="H4076" s="8">
        <f>HOUR(Z[[#This Row],[Colonne1]])</f>
        <v>3</v>
      </c>
      <c r="I4076" s="9">
        <f>MINUTE(Z[[#This Row],[Colonne1]])</f>
        <v>7</v>
      </c>
      <c r="J4076" s="9">
        <f>Z[[#This Row],[h]]*60+Z[[#This Row],[min]]</f>
        <v>187</v>
      </c>
      <c r="U4076" s="4">
        <v>43404.384027777778</v>
      </c>
      <c r="V4076" s="4">
        <v>43404.513888888891</v>
      </c>
    </row>
    <row r="4077" spans="1:22" x14ac:dyDescent="0.25">
      <c r="A4077">
        <v>2231</v>
      </c>
      <c r="B4077" s="5">
        <v>43175.65902777778</v>
      </c>
      <c r="C4077" s="5">
        <v>43175.730555555558</v>
      </c>
      <c r="D4077">
        <v>1</v>
      </c>
      <c r="E4077">
        <v>9</v>
      </c>
      <c r="F4077" s="6">
        <v>258</v>
      </c>
      <c r="G4077" s="13">
        <f>Z[[#This Row],[Date de fin]]-Z[[#This Row],[Date de début]]</f>
        <v>7.1527777778101154E-2</v>
      </c>
      <c r="H4077">
        <f>HOUR(Z[[#This Row],[Colonne1]])</f>
        <v>1</v>
      </c>
      <c r="I4077" s="10">
        <f>MINUTE(Z[[#This Row],[Colonne1]])</f>
        <v>43</v>
      </c>
      <c r="J4077" s="10">
        <f>Z[[#This Row],[h]]*60+Z[[#This Row],[min]]</f>
        <v>103</v>
      </c>
      <c r="U4077" s="4">
        <v>43175.65902777778</v>
      </c>
      <c r="V4077" s="4">
        <v>43175.730555555558</v>
      </c>
    </row>
    <row r="4078" spans="1:22" x14ac:dyDescent="0.25">
      <c r="A4078">
        <v>3896</v>
      </c>
      <c r="B4078" s="5">
        <v>43280.666666666664</v>
      </c>
      <c r="C4078" s="5">
        <v>43280.730555555558</v>
      </c>
      <c r="D4078">
        <v>1</v>
      </c>
      <c r="E4078">
        <v>10</v>
      </c>
      <c r="F4078" s="6">
        <v>258</v>
      </c>
      <c r="G4078" s="7">
        <f>Z[[#This Row],[Date de fin]]-Z[[#This Row],[Date de début]]</f>
        <v>6.3888888893416151E-2</v>
      </c>
      <c r="H4078" s="8">
        <f>HOUR(Z[[#This Row],[Colonne1]])</f>
        <v>1</v>
      </c>
      <c r="I4078" s="9">
        <f>MINUTE(Z[[#This Row],[Colonne1]])</f>
        <v>32</v>
      </c>
      <c r="J4078" s="9">
        <f>Z[[#This Row],[h]]*60+Z[[#This Row],[min]]</f>
        <v>92</v>
      </c>
      <c r="U4078" s="4">
        <v>43280.666666666664</v>
      </c>
      <c r="V4078" s="4">
        <v>43280.730555555558</v>
      </c>
    </row>
    <row r="4079" spans="1:22" x14ac:dyDescent="0.25">
      <c r="A4079">
        <v>3982</v>
      </c>
      <c r="B4079" s="5">
        <v>43280.670138888883</v>
      </c>
      <c r="C4079" s="5">
        <v>43280.734027777777</v>
      </c>
      <c r="D4079">
        <v>1</v>
      </c>
      <c r="E4079">
        <v>10</v>
      </c>
      <c r="F4079" s="6">
        <v>258</v>
      </c>
      <c r="G4079" s="13">
        <f>Z[[#This Row],[Date de fin]]-Z[[#This Row],[Date de début]]</f>
        <v>6.3888888893416151E-2</v>
      </c>
      <c r="H4079">
        <f>HOUR(Z[[#This Row],[Colonne1]])</f>
        <v>1</v>
      </c>
      <c r="I4079" s="10">
        <f>MINUTE(Z[[#This Row],[Colonne1]])</f>
        <v>32</v>
      </c>
      <c r="J4079" s="10">
        <f>Z[[#This Row],[h]]*60+Z[[#This Row],[min]]</f>
        <v>92</v>
      </c>
      <c r="U4079" s="4">
        <v>43280.670138888883</v>
      </c>
      <c r="V4079" s="4">
        <v>43280.734027777777</v>
      </c>
    </row>
    <row r="4080" spans="1:22" x14ac:dyDescent="0.25">
      <c r="A4080">
        <v>610</v>
      </c>
      <c r="B4080" s="5">
        <v>43109.561805555553</v>
      </c>
      <c r="C4080" s="5">
        <v>43109.658333333333</v>
      </c>
      <c r="D4080">
        <v>1</v>
      </c>
      <c r="E4080">
        <v>11</v>
      </c>
      <c r="F4080" s="6">
        <v>258</v>
      </c>
      <c r="G4080" s="7">
        <f>Z[[#This Row],[Date de fin]]-Z[[#This Row],[Date de début]]</f>
        <v>9.6527777779556345E-2</v>
      </c>
      <c r="H4080" s="8">
        <f>HOUR(Z[[#This Row],[Colonne1]])</f>
        <v>2</v>
      </c>
      <c r="I4080" s="9">
        <f>MINUTE(Z[[#This Row],[Colonne1]])</f>
        <v>19</v>
      </c>
      <c r="J4080" s="9">
        <f>Z[[#This Row],[h]]*60+Z[[#This Row],[min]]</f>
        <v>139</v>
      </c>
      <c r="U4080" s="4">
        <v>43109.561805555553</v>
      </c>
      <c r="V4080" s="4">
        <v>43109.658333333333</v>
      </c>
    </row>
    <row r="4081" spans="1:22" x14ac:dyDescent="0.25">
      <c r="A4081">
        <v>992</v>
      </c>
      <c r="B4081" s="5">
        <v>43109.672222222223</v>
      </c>
      <c r="C4081" s="5">
        <v>43109.729166666672</v>
      </c>
      <c r="D4081">
        <v>1</v>
      </c>
      <c r="E4081">
        <v>11</v>
      </c>
      <c r="F4081" s="6">
        <v>258</v>
      </c>
      <c r="G4081" s="13">
        <f>Z[[#This Row],[Date de fin]]-Z[[#This Row],[Date de début]]</f>
        <v>5.6944444448163267E-2</v>
      </c>
      <c r="H4081">
        <f>HOUR(Z[[#This Row],[Colonne1]])</f>
        <v>1</v>
      </c>
      <c r="I4081" s="10">
        <f>MINUTE(Z[[#This Row],[Colonne1]])</f>
        <v>22</v>
      </c>
      <c r="J4081" s="10">
        <f>Z[[#This Row],[h]]*60+Z[[#This Row],[min]]</f>
        <v>82</v>
      </c>
      <c r="U4081" s="4">
        <v>43109.672222222223</v>
      </c>
      <c r="V4081" s="4">
        <v>43109.729166666672</v>
      </c>
    </row>
    <row r="4082" spans="1:22" x14ac:dyDescent="0.25">
      <c r="A4082">
        <v>202</v>
      </c>
      <c r="B4082" s="5">
        <v>43108.379861111112</v>
      </c>
      <c r="C4082" s="5">
        <v>43108.523611111108</v>
      </c>
      <c r="D4082">
        <v>1</v>
      </c>
      <c r="E4082">
        <v>13</v>
      </c>
      <c r="F4082" s="6">
        <v>258</v>
      </c>
      <c r="G4082" s="7">
        <f>Z[[#This Row],[Date de fin]]-Z[[#This Row],[Date de début]]</f>
        <v>0.14374999999563443</v>
      </c>
      <c r="H4082" s="8">
        <f>HOUR(Z[[#This Row],[Colonne1]])</f>
        <v>3</v>
      </c>
      <c r="I4082" s="9">
        <f>MINUTE(Z[[#This Row],[Colonne1]])</f>
        <v>27</v>
      </c>
      <c r="J4082" s="9">
        <f>Z[[#This Row],[h]]*60+Z[[#This Row],[min]]</f>
        <v>207</v>
      </c>
      <c r="U4082" s="4">
        <v>43108.379861111112</v>
      </c>
      <c r="V4082" s="4">
        <v>43108.523611111108</v>
      </c>
    </row>
    <row r="4083" spans="1:22" x14ac:dyDescent="0.25">
      <c r="A4083">
        <v>5639</v>
      </c>
      <c r="B4083" s="5">
        <v>43397.588888888895</v>
      </c>
      <c r="C4083" s="5">
        <v>43397.736805555556</v>
      </c>
      <c r="D4083">
        <v>1</v>
      </c>
      <c r="E4083">
        <v>15</v>
      </c>
      <c r="F4083" s="6">
        <v>258</v>
      </c>
      <c r="G4083" s="13">
        <f>Z[[#This Row],[Date de fin]]-Z[[#This Row],[Date de début]]</f>
        <v>0.14791666666133096</v>
      </c>
      <c r="H4083">
        <f>HOUR(Z[[#This Row],[Colonne1]])</f>
        <v>3</v>
      </c>
      <c r="I4083" s="10">
        <f>MINUTE(Z[[#This Row],[Colonne1]])</f>
        <v>33</v>
      </c>
      <c r="J4083" s="10">
        <f>Z[[#This Row],[h]]*60+Z[[#This Row],[min]]</f>
        <v>213</v>
      </c>
      <c r="U4083" s="4">
        <v>43397.588888888895</v>
      </c>
      <c r="V4083" s="4">
        <v>43397.736805555556</v>
      </c>
    </row>
    <row r="4084" spans="1:22" x14ac:dyDescent="0.25">
      <c r="A4084">
        <v>3100</v>
      </c>
      <c r="B4084" s="5">
        <v>43250.375694444447</v>
      </c>
      <c r="C4084" s="5">
        <v>43250.495833333334</v>
      </c>
      <c r="D4084">
        <v>1</v>
      </c>
      <c r="E4084">
        <v>15</v>
      </c>
      <c r="F4084" s="6">
        <v>258</v>
      </c>
      <c r="G4084" s="7">
        <f>Z[[#This Row],[Date de fin]]-Z[[#This Row],[Date de début]]</f>
        <v>0.12013888888759539</v>
      </c>
      <c r="H4084" s="8">
        <f>HOUR(Z[[#This Row],[Colonne1]])</f>
        <v>2</v>
      </c>
      <c r="I4084" s="9">
        <f>MINUTE(Z[[#This Row],[Colonne1]])</f>
        <v>53</v>
      </c>
      <c r="J4084" s="9">
        <f>Z[[#This Row],[h]]*60+Z[[#This Row],[min]]</f>
        <v>173</v>
      </c>
      <c r="U4084" s="4">
        <v>43250.375694444447</v>
      </c>
      <c r="V4084" s="4">
        <v>43250.495833333334</v>
      </c>
    </row>
    <row r="4085" spans="1:22" x14ac:dyDescent="0.25">
      <c r="A4085">
        <v>4221</v>
      </c>
      <c r="B4085" s="5">
        <v>43298.384722222225</v>
      </c>
      <c r="C4085" s="5">
        <v>43298.506249999999</v>
      </c>
      <c r="D4085">
        <v>8</v>
      </c>
      <c r="E4085">
        <v>1</v>
      </c>
      <c r="F4085" s="6">
        <v>259</v>
      </c>
      <c r="G4085" s="13">
        <f>Z[[#This Row],[Date de fin]]-Z[[#This Row],[Date de début]]</f>
        <v>0.12152777777373558</v>
      </c>
      <c r="H4085">
        <f>HOUR(Z[[#This Row],[Colonne1]])</f>
        <v>2</v>
      </c>
      <c r="I4085" s="10">
        <f>MINUTE(Z[[#This Row],[Colonne1]])</f>
        <v>55</v>
      </c>
      <c r="J4085" s="10">
        <f>Z[[#This Row],[h]]*60+Z[[#This Row],[min]]</f>
        <v>175</v>
      </c>
      <c r="U4085" s="4">
        <v>43298.384722222225</v>
      </c>
      <c r="V4085" s="4">
        <v>43298.506249999999</v>
      </c>
    </row>
    <row r="4086" spans="1:22" x14ac:dyDescent="0.25">
      <c r="A4086">
        <v>6182</v>
      </c>
      <c r="B4086" s="5">
        <v>43431.618055555555</v>
      </c>
      <c r="C4086" s="5">
        <v>43431.739583333336</v>
      </c>
      <c r="D4086">
        <v>8</v>
      </c>
      <c r="E4086">
        <v>4</v>
      </c>
      <c r="F4086" s="6">
        <v>259</v>
      </c>
      <c r="G4086" s="7">
        <f>Z[[#This Row],[Date de fin]]-Z[[#This Row],[Date de début]]</f>
        <v>0.12152777778101154</v>
      </c>
      <c r="H4086" s="8">
        <f>HOUR(Z[[#This Row],[Colonne1]])</f>
        <v>2</v>
      </c>
      <c r="I4086" s="9">
        <f>MINUTE(Z[[#This Row],[Colonne1]])</f>
        <v>55</v>
      </c>
      <c r="J4086" s="9">
        <f>Z[[#This Row],[h]]*60+Z[[#This Row],[min]]</f>
        <v>175</v>
      </c>
      <c r="U4086" s="4">
        <v>43431.618055555555</v>
      </c>
      <c r="V4086" s="4">
        <v>43431.739583333336</v>
      </c>
    </row>
    <row r="4087" spans="1:22" x14ac:dyDescent="0.25">
      <c r="A4087">
        <v>6383</v>
      </c>
      <c r="B4087" s="5">
        <v>43431.61041666667</v>
      </c>
      <c r="C4087" s="5">
        <v>43431.731944444444</v>
      </c>
      <c r="D4087">
        <v>8</v>
      </c>
      <c r="E4087">
        <v>4</v>
      </c>
      <c r="F4087" s="6">
        <v>259</v>
      </c>
      <c r="G4087" s="13">
        <f>Z[[#This Row],[Date de fin]]-Z[[#This Row],[Date de début]]</f>
        <v>0.12152777777373558</v>
      </c>
      <c r="H4087">
        <f>HOUR(Z[[#This Row],[Colonne1]])</f>
        <v>2</v>
      </c>
      <c r="I4087" s="10">
        <f>MINUTE(Z[[#This Row],[Colonne1]])</f>
        <v>55</v>
      </c>
      <c r="J4087" s="10">
        <f>Z[[#This Row],[h]]*60+Z[[#This Row],[min]]</f>
        <v>175</v>
      </c>
      <c r="U4087" s="4">
        <v>43431.61041666667</v>
      </c>
      <c r="V4087" s="4">
        <v>43431.731944444444</v>
      </c>
    </row>
    <row r="4088" spans="1:22" x14ac:dyDescent="0.25">
      <c r="A4088">
        <v>6398</v>
      </c>
      <c r="B4088" s="5">
        <v>43431.608333333337</v>
      </c>
      <c r="C4088" s="5">
        <v>43431.729861111111</v>
      </c>
      <c r="D4088">
        <v>8</v>
      </c>
      <c r="E4088">
        <v>4</v>
      </c>
      <c r="F4088" s="6">
        <v>259</v>
      </c>
      <c r="G4088" s="7">
        <f>Z[[#This Row],[Date de fin]]-Z[[#This Row],[Date de début]]</f>
        <v>0.12152777777373558</v>
      </c>
      <c r="H4088" s="8">
        <f>HOUR(Z[[#This Row],[Colonne1]])</f>
        <v>2</v>
      </c>
      <c r="I4088" s="9">
        <f>MINUTE(Z[[#This Row],[Colonne1]])</f>
        <v>55</v>
      </c>
      <c r="J4088" s="9">
        <f>Z[[#This Row],[h]]*60+Z[[#This Row],[min]]</f>
        <v>175</v>
      </c>
      <c r="U4088" s="4">
        <v>43431.608333333337</v>
      </c>
      <c r="V4088" s="4">
        <v>43431.729861111111</v>
      </c>
    </row>
    <row r="4089" spans="1:22" x14ac:dyDescent="0.25">
      <c r="A4089">
        <v>6521</v>
      </c>
      <c r="B4089" s="5">
        <v>43446.376388888886</v>
      </c>
      <c r="C4089" s="5">
        <v>43446.538194444445</v>
      </c>
      <c r="D4089">
        <v>10</v>
      </c>
      <c r="E4089">
        <v>6</v>
      </c>
      <c r="F4089" s="6">
        <v>259</v>
      </c>
      <c r="G4089" s="13">
        <f>Z[[#This Row],[Date de fin]]-Z[[#This Row],[Date de début]]</f>
        <v>0.16180555555911269</v>
      </c>
      <c r="H4089">
        <f>HOUR(Z[[#This Row],[Colonne1]])</f>
        <v>3</v>
      </c>
      <c r="I4089" s="10">
        <f>MINUTE(Z[[#This Row],[Colonne1]])</f>
        <v>53</v>
      </c>
      <c r="J4089" s="10">
        <f>Z[[#This Row],[h]]*60+Z[[#This Row],[min]]</f>
        <v>233</v>
      </c>
      <c r="U4089" s="4">
        <v>43446.376388888886</v>
      </c>
      <c r="V4089" s="4">
        <v>43446.538194444445</v>
      </c>
    </row>
    <row r="4090" spans="1:22" x14ac:dyDescent="0.25">
      <c r="A4090">
        <v>4589</v>
      </c>
      <c r="B4090" s="5">
        <v>43364.381249999999</v>
      </c>
      <c r="C4090" s="5">
        <v>43364.464583333334</v>
      </c>
      <c r="D4090">
        <v>6</v>
      </c>
      <c r="E4090">
        <v>7</v>
      </c>
      <c r="F4090" s="6">
        <v>259</v>
      </c>
      <c r="G4090" s="7">
        <f>Z[[#This Row],[Date de fin]]-Z[[#This Row],[Date de début]]</f>
        <v>8.3333333335758653E-2</v>
      </c>
      <c r="H4090" s="8">
        <f>HOUR(Z[[#This Row],[Colonne1]])</f>
        <v>2</v>
      </c>
      <c r="I4090" s="9">
        <f>MINUTE(Z[[#This Row],[Colonne1]])</f>
        <v>0</v>
      </c>
      <c r="J4090" s="9">
        <f>Z[[#This Row],[h]]*60+Z[[#This Row],[min]]</f>
        <v>120</v>
      </c>
      <c r="U4090" s="4">
        <v>43364.381249999999</v>
      </c>
      <c r="V4090" s="4">
        <v>43364.464583333334</v>
      </c>
    </row>
    <row r="4091" spans="1:22" x14ac:dyDescent="0.25">
      <c r="A4091">
        <v>882</v>
      </c>
      <c r="B4091" s="5">
        <v>43109.675694444442</v>
      </c>
      <c r="C4091" s="5">
        <v>43109.732638888891</v>
      </c>
      <c r="D4091">
        <v>4</v>
      </c>
      <c r="E4091">
        <v>11</v>
      </c>
      <c r="F4091" s="6">
        <v>259</v>
      </c>
      <c r="G4091" s="13">
        <f>Z[[#This Row],[Date de fin]]-Z[[#This Row],[Date de début]]</f>
        <v>5.6944444448163267E-2</v>
      </c>
      <c r="H4091">
        <f>HOUR(Z[[#This Row],[Colonne1]])</f>
        <v>1</v>
      </c>
      <c r="I4091" s="10">
        <f>MINUTE(Z[[#This Row],[Colonne1]])</f>
        <v>22</v>
      </c>
      <c r="J4091" s="10">
        <f>Z[[#This Row],[h]]*60+Z[[#This Row],[min]]</f>
        <v>82</v>
      </c>
      <c r="U4091" s="4">
        <v>43109.675694444442</v>
      </c>
      <c r="V4091" s="4">
        <v>43109.732638888891</v>
      </c>
    </row>
    <row r="4092" spans="1:22" x14ac:dyDescent="0.25">
      <c r="A4092">
        <v>424</v>
      </c>
      <c r="B4092" s="5">
        <v>43109.525000000001</v>
      </c>
      <c r="C4092" s="5">
        <v>43109.631249999999</v>
      </c>
      <c r="D4092">
        <v>8</v>
      </c>
      <c r="E4092">
        <v>11</v>
      </c>
      <c r="F4092" s="6">
        <v>259</v>
      </c>
      <c r="G4092" s="7">
        <f>Z[[#This Row],[Date de fin]]-Z[[#This Row],[Date de début]]</f>
        <v>0.10624999999708962</v>
      </c>
      <c r="H4092" s="8">
        <f>HOUR(Z[[#This Row],[Colonne1]])</f>
        <v>2</v>
      </c>
      <c r="I4092" s="9">
        <f>MINUTE(Z[[#This Row],[Colonne1]])</f>
        <v>33</v>
      </c>
      <c r="J4092" s="9">
        <f>Z[[#This Row],[h]]*60+Z[[#This Row],[min]]</f>
        <v>153</v>
      </c>
      <c r="U4092" s="4">
        <v>43109.525000000001</v>
      </c>
      <c r="V4092" s="4">
        <v>43109.631249999999</v>
      </c>
    </row>
    <row r="4093" spans="1:22" x14ac:dyDescent="0.25">
      <c r="A4093">
        <v>503</v>
      </c>
      <c r="B4093" s="5">
        <v>43109.525000000001</v>
      </c>
      <c r="C4093" s="5">
        <v>43109.688194444439</v>
      </c>
      <c r="D4093">
        <v>12</v>
      </c>
      <c r="E4093">
        <v>11</v>
      </c>
      <c r="F4093" s="6">
        <v>259</v>
      </c>
      <c r="G4093" s="13">
        <f>Z[[#This Row],[Date de fin]]-Z[[#This Row],[Date de début]]</f>
        <v>0.16319444443797693</v>
      </c>
      <c r="H4093">
        <f>HOUR(Z[[#This Row],[Colonne1]])</f>
        <v>3</v>
      </c>
      <c r="I4093" s="10">
        <f>MINUTE(Z[[#This Row],[Colonne1]])</f>
        <v>55</v>
      </c>
      <c r="J4093" s="10">
        <f>Z[[#This Row],[h]]*60+Z[[#This Row],[min]]</f>
        <v>235</v>
      </c>
      <c r="U4093" s="4">
        <v>43109.525000000001</v>
      </c>
      <c r="V4093" s="4">
        <v>43109.688194444439</v>
      </c>
    </row>
    <row r="4094" spans="1:22" x14ac:dyDescent="0.25">
      <c r="A4094">
        <v>2816</v>
      </c>
      <c r="B4094" s="5">
        <v>43245.693055555552</v>
      </c>
      <c r="C4094" s="5">
        <v>43245.730555555558</v>
      </c>
      <c r="D4094">
        <v>3</v>
      </c>
      <c r="E4094">
        <v>12</v>
      </c>
      <c r="F4094" s="6">
        <v>259</v>
      </c>
      <c r="G4094" s="7">
        <f>Z[[#This Row],[Date de fin]]-Z[[#This Row],[Date de début]]</f>
        <v>3.7500000005820766E-2</v>
      </c>
      <c r="H4094" s="8">
        <f>HOUR(Z[[#This Row],[Colonne1]])</f>
        <v>0</v>
      </c>
      <c r="I4094" s="9">
        <f>MINUTE(Z[[#This Row],[Colonne1]])</f>
        <v>54</v>
      </c>
      <c r="J4094" s="9">
        <f>Z[[#This Row],[h]]*60+Z[[#This Row],[min]]</f>
        <v>54</v>
      </c>
      <c r="U4094" s="4">
        <v>43245.693055555552</v>
      </c>
      <c r="V4094" s="4">
        <v>43245.730555555558</v>
      </c>
    </row>
    <row r="4095" spans="1:22" x14ac:dyDescent="0.25">
      <c r="A4095">
        <v>5786</v>
      </c>
      <c r="B4095" s="5">
        <v>43397.584027777782</v>
      </c>
      <c r="C4095" s="5">
        <v>43397.731944444444</v>
      </c>
      <c r="D4095">
        <v>11</v>
      </c>
      <c r="E4095">
        <v>15</v>
      </c>
      <c r="F4095" s="6">
        <v>259</v>
      </c>
      <c r="G4095" s="13">
        <f>Z[[#This Row],[Date de fin]]-Z[[#This Row],[Date de début]]</f>
        <v>0.14791666666133096</v>
      </c>
      <c r="H4095">
        <f>HOUR(Z[[#This Row],[Colonne1]])</f>
        <v>3</v>
      </c>
      <c r="I4095" s="10">
        <f>MINUTE(Z[[#This Row],[Colonne1]])</f>
        <v>33</v>
      </c>
      <c r="J4095" s="10">
        <f>Z[[#This Row],[h]]*60+Z[[#This Row],[min]]</f>
        <v>213</v>
      </c>
      <c r="U4095" s="4">
        <v>43397.584027777782</v>
      </c>
      <c r="V4095" s="4">
        <v>43397.731944444444</v>
      </c>
    </row>
    <row r="4096" spans="1:22" x14ac:dyDescent="0.25">
      <c r="A4096">
        <v>5869</v>
      </c>
      <c r="B4096" s="5">
        <v>43397.584027777782</v>
      </c>
      <c r="C4096" s="5">
        <v>43397.731944444444</v>
      </c>
      <c r="D4096">
        <v>11</v>
      </c>
      <c r="E4096">
        <v>15</v>
      </c>
      <c r="F4096" s="6">
        <v>259</v>
      </c>
      <c r="G4096" s="7">
        <f>Z[[#This Row],[Date de fin]]-Z[[#This Row],[Date de début]]</f>
        <v>0.14791666666133096</v>
      </c>
      <c r="H4096" s="8">
        <f>HOUR(Z[[#This Row],[Colonne1]])</f>
        <v>3</v>
      </c>
      <c r="I4096" s="9">
        <f>MINUTE(Z[[#This Row],[Colonne1]])</f>
        <v>33</v>
      </c>
      <c r="J4096" s="9">
        <f>Z[[#This Row],[h]]*60+Z[[#This Row],[min]]</f>
        <v>213</v>
      </c>
      <c r="U4096" s="4">
        <v>43397.584027777782</v>
      </c>
      <c r="V4096" s="4">
        <v>43397.731944444444</v>
      </c>
    </row>
    <row r="4097" spans="1:22" x14ac:dyDescent="0.25">
      <c r="A4097">
        <v>4351</v>
      </c>
      <c r="B4097" s="5">
        <v>43313.625</v>
      </c>
      <c r="C4097" s="5">
        <v>43313.731944444444</v>
      </c>
      <c r="D4097">
        <v>7</v>
      </c>
      <c r="E4097">
        <v>2</v>
      </c>
      <c r="F4097" s="6">
        <v>260</v>
      </c>
      <c r="G4097" s="13">
        <f>Z[[#This Row],[Date de fin]]-Z[[#This Row],[Date de début]]</f>
        <v>0.10694444444379769</v>
      </c>
      <c r="H4097">
        <f>HOUR(Z[[#This Row],[Colonne1]])</f>
        <v>2</v>
      </c>
      <c r="I4097" s="10">
        <f>MINUTE(Z[[#This Row],[Colonne1]])</f>
        <v>34</v>
      </c>
      <c r="J4097" s="10">
        <f>Z[[#This Row],[h]]*60+Z[[#This Row],[min]]</f>
        <v>154</v>
      </c>
      <c r="U4097" s="4">
        <v>43313.625</v>
      </c>
      <c r="V4097" s="4">
        <v>43313.731944444444</v>
      </c>
    </row>
    <row r="4098" spans="1:22" x14ac:dyDescent="0.25">
      <c r="A4098">
        <v>6898</v>
      </c>
      <c r="B4098" s="5">
        <v>43465.571527777778</v>
      </c>
      <c r="C4098" s="5">
        <v>43465.730555555558</v>
      </c>
      <c r="D4098">
        <v>20</v>
      </c>
      <c r="E4098">
        <v>3</v>
      </c>
      <c r="F4098" s="6">
        <v>260</v>
      </c>
      <c r="G4098" s="7">
        <f>Z[[#This Row],[Date de fin]]-Z[[#This Row],[Date de début]]</f>
        <v>0.15902777777955635</v>
      </c>
      <c r="H4098" s="8">
        <f>HOUR(Z[[#This Row],[Colonne1]])</f>
        <v>3</v>
      </c>
      <c r="I4098" s="9">
        <f>MINUTE(Z[[#This Row],[Colonne1]])</f>
        <v>49</v>
      </c>
      <c r="J4098" s="9">
        <f>Z[[#This Row],[h]]*60+Z[[#This Row],[min]]</f>
        <v>229</v>
      </c>
      <c r="U4098" s="4">
        <v>43465.571527777778</v>
      </c>
      <c r="V4098" s="4">
        <v>43465.730555555558</v>
      </c>
    </row>
    <row r="4099" spans="1:22" x14ac:dyDescent="0.25">
      <c r="A4099">
        <v>4647</v>
      </c>
      <c r="B4099" s="5">
        <v>43367.638194444444</v>
      </c>
      <c r="C4099" s="5">
        <v>43367.731944444444</v>
      </c>
      <c r="D4099">
        <v>5</v>
      </c>
      <c r="E4099">
        <v>7</v>
      </c>
      <c r="F4099" s="6">
        <v>260</v>
      </c>
      <c r="G4099" s="13">
        <f>Z[[#This Row],[Date de fin]]-Z[[#This Row],[Date de début]]</f>
        <v>9.375E-2</v>
      </c>
      <c r="H4099">
        <f>HOUR(Z[[#This Row],[Colonne1]])</f>
        <v>2</v>
      </c>
      <c r="I4099" s="10">
        <f>MINUTE(Z[[#This Row],[Colonne1]])</f>
        <v>15</v>
      </c>
      <c r="J4099" s="10">
        <f>Z[[#This Row],[h]]*60+Z[[#This Row],[min]]</f>
        <v>135</v>
      </c>
      <c r="U4099" s="4">
        <v>43367.638194444444</v>
      </c>
      <c r="V4099" s="4">
        <v>43367.731944444444</v>
      </c>
    </row>
    <row r="4100" spans="1:22" x14ac:dyDescent="0.25">
      <c r="A4100">
        <v>4697</v>
      </c>
      <c r="B4100" s="5">
        <v>43367.64166666667</v>
      </c>
      <c r="C4100" s="5">
        <v>43367.73541666667</v>
      </c>
      <c r="D4100">
        <v>5</v>
      </c>
      <c r="E4100">
        <v>7</v>
      </c>
      <c r="F4100" s="6">
        <v>260</v>
      </c>
      <c r="G4100" s="7">
        <f>Z[[#This Row],[Date de fin]]-Z[[#This Row],[Date de début]]</f>
        <v>9.375E-2</v>
      </c>
      <c r="H4100" s="8">
        <f>HOUR(Z[[#This Row],[Colonne1]])</f>
        <v>2</v>
      </c>
      <c r="I4100" s="9">
        <f>MINUTE(Z[[#This Row],[Colonne1]])</f>
        <v>15</v>
      </c>
      <c r="J4100" s="9">
        <f>Z[[#This Row],[h]]*60+Z[[#This Row],[min]]</f>
        <v>135</v>
      </c>
      <c r="U4100" s="4">
        <v>43367.64166666667</v>
      </c>
      <c r="V4100" s="4">
        <v>43367.73541666667</v>
      </c>
    </row>
    <row r="4101" spans="1:22" x14ac:dyDescent="0.25">
      <c r="A4101">
        <v>1294</v>
      </c>
      <c r="B4101" s="5">
        <v>43143.640972222223</v>
      </c>
      <c r="C4101" s="5">
        <v>43143.738888888889</v>
      </c>
      <c r="D4101">
        <v>5</v>
      </c>
      <c r="E4101">
        <v>8</v>
      </c>
      <c r="F4101" s="6">
        <v>260</v>
      </c>
      <c r="G4101" s="13">
        <f>Z[[#This Row],[Date de fin]]-Z[[#This Row],[Date de début]]</f>
        <v>9.7916666665696539E-2</v>
      </c>
      <c r="H4101">
        <f>HOUR(Z[[#This Row],[Colonne1]])</f>
        <v>2</v>
      </c>
      <c r="I4101" s="10">
        <f>MINUTE(Z[[#This Row],[Colonne1]])</f>
        <v>21</v>
      </c>
      <c r="J4101" s="10">
        <f>Z[[#This Row],[h]]*60+Z[[#This Row],[min]]</f>
        <v>141</v>
      </c>
      <c r="U4101" s="4">
        <v>43143.640972222223</v>
      </c>
      <c r="V4101" s="4">
        <v>43143.738888888889</v>
      </c>
    </row>
    <row r="4102" spans="1:22" x14ac:dyDescent="0.25">
      <c r="A4102">
        <v>1362</v>
      </c>
      <c r="B4102" s="5">
        <v>43143.636805555558</v>
      </c>
      <c r="C4102" s="5">
        <v>43143.734722222223</v>
      </c>
      <c r="D4102">
        <v>5</v>
      </c>
      <c r="E4102">
        <v>8</v>
      </c>
      <c r="F4102" s="6">
        <v>260</v>
      </c>
      <c r="G4102" s="7">
        <f>Z[[#This Row],[Date de fin]]-Z[[#This Row],[Date de début]]</f>
        <v>9.7916666665696539E-2</v>
      </c>
      <c r="H4102" s="8">
        <f>HOUR(Z[[#This Row],[Colonne1]])</f>
        <v>2</v>
      </c>
      <c r="I4102" s="9">
        <f>MINUTE(Z[[#This Row],[Colonne1]])</f>
        <v>21</v>
      </c>
      <c r="J4102" s="9">
        <f>Z[[#This Row],[h]]*60+Z[[#This Row],[min]]</f>
        <v>141</v>
      </c>
      <c r="U4102" s="4">
        <v>43143.636805555558</v>
      </c>
      <c r="V4102" s="4">
        <v>43143.734722222223</v>
      </c>
    </row>
    <row r="4103" spans="1:22" x14ac:dyDescent="0.25">
      <c r="A4103">
        <v>1936</v>
      </c>
      <c r="B4103" s="5">
        <v>43175.548611111109</v>
      </c>
      <c r="C4103" s="5">
        <v>43175.707638888889</v>
      </c>
      <c r="D4103">
        <v>10</v>
      </c>
      <c r="E4103">
        <v>9</v>
      </c>
      <c r="F4103" s="6">
        <v>260</v>
      </c>
      <c r="G4103" s="13">
        <f>Z[[#This Row],[Date de fin]]-Z[[#This Row],[Date de début]]</f>
        <v>0.15902777777955635</v>
      </c>
      <c r="H4103">
        <f>HOUR(Z[[#This Row],[Colonne1]])</f>
        <v>3</v>
      </c>
      <c r="I4103" s="10">
        <f>MINUTE(Z[[#This Row],[Colonne1]])</f>
        <v>49</v>
      </c>
      <c r="J4103" s="10">
        <f>Z[[#This Row],[h]]*60+Z[[#This Row],[min]]</f>
        <v>229</v>
      </c>
      <c r="U4103" s="4">
        <v>43175.548611111109</v>
      </c>
      <c r="V4103" s="4">
        <v>43175.707638888889</v>
      </c>
    </row>
    <row r="4104" spans="1:22" x14ac:dyDescent="0.25">
      <c r="A4104">
        <v>3678</v>
      </c>
      <c r="B4104" s="5">
        <v>43280.551388888889</v>
      </c>
      <c r="C4104" s="5">
        <v>43280.663194444445</v>
      </c>
      <c r="D4104">
        <v>6</v>
      </c>
      <c r="E4104">
        <v>10</v>
      </c>
      <c r="F4104" s="6">
        <v>260</v>
      </c>
      <c r="G4104" s="7">
        <f>Z[[#This Row],[Date de fin]]-Z[[#This Row],[Date de début]]</f>
        <v>0.11180555555620231</v>
      </c>
      <c r="H4104" s="8">
        <f>HOUR(Z[[#This Row],[Colonne1]])</f>
        <v>2</v>
      </c>
      <c r="I4104" s="9">
        <f>MINUTE(Z[[#This Row],[Colonne1]])</f>
        <v>41</v>
      </c>
      <c r="J4104" s="9">
        <f>Z[[#This Row],[h]]*60+Z[[#This Row],[min]]</f>
        <v>161</v>
      </c>
      <c r="U4104" s="4">
        <v>43280.551388888889</v>
      </c>
      <c r="V4104" s="4">
        <v>43280.663194444445</v>
      </c>
    </row>
    <row r="4105" spans="1:22" x14ac:dyDescent="0.25">
      <c r="A4105">
        <v>312</v>
      </c>
      <c r="B4105" s="5">
        <v>43109.517361111109</v>
      </c>
      <c r="C4105" s="5">
        <v>43109.593055555561</v>
      </c>
      <c r="D4105">
        <v>4</v>
      </c>
      <c r="E4105">
        <v>11</v>
      </c>
      <c r="F4105" s="6">
        <v>260</v>
      </c>
      <c r="G4105" s="13">
        <f>Z[[#This Row],[Date de fin]]-Z[[#This Row],[Date de début]]</f>
        <v>7.569444445107365E-2</v>
      </c>
      <c r="H4105">
        <f>HOUR(Z[[#This Row],[Colonne1]])</f>
        <v>1</v>
      </c>
      <c r="I4105" s="10">
        <f>MINUTE(Z[[#This Row],[Colonne1]])</f>
        <v>49</v>
      </c>
      <c r="J4105" s="10">
        <f>Z[[#This Row],[h]]*60+Z[[#This Row],[min]]</f>
        <v>109</v>
      </c>
      <c r="U4105" s="4">
        <v>43109.517361111109</v>
      </c>
      <c r="V4105" s="4">
        <v>43109.593055555561</v>
      </c>
    </row>
    <row r="4106" spans="1:22" x14ac:dyDescent="0.25">
      <c r="A4106">
        <v>115</v>
      </c>
      <c r="B4106" s="5">
        <v>43104.376388888886</v>
      </c>
      <c r="C4106" s="5">
        <v>43104.451388888883</v>
      </c>
      <c r="D4106">
        <v>7</v>
      </c>
      <c r="E4106">
        <v>11</v>
      </c>
      <c r="F4106" s="6">
        <v>260</v>
      </c>
      <c r="G4106" s="7">
        <f>Z[[#This Row],[Date de fin]]-Z[[#This Row],[Date de début]]</f>
        <v>7.4999999997089617E-2</v>
      </c>
      <c r="H4106" s="8">
        <f>HOUR(Z[[#This Row],[Colonne1]])</f>
        <v>1</v>
      </c>
      <c r="I4106" s="9">
        <f>MINUTE(Z[[#This Row],[Colonne1]])</f>
        <v>48</v>
      </c>
      <c r="J4106" s="9">
        <f>Z[[#This Row],[h]]*60+Z[[#This Row],[min]]</f>
        <v>108</v>
      </c>
      <c r="U4106" s="4">
        <v>43104.376388888886</v>
      </c>
      <c r="V4106" s="4">
        <v>43104.451388888883</v>
      </c>
    </row>
    <row r="4107" spans="1:22" x14ac:dyDescent="0.25">
      <c r="A4107">
        <v>930</v>
      </c>
      <c r="B4107" s="5">
        <v>43109.679166666661</v>
      </c>
      <c r="C4107" s="5">
        <v>43109.736111111117</v>
      </c>
      <c r="D4107">
        <v>3</v>
      </c>
      <c r="E4107">
        <v>11</v>
      </c>
      <c r="F4107" s="6">
        <v>260</v>
      </c>
      <c r="G4107" s="13">
        <f>Z[[#This Row],[Date de fin]]-Z[[#This Row],[Date de début]]</f>
        <v>5.6944444455439225E-2</v>
      </c>
      <c r="H4107">
        <f>HOUR(Z[[#This Row],[Colonne1]])</f>
        <v>1</v>
      </c>
      <c r="I4107" s="10">
        <f>MINUTE(Z[[#This Row],[Colonne1]])</f>
        <v>22</v>
      </c>
      <c r="J4107" s="10">
        <f>Z[[#This Row],[h]]*60+Z[[#This Row],[min]]</f>
        <v>82</v>
      </c>
      <c r="U4107" s="4">
        <v>43109.679166666661</v>
      </c>
      <c r="V4107" s="4">
        <v>43109.736111111117</v>
      </c>
    </row>
    <row r="4108" spans="1:22" x14ac:dyDescent="0.25">
      <c r="A4108">
        <v>2793</v>
      </c>
      <c r="B4108" s="5">
        <v>43244.384722222225</v>
      </c>
      <c r="C4108" s="5">
        <v>43244.488888888889</v>
      </c>
      <c r="D4108">
        <v>5</v>
      </c>
      <c r="E4108">
        <v>12</v>
      </c>
      <c r="F4108" s="6">
        <v>260</v>
      </c>
      <c r="G4108" s="7">
        <f>Z[[#This Row],[Date de fin]]-Z[[#This Row],[Date de début]]</f>
        <v>0.10416666666424135</v>
      </c>
      <c r="H4108" s="8">
        <f>HOUR(Z[[#This Row],[Colonne1]])</f>
        <v>2</v>
      </c>
      <c r="I4108" s="9">
        <f>MINUTE(Z[[#This Row],[Colonne1]])</f>
        <v>30</v>
      </c>
      <c r="J4108" s="9">
        <f>Z[[#This Row],[h]]*60+Z[[#This Row],[min]]</f>
        <v>150</v>
      </c>
      <c r="U4108" s="4">
        <v>43244.384722222225</v>
      </c>
      <c r="V4108" s="4">
        <v>43244.488888888889</v>
      </c>
    </row>
    <row r="4109" spans="1:22" x14ac:dyDescent="0.25">
      <c r="A4109">
        <v>5423</v>
      </c>
      <c r="B4109" s="5">
        <v>43397.531944444447</v>
      </c>
      <c r="C4109" s="5">
        <v>43397.646527777775</v>
      </c>
      <c r="D4109">
        <v>6</v>
      </c>
      <c r="E4109">
        <v>15</v>
      </c>
      <c r="F4109" s="6">
        <v>260</v>
      </c>
      <c r="G4109" s="13">
        <f>Z[[#This Row],[Date de fin]]-Z[[#This Row],[Date de début]]</f>
        <v>0.11458333332848269</v>
      </c>
      <c r="H4109">
        <f>HOUR(Z[[#This Row],[Colonne1]])</f>
        <v>2</v>
      </c>
      <c r="I4109" s="10">
        <f>MINUTE(Z[[#This Row],[Colonne1]])</f>
        <v>45</v>
      </c>
      <c r="J4109" s="10">
        <f>Z[[#This Row],[h]]*60+Z[[#This Row],[min]]</f>
        <v>165</v>
      </c>
      <c r="U4109" s="4">
        <v>43397.531944444447</v>
      </c>
      <c r="V4109" s="4">
        <v>43397.646527777775</v>
      </c>
    </row>
    <row r="4110" spans="1:22" x14ac:dyDescent="0.25">
      <c r="A4110">
        <v>1542</v>
      </c>
      <c r="B4110" s="5">
        <v>43143.383333333331</v>
      </c>
      <c r="C4110" s="5">
        <v>43143.523611111108</v>
      </c>
      <c r="D4110">
        <v>82</v>
      </c>
      <c r="E4110">
        <v>3</v>
      </c>
      <c r="F4110" s="6">
        <v>261</v>
      </c>
      <c r="G4110" s="7">
        <f>Z[[#This Row],[Date de fin]]-Z[[#This Row],[Date de début]]</f>
        <v>0.14027777777664596</v>
      </c>
      <c r="H4110" s="8">
        <f>HOUR(Z[[#This Row],[Colonne1]])</f>
        <v>3</v>
      </c>
      <c r="I4110" s="9">
        <f>MINUTE(Z[[#This Row],[Colonne1]])</f>
        <v>22</v>
      </c>
      <c r="J4110" s="9">
        <f>Z[[#This Row],[h]]*60+Z[[#This Row],[min]]</f>
        <v>202</v>
      </c>
      <c r="U4110" s="4">
        <v>43143.383333333331</v>
      </c>
      <c r="V4110" s="4">
        <v>43143.523611111108</v>
      </c>
    </row>
    <row r="4111" spans="1:22" x14ac:dyDescent="0.25">
      <c r="A4111">
        <v>6314</v>
      </c>
      <c r="B4111" s="5">
        <v>43431.609027777777</v>
      </c>
      <c r="C4111" s="5">
        <v>43431.730555555558</v>
      </c>
      <c r="D4111">
        <v>35</v>
      </c>
      <c r="E4111">
        <v>4</v>
      </c>
      <c r="F4111" s="6">
        <v>261</v>
      </c>
      <c r="G4111" s="13">
        <f>Z[[#This Row],[Date de fin]]-Z[[#This Row],[Date de début]]</f>
        <v>0.12152777778101154</v>
      </c>
      <c r="H4111">
        <f>HOUR(Z[[#This Row],[Colonne1]])</f>
        <v>2</v>
      </c>
      <c r="I4111" s="10">
        <f>MINUTE(Z[[#This Row],[Colonne1]])</f>
        <v>55</v>
      </c>
      <c r="J4111" s="10">
        <f>Z[[#This Row],[h]]*60+Z[[#This Row],[min]]</f>
        <v>175</v>
      </c>
      <c r="U4111" s="4">
        <v>43431.609027777777</v>
      </c>
      <c r="V4111" s="4">
        <v>43431.730555555558</v>
      </c>
    </row>
    <row r="4112" spans="1:22" x14ac:dyDescent="0.25">
      <c r="A4112">
        <v>4934</v>
      </c>
      <c r="B4112" s="5">
        <v>43375.382638888892</v>
      </c>
      <c r="C4112" s="5">
        <v>43375.445138888885</v>
      </c>
      <c r="D4112">
        <v>24</v>
      </c>
      <c r="E4112">
        <v>5</v>
      </c>
      <c r="F4112" s="6">
        <v>261</v>
      </c>
      <c r="G4112" s="7">
        <f>Z[[#This Row],[Date de fin]]-Z[[#This Row],[Date de début]]</f>
        <v>6.2499999992724042E-2</v>
      </c>
      <c r="H4112" s="8">
        <f>HOUR(Z[[#This Row],[Colonne1]])</f>
        <v>1</v>
      </c>
      <c r="I4112" s="9">
        <f>MINUTE(Z[[#This Row],[Colonne1]])</f>
        <v>30</v>
      </c>
      <c r="J4112" s="9">
        <f>Z[[#This Row],[h]]*60+Z[[#This Row],[min]]</f>
        <v>90</v>
      </c>
      <c r="U4112" s="4">
        <v>43375.382638888892</v>
      </c>
      <c r="V4112" s="4">
        <v>43375.445138888885</v>
      </c>
    </row>
    <row r="4113" spans="1:22" x14ac:dyDescent="0.25">
      <c r="A4113">
        <v>4329</v>
      </c>
      <c r="B4113" s="5">
        <v>43312.379861111112</v>
      </c>
      <c r="C4113" s="5">
        <v>43312.477777777778</v>
      </c>
      <c r="D4113">
        <v>28</v>
      </c>
      <c r="E4113">
        <v>6</v>
      </c>
      <c r="F4113" s="6">
        <v>261</v>
      </c>
      <c r="G4113" s="13">
        <f>Z[[#This Row],[Date de fin]]-Z[[#This Row],[Date de début]]</f>
        <v>9.7916666665696539E-2</v>
      </c>
      <c r="H4113">
        <f>HOUR(Z[[#This Row],[Colonne1]])</f>
        <v>2</v>
      </c>
      <c r="I4113" s="10">
        <f>MINUTE(Z[[#This Row],[Colonne1]])</f>
        <v>21</v>
      </c>
      <c r="J4113" s="10">
        <f>Z[[#This Row],[h]]*60+Z[[#This Row],[min]]</f>
        <v>141</v>
      </c>
      <c r="U4113" s="4">
        <v>43312.379861111112</v>
      </c>
      <c r="V4113" s="4">
        <v>43312.477777777778</v>
      </c>
    </row>
    <row r="4114" spans="1:22" x14ac:dyDescent="0.25">
      <c r="A4114">
        <v>3624</v>
      </c>
      <c r="B4114" s="5">
        <v>43280.555555555555</v>
      </c>
      <c r="C4114" s="5">
        <v>43280.605555555558</v>
      </c>
      <c r="D4114">
        <v>15</v>
      </c>
      <c r="E4114">
        <v>10</v>
      </c>
      <c r="F4114" s="6">
        <v>261</v>
      </c>
      <c r="G4114" s="7">
        <f>Z[[#This Row],[Date de fin]]-Z[[#This Row],[Date de début]]</f>
        <v>5.0000000002910383E-2</v>
      </c>
      <c r="H4114" s="8">
        <f>HOUR(Z[[#This Row],[Colonne1]])</f>
        <v>1</v>
      </c>
      <c r="I4114" s="9">
        <f>MINUTE(Z[[#This Row],[Colonne1]])</f>
        <v>12</v>
      </c>
      <c r="J4114" s="9">
        <f>Z[[#This Row],[h]]*60+Z[[#This Row],[min]]</f>
        <v>72</v>
      </c>
      <c r="U4114" s="4">
        <v>43280.555555555555</v>
      </c>
      <c r="V4114" s="4">
        <v>43280.605555555558</v>
      </c>
    </row>
    <row r="4115" spans="1:22" x14ac:dyDescent="0.25">
      <c r="A4115">
        <v>4023</v>
      </c>
      <c r="B4115" s="5">
        <v>43280.672916666663</v>
      </c>
      <c r="C4115" s="5">
        <v>43280.736805555556</v>
      </c>
      <c r="D4115">
        <v>19</v>
      </c>
      <c r="E4115">
        <v>10</v>
      </c>
      <c r="F4115" s="6">
        <v>261</v>
      </c>
      <c r="G4115" s="13">
        <f>Z[[#This Row],[Date de fin]]-Z[[#This Row],[Date de début]]</f>
        <v>6.3888888893416151E-2</v>
      </c>
      <c r="H4115">
        <f>HOUR(Z[[#This Row],[Colonne1]])</f>
        <v>1</v>
      </c>
      <c r="I4115" s="10">
        <f>MINUTE(Z[[#This Row],[Colonne1]])</f>
        <v>32</v>
      </c>
      <c r="J4115" s="10">
        <f>Z[[#This Row],[h]]*60+Z[[#This Row],[min]]</f>
        <v>92</v>
      </c>
      <c r="U4115" s="4">
        <v>43280.672916666663</v>
      </c>
      <c r="V4115" s="4">
        <v>43280.736805555556</v>
      </c>
    </row>
    <row r="4116" spans="1:22" x14ac:dyDescent="0.25">
      <c r="A4116">
        <v>603</v>
      </c>
      <c r="B4116" s="5">
        <v>43109.5625</v>
      </c>
      <c r="C4116" s="5">
        <v>43109.70208333333</v>
      </c>
      <c r="D4116">
        <v>42</v>
      </c>
      <c r="E4116">
        <v>11</v>
      </c>
      <c r="F4116" s="6">
        <v>261</v>
      </c>
      <c r="G4116" s="7">
        <f>Z[[#This Row],[Date de fin]]-Z[[#This Row],[Date de début]]</f>
        <v>0.13958333332993789</v>
      </c>
      <c r="H4116" s="8">
        <f>HOUR(Z[[#This Row],[Colonne1]])</f>
        <v>3</v>
      </c>
      <c r="I4116" s="9">
        <f>MINUTE(Z[[#This Row],[Colonne1]])</f>
        <v>21</v>
      </c>
      <c r="J4116" s="9">
        <f>Z[[#This Row],[h]]*60+Z[[#This Row],[min]]</f>
        <v>201</v>
      </c>
      <c r="U4116" s="4">
        <v>43109.5625</v>
      </c>
      <c r="V4116" s="4">
        <v>43109.70208333333</v>
      </c>
    </row>
    <row r="4117" spans="1:22" x14ac:dyDescent="0.25">
      <c r="A4117">
        <v>710</v>
      </c>
      <c r="B4117" s="5">
        <v>43109.563888888886</v>
      </c>
      <c r="C4117" s="5">
        <v>43109.640972222223</v>
      </c>
      <c r="D4117">
        <v>24</v>
      </c>
      <c r="E4117">
        <v>11</v>
      </c>
      <c r="F4117" s="6">
        <v>261</v>
      </c>
      <c r="G4117" s="13">
        <f>Z[[#This Row],[Date de fin]]-Z[[#This Row],[Date de début]]</f>
        <v>7.7083333337213844E-2</v>
      </c>
      <c r="H4117">
        <f>HOUR(Z[[#This Row],[Colonne1]])</f>
        <v>1</v>
      </c>
      <c r="I4117" s="10">
        <f>MINUTE(Z[[#This Row],[Colonne1]])</f>
        <v>51</v>
      </c>
      <c r="J4117" s="10">
        <f>Z[[#This Row],[h]]*60+Z[[#This Row],[min]]</f>
        <v>111</v>
      </c>
      <c r="U4117" s="4">
        <v>43109.563888888886</v>
      </c>
      <c r="V4117" s="4">
        <v>43109.640972222223</v>
      </c>
    </row>
    <row r="4118" spans="1:22" x14ac:dyDescent="0.25">
      <c r="A4118">
        <v>6649</v>
      </c>
      <c r="B4118" s="5">
        <v>43462.378472222219</v>
      </c>
      <c r="C4118" s="5">
        <v>43462.532638888886</v>
      </c>
      <c r="D4118">
        <v>45</v>
      </c>
      <c r="E4118">
        <v>11</v>
      </c>
      <c r="F4118" s="6">
        <v>261</v>
      </c>
      <c r="G4118" s="7">
        <f>Z[[#This Row],[Date de fin]]-Z[[#This Row],[Date de début]]</f>
        <v>0.15416666666715173</v>
      </c>
      <c r="H4118" s="8">
        <f>HOUR(Z[[#This Row],[Colonne1]])</f>
        <v>3</v>
      </c>
      <c r="I4118" s="9">
        <f>MINUTE(Z[[#This Row],[Colonne1]])</f>
        <v>42</v>
      </c>
      <c r="J4118" s="9">
        <f>Z[[#This Row],[h]]*60+Z[[#This Row],[min]]</f>
        <v>222</v>
      </c>
      <c r="U4118" s="4">
        <v>43462.378472222219</v>
      </c>
      <c r="V4118" s="4">
        <v>43462.532638888886</v>
      </c>
    </row>
    <row r="4119" spans="1:22" x14ac:dyDescent="0.25">
      <c r="A4119">
        <v>4943</v>
      </c>
      <c r="B4119" s="5">
        <v>43376.381249999999</v>
      </c>
      <c r="C4119" s="5">
        <v>43376.494444444448</v>
      </c>
      <c r="D4119">
        <v>44</v>
      </c>
      <c r="E4119">
        <v>12</v>
      </c>
      <c r="F4119" s="6">
        <v>261</v>
      </c>
      <c r="G4119" s="13">
        <f>Z[[#This Row],[Date de fin]]-Z[[#This Row],[Date de début]]</f>
        <v>0.11319444444961846</v>
      </c>
      <c r="H4119">
        <f>HOUR(Z[[#This Row],[Colonne1]])</f>
        <v>2</v>
      </c>
      <c r="I4119" s="10">
        <f>MINUTE(Z[[#This Row],[Colonne1]])</f>
        <v>43</v>
      </c>
      <c r="J4119" s="10">
        <f>Z[[#This Row],[h]]*60+Z[[#This Row],[min]]</f>
        <v>163</v>
      </c>
      <c r="U4119" s="4">
        <v>43376.381249999999</v>
      </c>
      <c r="V4119" s="4">
        <v>43376.494444444448</v>
      </c>
    </row>
    <row r="4120" spans="1:22" x14ac:dyDescent="0.25">
      <c r="A4120">
        <v>5209</v>
      </c>
      <c r="B4120" s="5">
        <v>43397.465972222228</v>
      </c>
      <c r="C4120" s="5">
        <v>43397.614583333336</v>
      </c>
      <c r="D4120">
        <v>45</v>
      </c>
      <c r="E4120">
        <v>15</v>
      </c>
      <c r="F4120" s="6">
        <v>261</v>
      </c>
      <c r="G4120" s="7">
        <f>Z[[#This Row],[Date de fin]]-Z[[#This Row],[Date de début]]</f>
        <v>0.14861111110803904</v>
      </c>
      <c r="H4120" s="8">
        <f>HOUR(Z[[#This Row],[Colonne1]])</f>
        <v>3</v>
      </c>
      <c r="I4120" s="9">
        <f>MINUTE(Z[[#This Row],[Colonne1]])</f>
        <v>34</v>
      </c>
      <c r="J4120" s="9">
        <f>Z[[#This Row],[h]]*60+Z[[#This Row],[min]]</f>
        <v>214</v>
      </c>
      <c r="U4120" s="4">
        <v>43397.465972222228</v>
      </c>
      <c r="V4120" s="4">
        <v>43397.614583333336</v>
      </c>
    </row>
    <row r="4121" spans="1:22" x14ac:dyDescent="0.25">
      <c r="A4121">
        <v>2429</v>
      </c>
      <c r="B4121" s="5">
        <v>43194.384722222225</v>
      </c>
      <c r="C4121" s="5">
        <v>43194.549305555556</v>
      </c>
      <c r="D4121">
        <v>63</v>
      </c>
      <c r="E4121">
        <v>15</v>
      </c>
      <c r="F4121" s="6">
        <v>261</v>
      </c>
      <c r="G4121" s="13">
        <f>Z[[#This Row],[Date de fin]]-Z[[#This Row],[Date de début]]</f>
        <v>0.16458333333139308</v>
      </c>
      <c r="H4121">
        <f>HOUR(Z[[#This Row],[Colonne1]])</f>
        <v>3</v>
      </c>
      <c r="I4121" s="10">
        <f>MINUTE(Z[[#This Row],[Colonne1]])</f>
        <v>57</v>
      </c>
      <c r="J4121" s="10">
        <f>Z[[#This Row],[h]]*60+Z[[#This Row],[min]]</f>
        <v>237</v>
      </c>
      <c r="U4121" s="4">
        <v>43194.384722222225</v>
      </c>
      <c r="V4121" s="4">
        <v>43194.549305555556</v>
      </c>
    </row>
    <row r="4122" spans="1:22" x14ac:dyDescent="0.25">
      <c r="A4122">
        <v>2594</v>
      </c>
      <c r="B4122" s="5">
        <v>43214.37777777778</v>
      </c>
      <c r="C4122" s="5">
        <v>43214.526388888888</v>
      </c>
      <c r="D4122">
        <v>34</v>
      </c>
      <c r="E4122">
        <v>2</v>
      </c>
      <c r="F4122" s="6">
        <v>262</v>
      </c>
      <c r="G4122" s="7">
        <f>Z[[#This Row],[Date de fin]]-Z[[#This Row],[Date de début]]</f>
        <v>0.14861111110803904</v>
      </c>
      <c r="H4122" s="8">
        <f>HOUR(Z[[#This Row],[Colonne1]])</f>
        <v>3</v>
      </c>
      <c r="I4122" s="9">
        <f>MINUTE(Z[[#This Row],[Colonne1]])</f>
        <v>34</v>
      </c>
      <c r="J4122" s="9">
        <f>Z[[#This Row],[h]]*60+Z[[#This Row],[min]]</f>
        <v>214</v>
      </c>
      <c r="U4122" s="4">
        <v>43214.37777777778</v>
      </c>
      <c r="V4122" s="4">
        <v>43214.526388888888</v>
      </c>
    </row>
    <row r="4123" spans="1:22" x14ac:dyDescent="0.25">
      <c r="A4123">
        <v>4222</v>
      </c>
      <c r="B4123" s="5">
        <v>43298.385416666664</v>
      </c>
      <c r="C4123" s="5">
        <v>43298.507638888892</v>
      </c>
      <c r="D4123">
        <v>29</v>
      </c>
      <c r="E4123">
        <v>2</v>
      </c>
      <c r="F4123" s="6">
        <v>262</v>
      </c>
      <c r="G4123" s="13">
        <f>Z[[#This Row],[Date de fin]]-Z[[#This Row],[Date de début]]</f>
        <v>0.12222222222771961</v>
      </c>
      <c r="H4123">
        <f>HOUR(Z[[#This Row],[Colonne1]])</f>
        <v>2</v>
      </c>
      <c r="I4123" s="10">
        <f>MINUTE(Z[[#This Row],[Colonne1]])</f>
        <v>56</v>
      </c>
      <c r="J4123" s="10">
        <f>Z[[#This Row],[h]]*60+Z[[#This Row],[min]]</f>
        <v>176</v>
      </c>
      <c r="U4123" s="4">
        <v>43298.385416666664</v>
      </c>
      <c r="V4123" s="4">
        <v>43298.507638888892</v>
      </c>
    </row>
    <row r="4124" spans="1:22" x14ac:dyDescent="0.25">
      <c r="A4124">
        <v>6734</v>
      </c>
      <c r="B4124" s="5">
        <v>43465.573611111111</v>
      </c>
      <c r="C4124" s="5">
        <v>43465.732638888891</v>
      </c>
      <c r="D4124">
        <v>73</v>
      </c>
      <c r="E4124">
        <v>3</v>
      </c>
      <c r="F4124" s="6">
        <v>262</v>
      </c>
      <c r="G4124" s="7">
        <f>Z[[#This Row],[Date de fin]]-Z[[#This Row],[Date de début]]</f>
        <v>0.15902777777955635</v>
      </c>
      <c r="H4124" s="8">
        <f>HOUR(Z[[#This Row],[Colonne1]])</f>
        <v>3</v>
      </c>
      <c r="I4124" s="9">
        <f>MINUTE(Z[[#This Row],[Colonne1]])</f>
        <v>49</v>
      </c>
      <c r="J4124" s="9">
        <f>Z[[#This Row],[h]]*60+Z[[#This Row],[min]]</f>
        <v>229</v>
      </c>
      <c r="U4124" s="4">
        <v>43465.573611111111</v>
      </c>
      <c r="V4124" s="4">
        <v>43465.732638888891</v>
      </c>
    </row>
    <row r="4125" spans="1:22" x14ac:dyDescent="0.25">
      <c r="A4125">
        <v>6879</v>
      </c>
      <c r="B4125" s="5">
        <v>43465.575694444444</v>
      </c>
      <c r="C4125" s="5">
        <v>43465.734722222223</v>
      </c>
      <c r="D4125">
        <v>73</v>
      </c>
      <c r="E4125">
        <v>3</v>
      </c>
      <c r="F4125" s="6">
        <v>262</v>
      </c>
      <c r="G4125" s="13">
        <f>Z[[#This Row],[Date de fin]]-Z[[#This Row],[Date de début]]</f>
        <v>0.15902777777955635</v>
      </c>
      <c r="H4125">
        <f>HOUR(Z[[#This Row],[Colonne1]])</f>
        <v>3</v>
      </c>
      <c r="I4125" s="10">
        <f>MINUTE(Z[[#This Row],[Colonne1]])</f>
        <v>49</v>
      </c>
      <c r="J4125" s="10">
        <f>Z[[#This Row],[h]]*60+Z[[#This Row],[min]]</f>
        <v>229</v>
      </c>
      <c r="U4125" s="4">
        <v>43465.575694444444</v>
      </c>
      <c r="V4125" s="4">
        <v>43465.734722222223</v>
      </c>
    </row>
    <row r="4126" spans="1:22" x14ac:dyDescent="0.25">
      <c r="A4126">
        <v>1111</v>
      </c>
      <c r="B4126" s="5">
        <v>43123.383333333331</v>
      </c>
      <c r="C4126" s="5">
        <v>43123.495833333334</v>
      </c>
      <c r="D4126">
        <v>21</v>
      </c>
      <c r="E4126">
        <v>5</v>
      </c>
      <c r="F4126" s="6">
        <v>262</v>
      </c>
      <c r="G4126" s="7">
        <f>Z[[#This Row],[Date de fin]]-Z[[#This Row],[Date de début]]</f>
        <v>0.11250000000291038</v>
      </c>
      <c r="H4126" s="8">
        <f>HOUR(Z[[#This Row],[Colonne1]])</f>
        <v>2</v>
      </c>
      <c r="I4126" s="9">
        <f>MINUTE(Z[[#This Row],[Colonne1]])</f>
        <v>42</v>
      </c>
      <c r="J4126" s="9">
        <f>Z[[#This Row],[h]]*60+Z[[#This Row],[min]]</f>
        <v>162</v>
      </c>
      <c r="U4126" s="4">
        <v>43123.383333333331</v>
      </c>
      <c r="V4126" s="4">
        <v>43123.495833333334</v>
      </c>
    </row>
    <row r="4127" spans="1:22" x14ac:dyDescent="0.25">
      <c r="A4127">
        <v>144</v>
      </c>
      <c r="B4127" s="5">
        <v>43104.534722222219</v>
      </c>
      <c r="C4127" s="5">
        <v>43104.700694444444</v>
      </c>
      <c r="D4127">
        <v>30</v>
      </c>
      <c r="E4127">
        <v>5</v>
      </c>
      <c r="F4127" s="6">
        <v>262</v>
      </c>
      <c r="G4127" s="13">
        <f>Z[[#This Row],[Date de fin]]-Z[[#This Row],[Date de début]]</f>
        <v>0.16597222222480923</v>
      </c>
      <c r="H4127">
        <f>HOUR(Z[[#This Row],[Colonne1]])</f>
        <v>3</v>
      </c>
      <c r="I4127" s="10">
        <f>MINUTE(Z[[#This Row],[Colonne1]])</f>
        <v>59</v>
      </c>
      <c r="J4127" s="10">
        <f>Z[[#This Row],[h]]*60+Z[[#This Row],[min]]</f>
        <v>239</v>
      </c>
      <c r="U4127" s="4">
        <v>43104.534722222219</v>
      </c>
      <c r="V4127" s="4">
        <v>43104.700694444444</v>
      </c>
    </row>
    <row r="4128" spans="1:22" x14ac:dyDescent="0.25">
      <c r="A4128">
        <v>4830</v>
      </c>
      <c r="B4128" s="5">
        <v>43367.645138888889</v>
      </c>
      <c r="C4128" s="5">
        <v>43367.738888888889</v>
      </c>
      <c r="D4128">
        <v>17</v>
      </c>
      <c r="E4128">
        <v>7</v>
      </c>
      <c r="F4128" s="6">
        <v>262</v>
      </c>
      <c r="G4128" s="7">
        <f>Z[[#This Row],[Date de fin]]-Z[[#This Row],[Date de début]]</f>
        <v>9.375E-2</v>
      </c>
      <c r="H4128" s="8">
        <f>HOUR(Z[[#This Row],[Colonne1]])</f>
        <v>2</v>
      </c>
      <c r="I4128" s="9">
        <f>MINUTE(Z[[#This Row],[Colonne1]])</f>
        <v>15</v>
      </c>
      <c r="J4128" s="9">
        <f>Z[[#This Row],[h]]*60+Z[[#This Row],[min]]</f>
        <v>135</v>
      </c>
      <c r="U4128" s="4">
        <v>43367.645138888889</v>
      </c>
      <c r="V4128" s="4">
        <v>43367.738888888889</v>
      </c>
    </row>
    <row r="4129" spans="1:22" x14ac:dyDescent="0.25">
      <c r="A4129">
        <v>1339</v>
      </c>
      <c r="B4129" s="5">
        <v>43143.638888888891</v>
      </c>
      <c r="C4129" s="5">
        <v>43143.736805555556</v>
      </c>
      <c r="D4129">
        <v>17</v>
      </c>
      <c r="E4129">
        <v>8</v>
      </c>
      <c r="F4129" s="6">
        <v>262</v>
      </c>
      <c r="G4129" s="13">
        <f>Z[[#This Row],[Date de fin]]-Z[[#This Row],[Date de début]]</f>
        <v>9.7916666665696539E-2</v>
      </c>
      <c r="H4129">
        <f>HOUR(Z[[#This Row],[Colonne1]])</f>
        <v>2</v>
      </c>
      <c r="I4129" s="10">
        <f>MINUTE(Z[[#This Row],[Colonne1]])</f>
        <v>21</v>
      </c>
      <c r="J4129" s="10">
        <f>Z[[#This Row],[h]]*60+Z[[#This Row],[min]]</f>
        <v>141</v>
      </c>
      <c r="U4129" s="4">
        <v>43143.638888888891</v>
      </c>
      <c r="V4129" s="4">
        <v>43143.736805555556</v>
      </c>
    </row>
    <row r="4130" spans="1:22" x14ac:dyDescent="0.25">
      <c r="A4130">
        <v>673</v>
      </c>
      <c r="B4130" s="5">
        <v>43109.567361111105</v>
      </c>
      <c r="C4130" s="5">
        <v>43109.695138888885</v>
      </c>
      <c r="D4130">
        <v>24</v>
      </c>
      <c r="E4130">
        <v>11</v>
      </c>
      <c r="F4130" s="6">
        <v>262</v>
      </c>
      <c r="G4130" s="7">
        <f>Z[[#This Row],[Date de fin]]-Z[[#This Row],[Date de début]]</f>
        <v>0.12777777777955635</v>
      </c>
      <c r="H4130" s="8">
        <f>HOUR(Z[[#This Row],[Colonne1]])</f>
        <v>3</v>
      </c>
      <c r="I4130" s="9">
        <f>MINUTE(Z[[#This Row],[Colonne1]])</f>
        <v>4</v>
      </c>
      <c r="J4130" s="9">
        <f>Z[[#This Row],[h]]*60+Z[[#This Row],[min]]</f>
        <v>184</v>
      </c>
      <c r="U4130" s="4">
        <v>43109.567361111105</v>
      </c>
      <c r="V4130" s="4">
        <v>43109.695138888885</v>
      </c>
    </row>
    <row r="4131" spans="1:22" x14ac:dyDescent="0.25">
      <c r="A4131">
        <v>1230</v>
      </c>
      <c r="B4131" s="5">
        <v>43138.53402777778</v>
      </c>
      <c r="C4131" s="5">
        <v>43138.652777777781</v>
      </c>
      <c r="D4131">
        <v>25</v>
      </c>
      <c r="E4131">
        <v>13</v>
      </c>
      <c r="F4131" s="6">
        <v>262</v>
      </c>
      <c r="G4131" s="13">
        <f>Z[[#This Row],[Date de fin]]-Z[[#This Row],[Date de début]]</f>
        <v>0.11875000000145519</v>
      </c>
      <c r="H4131">
        <f>HOUR(Z[[#This Row],[Colonne1]])</f>
        <v>2</v>
      </c>
      <c r="I4131" s="10">
        <f>MINUTE(Z[[#This Row],[Colonne1]])</f>
        <v>51</v>
      </c>
      <c r="J4131" s="10">
        <f>Z[[#This Row],[h]]*60+Z[[#This Row],[min]]</f>
        <v>171</v>
      </c>
      <c r="U4131" s="4">
        <v>43138.53402777778</v>
      </c>
      <c r="V4131" s="4">
        <v>43138.652777777781</v>
      </c>
    </row>
    <row r="4132" spans="1:22" x14ac:dyDescent="0.25">
      <c r="A4132">
        <v>6116</v>
      </c>
      <c r="B4132" s="5">
        <v>43426.384722222225</v>
      </c>
      <c r="C4132" s="5">
        <v>43426.497916666667</v>
      </c>
      <c r="D4132">
        <v>38</v>
      </c>
      <c r="E4132">
        <v>15</v>
      </c>
      <c r="F4132" s="6">
        <v>262</v>
      </c>
      <c r="G4132" s="7">
        <f>Z[[#This Row],[Date de fin]]-Z[[#This Row],[Date de début]]</f>
        <v>0.1131944444423425</v>
      </c>
      <c r="H4132" s="8">
        <f>HOUR(Z[[#This Row],[Colonne1]])</f>
        <v>2</v>
      </c>
      <c r="I4132" s="9">
        <f>MINUTE(Z[[#This Row],[Colonne1]])</f>
        <v>43</v>
      </c>
      <c r="J4132" s="9">
        <f>Z[[#This Row],[h]]*60+Z[[#This Row],[min]]</f>
        <v>163</v>
      </c>
      <c r="U4132" s="4">
        <v>43426.384722222225</v>
      </c>
      <c r="V4132" s="4">
        <v>43426.497916666667</v>
      </c>
    </row>
    <row r="4133" spans="1:22" x14ac:dyDescent="0.25">
      <c r="A4133">
        <v>1590</v>
      </c>
      <c r="B4133" s="5">
        <v>43150.380555555559</v>
      </c>
      <c r="C4133" s="5">
        <v>43150.459722222222</v>
      </c>
      <c r="D4133">
        <v>80</v>
      </c>
      <c r="E4133">
        <v>5</v>
      </c>
      <c r="F4133" s="6">
        <v>263</v>
      </c>
      <c r="G4133" s="13">
        <f>Z[[#This Row],[Date de fin]]-Z[[#This Row],[Date de début]]</f>
        <v>7.9166666662786156E-2</v>
      </c>
      <c r="H4133">
        <f>HOUR(Z[[#This Row],[Colonne1]])</f>
        <v>1</v>
      </c>
      <c r="I4133" s="10">
        <f>MINUTE(Z[[#This Row],[Colonne1]])</f>
        <v>54</v>
      </c>
      <c r="J4133" s="10">
        <f>Z[[#This Row],[h]]*60+Z[[#This Row],[min]]</f>
        <v>114</v>
      </c>
      <c r="U4133" s="4">
        <v>43150.380555555559</v>
      </c>
      <c r="V4133" s="4">
        <v>43150.459722222222</v>
      </c>
    </row>
    <row r="4134" spans="1:22" x14ac:dyDescent="0.25">
      <c r="A4134">
        <v>4738</v>
      </c>
      <c r="B4134" s="5">
        <v>43367.636805555558</v>
      </c>
      <c r="C4134" s="5">
        <v>43367.730555555558</v>
      </c>
      <c r="D4134">
        <v>92</v>
      </c>
      <c r="E4134">
        <v>7</v>
      </c>
      <c r="F4134" s="6">
        <v>263</v>
      </c>
      <c r="G4134" s="7">
        <f>Z[[#This Row],[Date de fin]]-Z[[#This Row],[Date de début]]</f>
        <v>9.375E-2</v>
      </c>
      <c r="H4134" s="8">
        <f>HOUR(Z[[#This Row],[Colonne1]])</f>
        <v>2</v>
      </c>
      <c r="I4134" s="9">
        <f>MINUTE(Z[[#This Row],[Colonne1]])</f>
        <v>15</v>
      </c>
      <c r="J4134" s="9">
        <f>Z[[#This Row],[h]]*60+Z[[#This Row],[min]]</f>
        <v>135</v>
      </c>
      <c r="U4134" s="4">
        <v>43367.636805555558</v>
      </c>
      <c r="V4134" s="4">
        <v>43367.730555555558</v>
      </c>
    </row>
    <row r="4135" spans="1:22" x14ac:dyDescent="0.25">
      <c r="A4135">
        <v>1411</v>
      </c>
      <c r="B4135" s="5">
        <v>43143.635416666664</v>
      </c>
      <c r="C4135" s="5">
        <v>43143.733333333337</v>
      </c>
      <c r="D4135">
        <v>91</v>
      </c>
      <c r="E4135">
        <v>8</v>
      </c>
      <c r="F4135" s="6">
        <v>263</v>
      </c>
      <c r="G4135" s="13">
        <f>Z[[#This Row],[Date de fin]]-Z[[#This Row],[Date de début]]</f>
        <v>9.7916666672972497E-2</v>
      </c>
      <c r="H4135">
        <f>HOUR(Z[[#This Row],[Colonne1]])</f>
        <v>2</v>
      </c>
      <c r="I4135" s="10">
        <f>MINUTE(Z[[#This Row],[Colonne1]])</f>
        <v>21</v>
      </c>
      <c r="J4135" s="10">
        <f>Z[[#This Row],[h]]*60+Z[[#This Row],[min]]</f>
        <v>141</v>
      </c>
      <c r="U4135" s="4">
        <v>43143.635416666664</v>
      </c>
      <c r="V4135" s="4">
        <v>43143.733333333337</v>
      </c>
    </row>
    <row r="4136" spans="1:22" x14ac:dyDescent="0.25">
      <c r="A4136">
        <v>2233</v>
      </c>
      <c r="B4136" s="5">
        <v>43175.660416666666</v>
      </c>
      <c r="C4136" s="5">
        <v>43175.731944444444</v>
      </c>
      <c r="D4136">
        <v>94</v>
      </c>
      <c r="E4136">
        <v>9</v>
      </c>
      <c r="F4136" s="6">
        <v>263</v>
      </c>
      <c r="G4136" s="7">
        <f>Z[[#This Row],[Date de fin]]-Z[[#This Row],[Date de début]]</f>
        <v>7.1527777778101154E-2</v>
      </c>
      <c r="H4136" s="8">
        <f>HOUR(Z[[#This Row],[Colonne1]])</f>
        <v>1</v>
      </c>
      <c r="I4136" s="9">
        <f>MINUTE(Z[[#This Row],[Colonne1]])</f>
        <v>43</v>
      </c>
      <c r="J4136" s="9">
        <f>Z[[#This Row],[h]]*60+Z[[#This Row],[min]]</f>
        <v>103</v>
      </c>
      <c r="U4136" s="4">
        <v>43175.660416666666</v>
      </c>
      <c r="V4136" s="4">
        <v>43175.731944444444</v>
      </c>
    </row>
    <row r="4137" spans="1:22" x14ac:dyDescent="0.25">
      <c r="A4137">
        <v>244</v>
      </c>
      <c r="B4137" s="5">
        <v>43109.379861111112</v>
      </c>
      <c r="C4137" s="5">
        <v>43109.523611111108</v>
      </c>
      <c r="D4137">
        <v>167</v>
      </c>
      <c r="E4137">
        <v>9</v>
      </c>
      <c r="F4137" s="6">
        <v>263</v>
      </c>
      <c r="G4137" s="13">
        <f>Z[[#This Row],[Date de fin]]-Z[[#This Row],[Date de début]]</f>
        <v>0.14374999999563443</v>
      </c>
      <c r="H4137">
        <f>HOUR(Z[[#This Row],[Colonne1]])</f>
        <v>3</v>
      </c>
      <c r="I4137" s="10">
        <f>MINUTE(Z[[#This Row],[Colonne1]])</f>
        <v>27</v>
      </c>
      <c r="J4137" s="10">
        <f>Z[[#This Row],[h]]*60+Z[[#This Row],[min]]</f>
        <v>207</v>
      </c>
      <c r="U4137" s="4">
        <v>43109.379861111112</v>
      </c>
      <c r="V4137" s="4">
        <v>43109.523611111108</v>
      </c>
    </row>
    <row r="4138" spans="1:22" x14ac:dyDescent="0.25">
      <c r="A4138">
        <v>3730</v>
      </c>
      <c r="B4138" s="5">
        <v>43280.558333333334</v>
      </c>
      <c r="C4138" s="5">
        <v>43280.603472222225</v>
      </c>
      <c r="D4138">
        <v>45</v>
      </c>
      <c r="E4138">
        <v>10</v>
      </c>
      <c r="F4138" s="6">
        <v>263</v>
      </c>
      <c r="G4138" s="7">
        <f>Z[[#This Row],[Date de fin]]-Z[[#This Row],[Date de début]]</f>
        <v>4.5138888890505768E-2</v>
      </c>
      <c r="H4138" s="8">
        <f>HOUR(Z[[#This Row],[Colonne1]])</f>
        <v>1</v>
      </c>
      <c r="I4138" s="9">
        <f>MINUTE(Z[[#This Row],[Colonne1]])</f>
        <v>5</v>
      </c>
      <c r="J4138" s="9">
        <f>Z[[#This Row],[h]]*60+Z[[#This Row],[min]]</f>
        <v>65</v>
      </c>
      <c r="U4138" s="4">
        <v>43280.558333333334</v>
      </c>
      <c r="V4138" s="4">
        <v>43280.603472222225</v>
      </c>
    </row>
    <row r="4139" spans="1:22" x14ac:dyDescent="0.25">
      <c r="A4139">
        <v>5002</v>
      </c>
      <c r="B4139" s="5">
        <v>43383.383333333331</v>
      </c>
      <c r="C4139" s="5">
        <v>43383.454861111109</v>
      </c>
      <c r="D4139">
        <v>68</v>
      </c>
      <c r="E4139">
        <v>12</v>
      </c>
      <c r="F4139" s="6">
        <v>263</v>
      </c>
      <c r="G4139" s="13">
        <f>Z[[#This Row],[Date de fin]]-Z[[#This Row],[Date de début]]</f>
        <v>7.1527777778101154E-2</v>
      </c>
      <c r="H4139">
        <f>HOUR(Z[[#This Row],[Colonne1]])</f>
        <v>1</v>
      </c>
      <c r="I4139" s="10">
        <f>MINUTE(Z[[#This Row],[Colonne1]])</f>
        <v>43</v>
      </c>
      <c r="J4139" s="10">
        <f>Z[[#This Row],[h]]*60+Z[[#This Row],[min]]</f>
        <v>103</v>
      </c>
      <c r="U4139" s="4">
        <v>43383.383333333331</v>
      </c>
      <c r="V4139" s="4">
        <v>43383.454861111109</v>
      </c>
    </row>
    <row r="4140" spans="1:22" x14ac:dyDescent="0.25">
      <c r="A4140">
        <v>3037</v>
      </c>
      <c r="B4140" s="5">
        <v>43245.700694444444</v>
      </c>
      <c r="C4140" s="5">
        <v>43245.73819444445</v>
      </c>
      <c r="D4140">
        <v>38</v>
      </c>
      <c r="E4140">
        <v>12</v>
      </c>
      <c r="F4140" s="6">
        <v>263</v>
      </c>
      <c r="G4140" s="7">
        <f>Z[[#This Row],[Date de fin]]-Z[[#This Row],[Date de début]]</f>
        <v>3.7500000005820766E-2</v>
      </c>
      <c r="H4140" s="8">
        <f>HOUR(Z[[#This Row],[Colonne1]])</f>
        <v>0</v>
      </c>
      <c r="I4140" s="9">
        <f>MINUTE(Z[[#This Row],[Colonne1]])</f>
        <v>54</v>
      </c>
      <c r="J4140" s="9">
        <f>Z[[#This Row],[h]]*60+Z[[#This Row],[min]]</f>
        <v>54</v>
      </c>
      <c r="U4140" s="4">
        <v>43245.700694444444</v>
      </c>
      <c r="V4140" s="4">
        <v>43245.73819444445</v>
      </c>
    </row>
    <row r="4141" spans="1:22" x14ac:dyDescent="0.25">
      <c r="A4141">
        <v>4578</v>
      </c>
      <c r="B4141" s="5">
        <v>43363.377083333333</v>
      </c>
      <c r="C4141" s="5">
        <v>43363.441666666666</v>
      </c>
      <c r="D4141">
        <v>72</v>
      </c>
      <c r="E4141">
        <v>13</v>
      </c>
      <c r="F4141" s="6">
        <v>263</v>
      </c>
      <c r="G4141" s="13">
        <f>Z[[#This Row],[Date de fin]]-Z[[#This Row],[Date de début]]</f>
        <v>6.4583333332848269E-2</v>
      </c>
      <c r="H4141">
        <f>HOUR(Z[[#This Row],[Colonne1]])</f>
        <v>1</v>
      </c>
      <c r="I4141" s="10">
        <f>MINUTE(Z[[#This Row],[Colonne1]])</f>
        <v>33</v>
      </c>
      <c r="J4141" s="10">
        <f>Z[[#This Row],[h]]*60+Z[[#This Row],[min]]</f>
        <v>93</v>
      </c>
      <c r="U4141" s="4">
        <v>43363.377083333333</v>
      </c>
      <c r="V4141" s="4">
        <v>43363.441666666666</v>
      </c>
    </row>
    <row r="4142" spans="1:22" x14ac:dyDescent="0.25">
      <c r="A4142">
        <v>5273</v>
      </c>
      <c r="B4142" s="5">
        <v>43397.460416666669</v>
      </c>
      <c r="C4142" s="5">
        <v>43397.57430555555</v>
      </c>
      <c r="D4142">
        <v>118</v>
      </c>
      <c r="E4142">
        <v>15</v>
      </c>
      <c r="F4142" s="6">
        <v>263</v>
      </c>
      <c r="G4142" s="7">
        <f>Z[[#This Row],[Date de fin]]-Z[[#This Row],[Date de début]]</f>
        <v>0.11388888888177462</v>
      </c>
      <c r="H4142" s="8">
        <f>HOUR(Z[[#This Row],[Colonne1]])</f>
        <v>2</v>
      </c>
      <c r="I4142" s="9">
        <f>MINUTE(Z[[#This Row],[Colonne1]])</f>
        <v>44</v>
      </c>
      <c r="J4142" s="9">
        <f>Z[[#This Row],[h]]*60+Z[[#This Row],[min]]</f>
        <v>164</v>
      </c>
      <c r="U4142" s="4">
        <v>43397.460416666669</v>
      </c>
      <c r="V4142" s="4">
        <v>43397.57430555555</v>
      </c>
    </row>
    <row r="4143" spans="1:22" x14ac:dyDescent="0.25">
      <c r="A4143">
        <v>4933</v>
      </c>
      <c r="B4143" s="5">
        <v>43375.381249999999</v>
      </c>
      <c r="C4143" s="5">
        <v>43375.491666666669</v>
      </c>
      <c r="D4143">
        <v>12</v>
      </c>
      <c r="E4143">
        <v>2</v>
      </c>
      <c r="F4143" s="6">
        <v>264</v>
      </c>
      <c r="G4143" s="13">
        <f>Z[[#This Row],[Date de fin]]-Z[[#This Row],[Date de début]]</f>
        <v>0.11041666667006211</v>
      </c>
      <c r="H4143">
        <f>HOUR(Z[[#This Row],[Colonne1]])</f>
        <v>2</v>
      </c>
      <c r="I4143" s="10">
        <f>MINUTE(Z[[#This Row],[Colonne1]])</f>
        <v>39</v>
      </c>
      <c r="J4143" s="10">
        <f>Z[[#This Row],[h]]*60+Z[[#This Row],[min]]</f>
        <v>159</v>
      </c>
      <c r="U4143" s="4">
        <v>43375.381249999999</v>
      </c>
      <c r="V4143" s="4">
        <v>43375.491666666669</v>
      </c>
    </row>
    <row r="4144" spans="1:22" x14ac:dyDescent="0.25">
      <c r="A4144">
        <v>6327</v>
      </c>
      <c r="B4144" s="5">
        <v>43431.611805555556</v>
      </c>
      <c r="C4144" s="5">
        <v>43431.733333333337</v>
      </c>
      <c r="D4144">
        <v>7</v>
      </c>
      <c r="E4144">
        <v>4</v>
      </c>
      <c r="F4144" s="6">
        <v>264</v>
      </c>
      <c r="G4144" s="7">
        <f>Z[[#This Row],[Date de fin]]-Z[[#This Row],[Date de début]]</f>
        <v>0.12152777778101154</v>
      </c>
      <c r="H4144" s="8">
        <f>HOUR(Z[[#This Row],[Colonne1]])</f>
        <v>2</v>
      </c>
      <c r="I4144" s="9">
        <f>MINUTE(Z[[#This Row],[Colonne1]])</f>
        <v>55</v>
      </c>
      <c r="J4144" s="9">
        <f>Z[[#This Row],[h]]*60+Z[[#This Row],[min]]</f>
        <v>175</v>
      </c>
      <c r="U4144" s="4">
        <v>43431.611805555556</v>
      </c>
      <c r="V4144" s="4">
        <v>43431.733333333337</v>
      </c>
    </row>
    <row r="4145" spans="1:22" x14ac:dyDescent="0.25">
      <c r="A4145">
        <v>5915</v>
      </c>
      <c r="B4145" s="5">
        <v>43402.383333333331</v>
      </c>
      <c r="C4145" s="5">
        <v>43402.497916666667</v>
      </c>
      <c r="D4145">
        <v>6</v>
      </c>
      <c r="E4145">
        <v>10</v>
      </c>
      <c r="F4145" s="6">
        <v>264</v>
      </c>
      <c r="G4145" s="13">
        <f>Z[[#This Row],[Date de fin]]-Z[[#This Row],[Date de début]]</f>
        <v>0.11458333333575865</v>
      </c>
      <c r="H4145">
        <f>HOUR(Z[[#This Row],[Colonne1]])</f>
        <v>2</v>
      </c>
      <c r="I4145" s="10">
        <f>MINUTE(Z[[#This Row],[Colonne1]])</f>
        <v>45</v>
      </c>
      <c r="J4145" s="10">
        <f>Z[[#This Row],[h]]*60+Z[[#This Row],[min]]</f>
        <v>165</v>
      </c>
      <c r="U4145" s="4">
        <v>43402.383333333331</v>
      </c>
      <c r="V4145" s="4">
        <v>43402.497916666667</v>
      </c>
    </row>
    <row r="4146" spans="1:22" x14ac:dyDescent="0.25">
      <c r="A4146">
        <v>3396</v>
      </c>
      <c r="B4146" s="5">
        <v>43280.465277777781</v>
      </c>
      <c r="C4146" s="5">
        <v>43280.552777777775</v>
      </c>
      <c r="D4146">
        <v>5</v>
      </c>
      <c r="E4146">
        <v>10</v>
      </c>
      <c r="F4146" s="6">
        <v>264</v>
      </c>
      <c r="G4146" s="7">
        <f>Z[[#This Row],[Date de fin]]-Z[[#This Row],[Date de début]]</f>
        <v>8.7499999994179234E-2</v>
      </c>
      <c r="H4146" s="8">
        <f>HOUR(Z[[#This Row],[Colonne1]])</f>
        <v>2</v>
      </c>
      <c r="I4146" s="9">
        <f>MINUTE(Z[[#This Row],[Colonne1]])</f>
        <v>6</v>
      </c>
      <c r="J4146" s="9">
        <f>Z[[#This Row],[h]]*60+Z[[#This Row],[min]]</f>
        <v>126</v>
      </c>
      <c r="U4146" s="4">
        <v>43280.465277777781</v>
      </c>
      <c r="V4146" s="4">
        <v>43280.552777777775</v>
      </c>
    </row>
    <row r="4147" spans="1:22" x14ac:dyDescent="0.25">
      <c r="A4147">
        <v>567</v>
      </c>
      <c r="B4147" s="5">
        <v>43109.563194444439</v>
      </c>
      <c r="C4147" s="5">
        <v>43109.629861111112</v>
      </c>
      <c r="D4147">
        <v>4</v>
      </c>
      <c r="E4147">
        <v>11</v>
      </c>
      <c r="F4147" s="6">
        <v>264</v>
      </c>
      <c r="G4147" s="13">
        <f>Z[[#This Row],[Date de fin]]-Z[[#This Row],[Date de début]]</f>
        <v>6.6666666672972497E-2</v>
      </c>
      <c r="H4147">
        <f>HOUR(Z[[#This Row],[Colonne1]])</f>
        <v>1</v>
      </c>
      <c r="I4147" s="10">
        <f>MINUTE(Z[[#This Row],[Colonne1]])</f>
        <v>36</v>
      </c>
      <c r="J4147" s="10">
        <f>Z[[#This Row],[h]]*60+Z[[#This Row],[min]]</f>
        <v>96</v>
      </c>
      <c r="U4147" s="4">
        <v>43109.563194444439</v>
      </c>
      <c r="V4147" s="4">
        <v>43109.629861111112</v>
      </c>
    </row>
    <row r="4148" spans="1:22" x14ac:dyDescent="0.25">
      <c r="A4148">
        <v>626</v>
      </c>
      <c r="B4148" s="5">
        <v>43109.565277777772</v>
      </c>
      <c r="C4148" s="5">
        <v>43109.691666666666</v>
      </c>
      <c r="D4148">
        <v>8</v>
      </c>
      <c r="E4148">
        <v>11</v>
      </c>
      <c r="F4148" s="6">
        <v>264</v>
      </c>
      <c r="G4148" s="7">
        <f>Z[[#This Row],[Date de fin]]-Z[[#This Row],[Date de début]]</f>
        <v>0.12638888889341615</v>
      </c>
      <c r="H4148" s="8">
        <f>HOUR(Z[[#This Row],[Colonne1]])</f>
        <v>3</v>
      </c>
      <c r="I4148" s="9">
        <f>MINUTE(Z[[#This Row],[Colonne1]])</f>
        <v>2</v>
      </c>
      <c r="J4148" s="9">
        <f>Z[[#This Row],[h]]*60+Z[[#This Row],[min]]</f>
        <v>182</v>
      </c>
      <c r="U4148" s="4">
        <v>43109.565277777772</v>
      </c>
      <c r="V4148" s="4">
        <v>43109.691666666666</v>
      </c>
    </row>
    <row r="4149" spans="1:22" x14ac:dyDescent="0.25">
      <c r="A4149">
        <v>4381</v>
      </c>
      <c r="B4149" s="5">
        <v>43339.377083333333</v>
      </c>
      <c r="C4149" s="5">
        <v>43339.435416666667</v>
      </c>
      <c r="D4149">
        <v>3</v>
      </c>
      <c r="E4149">
        <v>13</v>
      </c>
      <c r="F4149" s="6">
        <v>264</v>
      </c>
      <c r="G4149" s="13">
        <f>Z[[#This Row],[Date de fin]]-Z[[#This Row],[Date de début]]</f>
        <v>5.8333333334303461E-2</v>
      </c>
      <c r="H4149">
        <f>HOUR(Z[[#This Row],[Colonne1]])</f>
        <v>1</v>
      </c>
      <c r="I4149" s="10">
        <f>MINUTE(Z[[#This Row],[Colonne1]])</f>
        <v>24</v>
      </c>
      <c r="J4149" s="10">
        <f>Z[[#This Row],[h]]*60+Z[[#This Row],[min]]</f>
        <v>84</v>
      </c>
      <c r="U4149" s="4">
        <v>43339.377083333333</v>
      </c>
      <c r="V4149" s="4">
        <v>43339.435416666667</v>
      </c>
    </row>
    <row r="4150" spans="1:22" x14ac:dyDescent="0.25">
      <c r="A4150">
        <v>4921</v>
      </c>
      <c r="B4150" s="5">
        <v>43374.375</v>
      </c>
      <c r="C4150" s="5">
        <v>43374.493055555555</v>
      </c>
      <c r="D4150">
        <v>9</v>
      </c>
      <c r="E4150">
        <v>14</v>
      </c>
      <c r="F4150" s="6">
        <v>264</v>
      </c>
      <c r="G4150" s="7">
        <f>Z[[#This Row],[Date de fin]]-Z[[#This Row],[Date de début]]</f>
        <v>0.11805555555474712</v>
      </c>
      <c r="H4150" s="8">
        <f>HOUR(Z[[#This Row],[Colonne1]])</f>
        <v>2</v>
      </c>
      <c r="I4150" s="9">
        <f>MINUTE(Z[[#This Row],[Colonne1]])</f>
        <v>50</v>
      </c>
      <c r="J4150" s="9">
        <f>Z[[#This Row],[h]]*60+Z[[#This Row],[min]]</f>
        <v>170</v>
      </c>
      <c r="U4150" s="4">
        <v>43374.375</v>
      </c>
      <c r="V4150" s="4">
        <v>43374.493055555555</v>
      </c>
    </row>
    <row r="4151" spans="1:22" x14ac:dyDescent="0.25">
      <c r="A4151">
        <v>6022</v>
      </c>
      <c r="B4151" s="5">
        <v>43416.381249999999</v>
      </c>
      <c r="C4151" s="5">
        <v>43416.519444444442</v>
      </c>
      <c r="D4151">
        <v>7</v>
      </c>
      <c r="E4151">
        <v>14</v>
      </c>
      <c r="F4151" s="6">
        <v>264</v>
      </c>
      <c r="G4151" s="13">
        <f>Z[[#This Row],[Date de fin]]-Z[[#This Row],[Date de début]]</f>
        <v>0.13819444444379769</v>
      </c>
      <c r="H4151">
        <f>HOUR(Z[[#This Row],[Colonne1]])</f>
        <v>3</v>
      </c>
      <c r="I4151" s="10">
        <f>MINUTE(Z[[#This Row],[Colonne1]])</f>
        <v>19</v>
      </c>
      <c r="J4151" s="10">
        <f>Z[[#This Row],[h]]*60+Z[[#This Row],[min]]</f>
        <v>199</v>
      </c>
      <c r="U4151" s="4">
        <v>43416.381249999999</v>
      </c>
      <c r="V4151" s="4">
        <v>43416.519444444442</v>
      </c>
    </row>
    <row r="4152" spans="1:22" x14ac:dyDescent="0.25">
      <c r="A4152">
        <v>5257</v>
      </c>
      <c r="B4152" s="5">
        <v>43397.457638888889</v>
      </c>
      <c r="C4152" s="5">
        <v>43397.604861111111</v>
      </c>
      <c r="D4152">
        <v>9</v>
      </c>
      <c r="E4152">
        <v>15</v>
      </c>
      <c r="F4152" s="6">
        <v>264</v>
      </c>
      <c r="G4152" s="7">
        <f>Z[[#This Row],[Date de fin]]-Z[[#This Row],[Date de début]]</f>
        <v>0.14722222222189885</v>
      </c>
      <c r="H4152" s="8">
        <f>HOUR(Z[[#This Row],[Colonne1]])</f>
        <v>3</v>
      </c>
      <c r="I4152" s="9">
        <f>MINUTE(Z[[#This Row],[Colonne1]])</f>
        <v>32</v>
      </c>
      <c r="J4152" s="9">
        <f>Z[[#This Row],[h]]*60+Z[[#This Row],[min]]</f>
        <v>212</v>
      </c>
      <c r="U4152" s="4">
        <v>43397.457638888889</v>
      </c>
      <c r="V4152" s="4">
        <v>43397.604861111111</v>
      </c>
    </row>
    <row r="4153" spans="1:22" x14ac:dyDescent="0.25">
      <c r="A4153">
        <v>5521</v>
      </c>
      <c r="B4153" s="5">
        <v>43397.526388888888</v>
      </c>
      <c r="C4153" s="5">
        <v>43397.584722222222</v>
      </c>
      <c r="D4153">
        <v>4</v>
      </c>
      <c r="E4153">
        <v>15</v>
      </c>
      <c r="F4153" s="6">
        <v>264</v>
      </c>
      <c r="G4153" s="13">
        <f>Z[[#This Row],[Date de fin]]-Z[[#This Row],[Date de début]]</f>
        <v>5.8333333334303461E-2</v>
      </c>
      <c r="H4153">
        <f>HOUR(Z[[#This Row],[Colonne1]])</f>
        <v>1</v>
      </c>
      <c r="I4153" s="10">
        <f>MINUTE(Z[[#This Row],[Colonne1]])</f>
        <v>24</v>
      </c>
      <c r="J4153" s="10">
        <f>Z[[#This Row],[h]]*60+Z[[#This Row],[min]]</f>
        <v>84</v>
      </c>
      <c r="U4153" s="4">
        <v>43397.526388888888</v>
      </c>
      <c r="V4153" s="4">
        <v>43397.584722222222</v>
      </c>
    </row>
    <row r="4154" spans="1:22" x14ac:dyDescent="0.25">
      <c r="A4154">
        <v>2320</v>
      </c>
      <c r="B4154" s="5">
        <v>43179.383333333331</v>
      </c>
      <c r="C4154" s="5">
        <v>43179.495833333334</v>
      </c>
      <c r="D4154">
        <v>24</v>
      </c>
      <c r="E4154">
        <v>1</v>
      </c>
      <c r="F4154" s="6">
        <v>265</v>
      </c>
      <c r="G4154" s="7">
        <f>Z[[#This Row],[Date de fin]]-Z[[#This Row],[Date de début]]</f>
        <v>0.11250000000291038</v>
      </c>
      <c r="H4154" s="8">
        <f>HOUR(Z[[#This Row],[Colonne1]])</f>
        <v>2</v>
      </c>
      <c r="I4154" s="9">
        <f>MINUTE(Z[[#This Row],[Colonne1]])</f>
        <v>42</v>
      </c>
      <c r="J4154" s="9">
        <f>Z[[#This Row],[h]]*60+Z[[#This Row],[min]]</f>
        <v>162</v>
      </c>
      <c r="U4154" s="4">
        <v>43179.383333333331</v>
      </c>
      <c r="V4154" s="4">
        <v>43179.495833333334</v>
      </c>
    </row>
    <row r="4155" spans="1:22" x14ac:dyDescent="0.25">
      <c r="A4155">
        <v>5949</v>
      </c>
      <c r="B4155" s="5">
        <v>43405.384722222225</v>
      </c>
      <c r="C4155" s="5">
        <v>43405.454861111109</v>
      </c>
      <c r="D4155">
        <v>19</v>
      </c>
      <c r="E4155">
        <v>2</v>
      </c>
      <c r="F4155" s="6">
        <v>265</v>
      </c>
      <c r="G4155" s="13">
        <f>Z[[#This Row],[Date de fin]]-Z[[#This Row],[Date de début]]</f>
        <v>7.0138888884685002E-2</v>
      </c>
      <c r="H4155">
        <f>HOUR(Z[[#This Row],[Colonne1]])</f>
        <v>1</v>
      </c>
      <c r="I4155" s="10">
        <f>MINUTE(Z[[#This Row],[Colonne1]])</f>
        <v>41</v>
      </c>
      <c r="J4155" s="10">
        <f>Z[[#This Row],[h]]*60+Z[[#This Row],[min]]</f>
        <v>101</v>
      </c>
      <c r="U4155" s="4">
        <v>43405.384722222225</v>
      </c>
      <c r="V4155" s="4">
        <v>43405.454861111109</v>
      </c>
    </row>
    <row r="4156" spans="1:22" x14ac:dyDescent="0.25">
      <c r="A4156">
        <v>6177</v>
      </c>
      <c r="B4156" s="5">
        <v>43431.617361111115</v>
      </c>
      <c r="C4156" s="5">
        <v>43431.738888888889</v>
      </c>
      <c r="D4156">
        <v>25</v>
      </c>
      <c r="E4156">
        <v>4</v>
      </c>
      <c r="F4156" s="6">
        <v>265</v>
      </c>
      <c r="G4156" s="7">
        <f>Z[[#This Row],[Date de fin]]-Z[[#This Row],[Date de début]]</f>
        <v>0.12152777777373558</v>
      </c>
      <c r="H4156" s="8">
        <f>HOUR(Z[[#This Row],[Colonne1]])</f>
        <v>2</v>
      </c>
      <c r="I4156" s="9">
        <f>MINUTE(Z[[#This Row],[Colonne1]])</f>
        <v>55</v>
      </c>
      <c r="J4156" s="9">
        <f>Z[[#This Row],[h]]*60+Z[[#This Row],[min]]</f>
        <v>175</v>
      </c>
      <c r="U4156" s="4">
        <v>43431.617361111115</v>
      </c>
      <c r="V4156" s="4">
        <v>43431.738888888889</v>
      </c>
    </row>
    <row r="4157" spans="1:22" x14ac:dyDescent="0.25">
      <c r="A4157">
        <v>6301</v>
      </c>
      <c r="B4157" s="5">
        <v>43431.611111111117</v>
      </c>
      <c r="C4157" s="5">
        <v>43431.732638888891</v>
      </c>
      <c r="D4157">
        <v>25</v>
      </c>
      <c r="E4157">
        <v>4</v>
      </c>
      <c r="F4157" s="6">
        <v>265</v>
      </c>
      <c r="G4157" s="13">
        <f>Z[[#This Row],[Date de fin]]-Z[[#This Row],[Date de début]]</f>
        <v>0.12152777777373558</v>
      </c>
      <c r="H4157">
        <f>HOUR(Z[[#This Row],[Colonne1]])</f>
        <v>2</v>
      </c>
      <c r="I4157" s="10">
        <f>MINUTE(Z[[#This Row],[Colonne1]])</f>
        <v>55</v>
      </c>
      <c r="J4157" s="10">
        <f>Z[[#This Row],[h]]*60+Z[[#This Row],[min]]</f>
        <v>175</v>
      </c>
      <c r="U4157" s="4">
        <v>43431.611111111117</v>
      </c>
      <c r="V4157" s="4">
        <v>43431.732638888891</v>
      </c>
    </row>
    <row r="4158" spans="1:22" x14ac:dyDescent="0.25">
      <c r="A4158">
        <v>6369</v>
      </c>
      <c r="B4158" s="5">
        <v>43431.614583333336</v>
      </c>
      <c r="C4158" s="5">
        <v>43431.736111111117</v>
      </c>
      <c r="D4158">
        <v>25</v>
      </c>
      <c r="E4158">
        <v>4</v>
      </c>
      <c r="F4158" s="6">
        <v>265</v>
      </c>
      <c r="G4158" s="7">
        <f>Z[[#This Row],[Date de fin]]-Z[[#This Row],[Date de début]]</f>
        <v>0.12152777778101154</v>
      </c>
      <c r="H4158" s="8">
        <f>HOUR(Z[[#This Row],[Colonne1]])</f>
        <v>2</v>
      </c>
      <c r="I4158" s="9">
        <f>MINUTE(Z[[#This Row],[Colonne1]])</f>
        <v>55</v>
      </c>
      <c r="J4158" s="9">
        <f>Z[[#This Row],[h]]*60+Z[[#This Row],[min]]</f>
        <v>175</v>
      </c>
      <c r="U4158" s="4">
        <v>43431.614583333336</v>
      </c>
      <c r="V4158" s="4">
        <v>43431.736111111117</v>
      </c>
    </row>
    <row r="4159" spans="1:22" x14ac:dyDescent="0.25">
      <c r="A4159">
        <v>6391</v>
      </c>
      <c r="B4159" s="5">
        <v>43431.609722222223</v>
      </c>
      <c r="C4159" s="5">
        <v>43431.731250000004</v>
      </c>
      <c r="D4159">
        <v>25</v>
      </c>
      <c r="E4159">
        <v>4</v>
      </c>
      <c r="F4159" s="6">
        <v>265</v>
      </c>
      <c r="G4159" s="13">
        <f>Z[[#This Row],[Date de fin]]-Z[[#This Row],[Date de début]]</f>
        <v>0.12152777778101154</v>
      </c>
      <c r="H4159">
        <f>HOUR(Z[[#This Row],[Colonne1]])</f>
        <v>2</v>
      </c>
      <c r="I4159" s="10">
        <f>MINUTE(Z[[#This Row],[Colonne1]])</f>
        <v>55</v>
      </c>
      <c r="J4159" s="10">
        <f>Z[[#This Row],[h]]*60+Z[[#This Row],[min]]</f>
        <v>175</v>
      </c>
      <c r="U4159" s="4">
        <v>43431.609722222223</v>
      </c>
      <c r="V4159" s="4">
        <v>43431.731250000004</v>
      </c>
    </row>
    <row r="4160" spans="1:22" x14ac:dyDescent="0.25">
      <c r="A4160">
        <v>4651</v>
      </c>
      <c r="B4160" s="5">
        <v>43367.638888888891</v>
      </c>
      <c r="C4160" s="5">
        <v>43367.732638888891</v>
      </c>
      <c r="D4160">
        <v>20</v>
      </c>
      <c r="E4160">
        <v>7</v>
      </c>
      <c r="F4160" s="6">
        <v>265</v>
      </c>
      <c r="G4160" s="7">
        <f>Z[[#This Row],[Date de fin]]-Z[[#This Row],[Date de début]]</f>
        <v>9.375E-2</v>
      </c>
      <c r="H4160" s="8">
        <f>HOUR(Z[[#This Row],[Colonne1]])</f>
        <v>2</v>
      </c>
      <c r="I4160" s="9">
        <f>MINUTE(Z[[#This Row],[Colonne1]])</f>
        <v>15</v>
      </c>
      <c r="J4160" s="9">
        <f>Z[[#This Row],[h]]*60+Z[[#This Row],[min]]</f>
        <v>135</v>
      </c>
      <c r="U4160" s="4">
        <v>43367.638888888891</v>
      </c>
      <c r="V4160" s="4">
        <v>43367.732638888891</v>
      </c>
    </row>
    <row r="4161" spans="1:22" x14ac:dyDescent="0.25">
      <c r="A4161">
        <v>4706</v>
      </c>
      <c r="B4161" s="5">
        <v>43367.643750000003</v>
      </c>
      <c r="C4161" s="5">
        <v>43367.737500000003</v>
      </c>
      <c r="D4161">
        <v>20</v>
      </c>
      <c r="E4161">
        <v>7</v>
      </c>
      <c r="F4161" s="6">
        <v>265</v>
      </c>
      <c r="G4161" s="13">
        <f>Z[[#This Row],[Date de fin]]-Z[[#This Row],[Date de début]]</f>
        <v>9.375E-2</v>
      </c>
      <c r="H4161">
        <f>HOUR(Z[[#This Row],[Colonne1]])</f>
        <v>2</v>
      </c>
      <c r="I4161" s="10">
        <f>MINUTE(Z[[#This Row],[Colonne1]])</f>
        <v>15</v>
      </c>
      <c r="J4161" s="10">
        <f>Z[[#This Row],[h]]*60+Z[[#This Row],[min]]</f>
        <v>135</v>
      </c>
      <c r="U4161" s="4">
        <v>43367.643750000003</v>
      </c>
      <c r="V4161" s="4">
        <v>43367.737500000003</v>
      </c>
    </row>
    <row r="4162" spans="1:22" x14ac:dyDescent="0.25">
      <c r="A4162">
        <v>3215</v>
      </c>
      <c r="B4162" s="5">
        <v>43266.376388888886</v>
      </c>
      <c r="C4162" s="5">
        <v>43266.421527777777</v>
      </c>
      <c r="D4162">
        <v>10</v>
      </c>
      <c r="E4162">
        <v>7</v>
      </c>
      <c r="F4162" s="6">
        <v>265</v>
      </c>
      <c r="G4162" s="7">
        <f>Z[[#This Row],[Date de fin]]-Z[[#This Row],[Date de début]]</f>
        <v>4.5138888890505768E-2</v>
      </c>
      <c r="H4162" s="8">
        <f>HOUR(Z[[#This Row],[Colonne1]])</f>
        <v>1</v>
      </c>
      <c r="I4162" s="9">
        <f>MINUTE(Z[[#This Row],[Colonne1]])</f>
        <v>5</v>
      </c>
      <c r="J4162" s="9">
        <f>Z[[#This Row],[h]]*60+Z[[#This Row],[min]]</f>
        <v>65</v>
      </c>
      <c r="U4162" s="4">
        <v>43266.376388888886</v>
      </c>
      <c r="V4162" s="4">
        <v>43266.421527777777</v>
      </c>
    </row>
    <row r="4163" spans="1:22" x14ac:dyDescent="0.25">
      <c r="A4163">
        <v>1344</v>
      </c>
      <c r="B4163" s="5">
        <v>43143.634722222225</v>
      </c>
      <c r="C4163" s="5">
        <v>43143.732638888891</v>
      </c>
      <c r="D4163">
        <v>20</v>
      </c>
      <c r="E4163">
        <v>8</v>
      </c>
      <c r="F4163" s="6">
        <v>265</v>
      </c>
      <c r="G4163" s="13">
        <f>Z[[#This Row],[Date de fin]]-Z[[#This Row],[Date de début]]</f>
        <v>9.7916666665696539E-2</v>
      </c>
      <c r="H4163">
        <f>HOUR(Z[[#This Row],[Colonne1]])</f>
        <v>2</v>
      </c>
      <c r="I4163" s="10">
        <f>MINUTE(Z[[#This Row],[Colonne1]])</f>
        <v>21</v>
      </c>
      <c r="J4163" s="10">
        <f>Z[[#This Row],[h]]*60+Z[[#This Row],[min]]</f>
        <v>141</v>
      </c>
      <c r="U4163" s="4">
        <v>43143.634722222225</v>
      </c>
      <c r="V4163" s="4">
        <v>43143.732638888891</v>
      </c>
    </row>
    <row r="4164" spans="1:22" x14ac:dyDescent="0.25">
      <c r="A4164">
        <v>1778</v>
      </c>
      <c r="B4164" s="5">
        <v>43174.382638888892</v>
      </c>
      <c r="C4164" s="5">
        <v>43174.52847222222</v>
      </c>
      <c r="D4164">
        <v>32</v>
      </c>
      <c r="E4164">
        <v>9</v>
      </c>
      <c r="F4164" s="6">
        <v>265</v>
      </c>
      <c r="G4164" s="7">
        <f>Z[[#This Row],[Date de fin]]-Z[[#This Row],[Date de début]]</f>
        <v>0.14583333332848269</v>
      </c>
      <c r="H4164" s="8">
        <f>HOUR(Z[[#This Row],[Colonne1]])</f>
        <v>3</v>
      </c>
      <c r="I4164" s="9">
        <f>MINUTE(Z[[#This Row],[Colonne1]])</f>
        <v>30</v>
      </c>
      <c r="J4164" s="9">
        <f>Z[[#This Row],[h]]*60+Z[[#This Row],[min]]</f>
        <v>210</v>
      </c>
      <c r="U4164" s="4">
        <v>43174.382638888892</v>
      </c>
      <c r="V4164" s="4">
        <v>43174.52847222222</v>
      </c>
    </row>
    <row r="4165" spans="1:22" x14ac:dyDescent="0.25">
      <c r="A4165">
        <v>3341</v>
      </c>
      <c r="B4165" s="5">
        <v>43280.472222222226</v>
      </c>
      <c r="C4165" s="5">
        <v>43280.631944444445</v>
      </c>
      <c r="D4165">
        <v>34</v>
      </c>
      <c r="E4165">
        <v>10</v>
      </c>
      <c r="F4165" s="6">
        <v>265</v>
      </c>
      <c r="G4165" s="13">
        <f>Z[[#This Row],[Date de fin]]-Z[[#This Row],[Date de début]]</f>
        <v>0.15972222221898846</v>
      </c>
      <c r="H4165">
        <f>HOUR(Z[[#This Row],[Colonne1]])</f>
        <v>3</v>
      </c>
      <c r="I4165" s="10">
        <f>MINUTE(Z[[#This Row],[Colonne1]])</f>
        <v>50</v>
      </c>
      <c r="J4165" s="10">
        <f>Z[[#This Row],[h]]*60+Z[[#This Row],[min]]</f>
        <v>230</v>
      </c>
      <c r="U4165" s="4">
        <v>43280.472222222226</v>
      </c>
      <c r="V4165" s="4">
        <v>43280.631944444445</v>
      </c>
    </row>
    <row r="4166" spans="1:22" x14ac:dyDescent="0.25">
      <c r="A4166">
        <v>3932</v>
      </c>
      <c r="B4166" s="5">
        <v>43280.674999999996</v>
      </c>
      <c r="C4166" s="5">
        <v>43280.738888888889</v>
      </c>
      <c r="D4166">
        <v>14</v>
      </c>
      <c r="E4166">
        <v>10</v>
      </c>
      <c r="F4166" s="6">
        <v>265</v>
      </c>
      <c r="G4166" s="7">
        <f>Z[[#This Row],[Date de fin]]-Z[[#This Row],[Date de début]]</f>
        <v>6.3888888893416151E-2</v>
      </c>
      <c r="H4166" s="8">
        <f>HOUR(Z[[#This Row],[Colonne1]])</f>
        <v>1</v>
      </c>
      <c r="I4166" s="9">
        <f>MINUTE(Z[[#This Row],[Colonne1]])</f>
        <v>32</v>
      </c>
      <c r="J4166" s="9">
        <f>Z[[#This Row],[h]]*60+Z[[#This Row],[min]]</f>
        <v>92</v>
      </c>
      <c r="U4166" s="4">
        <v>43280.674999999996</v>
      </c>
      <c r="V4166" s="4">
        <v>43280.738888888889</v>
      </c>
    </row>
    <row r="4167" spans="1:22" x14ac:dyDescent="0.25">
      <c r="A4167">
        <v>3492</v>
      </c>
      <c r="B4167" s="5">
        <v>43280.468055555561</v>
      </c>
      <c r="C4167" s="5">
        <v>43280.534722222219</v>
      </c>
      <c r="D4167">
        <v>14</v>
      </c>
      <c r="E4167">
        <v>10</v>
      </c>
      <c r="F4167" s="6">
        <v>265</v>
      </c>
      <c r="G4167" s="13">
        <f>Z[[#This Row],[Date de fin]]-Z[[#This Row],[Date de début]]</f>
        <v>6.6666666658420581E-2</v>
      </c>
      <c r="H4167">
        <f>HOUR(Z[[#This Row],[Colonne1]])</f>
        <v>1</v>
      </c>
      <c r="I4167" s="10">
        <f>MINUTE(Z[[#This Row],[Colonne1]])</f>
        <v>36</v>
      </c>
      <c r="J4167" s="10">
        <f>Z[[#This Row],[h]]*60+Z[[#This Row],[min]]</f>
        <v>96</v>
      </c>
      <c r="U4167" s="4">
        <v>43280.468055555561</v>
      </c>
      <c r="V4167" s="4">
        <v>43280.534722222219</v>
      </c>
    </row>
    <row r="4168" spans="1:22" x14ac:dyDescent="0.25">
      <c r="A4168">
        <v>3180</v>
      </c>
      <c r="B4168" s="5">
        <v>43262.385416666664</v>
      </c>
      <c r="C4168" s="5">
        <v>43262.445833333331</v>
      </c>
      <c r="D4168">
        <v>17</v>
      </c>
      <c r="E4168">
        <v>14</v>
      </c>
      <c r="F4168" s="6">
        <v>265</v>
      </c>
      <c r="G4168" s="7">
        <f>Z[[#This Row],[Date de fin]]-Z[[#This Row],[Date de début]]</f>
        <v>6.0416666667151731E-2</v>
      </c>
      <c r="H4168" s="8">
        <f>HOUR(Z[[#This Row],[Colonne1]])</f>
        <v>1</v>
      </c>
      <c r="I4168" s="9">
        <f>MINUTE(Z[[#This Row],[Colonne1]])</f>
        <v>27</v>
      </c>
      <c r="J4168" s="9">
        <f>Z[[#This Row],[h]]*60+Z[[#This Row],[min]]</f>
        <v>87</v>
      </c>
      <c r="U4168" s="4">
        <v>43262.385416666664</v>
      </c>
      <c r="V4168" s="4">
        <v>43262.445833333331</v>
      </c>
    </row>
    <row r="4169" spans="1:22" x14ac:dyDescent="0.25">
      <c r="A4169">
        <v>6143</v>
      </c>
      <c r="B4169" s="5">
        <v>43431.51666666667</v>
      </c>
      <c r="C4169" s="5">
        <v>43431.607638888891</v>
      </c>
      <c r="D4169">
        <v>24</v>
      </c>
      <c r="E4169">
        <v>4</v>
      </c>
      <c r="F4169" s="6">
        <v>266</v>
      </c>
      <c r="G4169" s="13">
        <f>Z[[#This Row],[Date de fin]]-Z[[#This Row],[Date de début]]</f>
        <v>9.0972222220443655E-2</v>
      </c>
      <c r="H4169">
        <f>HOUR(Z[[#This Row],[Colonne1]])</f>
        <v>2</v>
      </c>
      <c r="I4169" s="10">
        <f>MINUTE(Z[[#This Row],[Colonne1]])</f>
        <v>11</v>
      </c>
      <c r="J4169" s="10">
        <f>Z[[#This Row],[h]]*60+Z[[#This Row],[min]]</f>
        <v>131</v>
      </c>
      <c r="U4169" s="4">
        <v>43431.51666666667</v>
      </c>
      <c r="V4169" s="4">
        <v>43431.607638888891</v>
      </c>
    </row>
    <row r="4170" spans="1:22" x14ac:dyDescent="0.25">
      <c r="A4170">
        <v>4567</v>
      </c>
      <c r="B4170" s="5">
        <v>43362.384722222225</v>
      </c>
      <c r="C4170" s="5">
        <v>43362.463194444448</v>
      </c>
      <c r="D4170">
        <v>23</v>
      </c>
      <c r="E4170">
        <v>5</v>
      </c>
      <c r="F4170" s="6">
        <v>266</v>
      </c>
      <c r="G4170" s="7">
        <f>Z[[#This Row],[Date de fin]]-Z[[#This Row],[Date de début]]</f>
        <v>7.8472222223354038E-2</v>
      </c>
      <c r="H4170" s="8">
        <f>HOUR(Z[[#This Row],[Colonne1]])</f>
        <v>1</v>
      </c>
      <c r="I4170" s="9">
        <f>MINUTE(Z[[#This Row],[Colonne1]])</f>
        <v>53</v>
      </c>
      <c r="J4170" s="9">
        <f>Z[[#This Row],[h]]*60+Z[[#This Row],[min]]</f>
        <v>113</v>
      </c>
      <c r="U4170" s="4">
        <v>43362.384722222225</v>
      </c>
      <c r="V4170" s="4">
        <v>43362.463194444448</v>
      </c>
    </row>
    <row r="4171" spans="1:22" x14ac:dyDescent="0.25">
      <c r="A4171">
        <v>6107</v>
      </c>
      <c r="B4171" s="5">
        <v>43425.385416666664</v>
      </c>
      <c r="C4171" s="5">
        <v>43425.503472222219</v>
      </c>
      <c r="D4171">
        <v>32</v>
      </c>
      <c r="E4171">
        <v>5</v>
      </c>
      <c r="F4171" s="6">
        <v>266</v>
      </c>
      <c r="G4171" s="13">
        <f>Z[[#This Row],[Date de fin]]-Z[[#This Row],[Date de début]]</f>
        <v>0.11805555555474712</v>
      </c>
      <c r="H4171">
        <f>HOUR(Z[[#This Row],[Colonne1]])</f>
        <v>2</v>
      </c>
      <c r="I4171" s="10">
        <f>MINUTE(Z[[#This Row],[Colonne1]])</f>
        <v>50</v>
      </c>
      <c r="J4171" s="10">
        <f>Z[[#This Row],[h]]*60+Z[[#This Row],[min]]</f>
        <v>170</v>
      </c>
      <c r="U4171" s="4">
        <v>43425.385416666664</v>
      </c>
      <c r="V4171" s="4">
        <v>43425.503472222219</v>
      </c>
    </row>
    <row r="4172" spans="1:22" x14ac:dyDescent="0.25">
      <c r="A4172">
        <v>2686</v>
      </c>
      <c r="B4172" s="5">
        <v>43227.375</v>
      </c>
      <c r="C4172" s="5">
        <v>43227.412499999999</v>
      </c>
      <c r="D4172">
        <v>13</v>
      </c>
      <c r="E4172">
        <v>6</v>
      </c>
      <c r="F4172" s="6">
        <v>266</v>
      </c>
      <c r="G4172" s="7">
        <f>Z[[#This Row],[Date de fin]]-Z[[#This Row],[Date de début]]</f>
        <v>3.7499999998544808E-2</v>
      </c>
      <c r="H4172" s="8">
        <f>HOUR(Z[[#This Row],[Colonne1]])</f>
        <v>0</v>
      </c>
      <c r="I4172" s="9">
        <f>MINUTE(Z[[#This Row],[Colonne1]])</f>
        <v>54</v>
      </c>
      <c r="J4172" s="9">
        <f>Z[[#This Row],[h]]*60+Z[[#This Row],[min]]</f>
        <v>54</v>
      </c>
      <c r="U4172" s="4">
        <v>43227.375</v>
      </c>
      <c r="V4172" s="4">
        <v>43227.412499999999</v>
      </c>
    </row>
    <row r="4173" spans="1:22" x14ac:dyDescent="0.25">
      <c r="A4173">
        <v>2528</v>
      </c>
      <c r="B4173" s="5">
        <v>43207.378472222219</v>
      </c>
      <c r="C4173" s="5">
        <v>43207.535416666666</v>
      </c>
      <c r="D4173">
        <v>42</v>
      </c>
      <c r="E4173">
        <v>7</v>
      </c>
      <c r="F4173" s="6">
        <v>266</v>
      </c>
      <c r="G4173" s="13">
        <f>Z[[#This Row],[Date de fin]]-Z[[#This Row],[Date de début]]</f>
        <v>0.15694444444670808</v>
      </c>
      <c r="H4173">
        <f>HOUR(Z[[#This Row],[Colonne1]])</f>
        <v>3</v>
      </c>
      <c r="I4173" s="10">
        <f>MINUTE(Z[[#This Row],[Colonne1]])</f>
        <v>46</v>
      </c>
      <c r="J4173" s="10">
        <f>Z[[#This Row],[h]]*60+Z[[#This Row],[min]]</f>
        <v>226</v>
      </c>
      <c r="U4173" s="4">
        <v>43207.378472222219</v>
      </c>
      <c r="V4173" s="4">
        <v>43207.535416666666</v>
      </c>
    </row>
    <row r="4174" spans="1:22" x14ac:dyDescent="0.25">
      <c r="A4174">
        <v>1298</v>
      </c>
      <c r="B4174" s="5">
        <v>43143.64166666667</v>
      </c>
      <c r="C4174" s="5">
        <v>43143.739583333336</v>
      </c>
      <c r="D4174">
        <v>24</v>
      </c>
      <c r="E4174">
        <v>8</v>
      </c>
      <c r="F4174" s="6">
        <v>266</v>
      </c>
      <c r="G4174" s="7">
        <f>Z[[#This Row],[Date de fin]]-Z[[#This Row],[Date de début]]</f>
        <v>9.7916666665696539E-2</v>
      </c>
      <c r="H4174" s="8">
        <f>HOUR(Z[[#This Row],[Colonne1]])</f>
        <v>2</v>
      </c>
      <c r="I4174" s="9">
        <f>MINUTE(Z[[#This Row],[Colonne1]])</f>
        <v>21</v>
      </c>
      <c r="J4174" s="9">
        <f>Z[[#This Row],[h]]*60+Z[[#This Row],[min]]</f>
        <v>141</v>
      </c>
      <c r="U4174" s="4">
        <v>43143.64166666667</v>
      </c>
      <c r="V4174" s="4">
        <v>43143.739583333336</v>
      </c>
    </row>
    <row r="4175" spans="1:22" x14ac:dyDescent="0.25">
      <c r="A4175">
        <v>1364</v>
      </c>
      <c r="B4175" s="5">
        <v>43143.64166666667</v>
      </c>
      <c r="C4175" s="5">
        <v>43143.739583333336</v>
      </c>
      <c r="D4175">
        <v>24</v>
      </c>
      <c r="E4175">
        <v>8</v>
      </c>
      <c r="F4175" s="6">
        <v>266</v>
      </c>
      <c r="G4175" s="13">
        <f>Z[[#This Row],[Date de fin]]-Z[[#This Row],[Date de début]]</f>
        <v>9.7916666665696539E-2</v>
      </c>
      <c r="H4175">
        <f>HOUR(Z[[#This Row],[Colonne1]])</f>
        <v>2</v>
      </c>
      <c r="I4175" s="10">
        <f>MINUTE(Z[[#This Row],[Colonne1]])</f>
        <v>21</v>
      </c>
      <c r="J4175" s="10">
        <f>Z[[#This Row],[h]]*60+Z[[#This Row],[min]]</f>
        <v>141</v>
      </c>
      <c r="U4175" s="4">
        <v>43143.64166666667</v>
      </c>
      <c r="V4175" s="4">
        <v>43143.739583333336</v>
      </c>
    </row>
    <row r="4176" spans="1:22" x14ac:dyDescent="0.25">
      <c r="A4176">
        <v>2021</v>
      </c>
      <c r="B4176" s="5">
        <v>43175.539583333331</v>
      </c>
      <c r="C4176" s="5">
        <v>43175.591666666667</v>
      </c>
      <c r="D4176">
        <v>18</v>
      </c>
      <c r="E4176">
        <v>9</v>
      </c>
      <c r="F4176" s="6">
        <v>266</v>
      </c>
      <c r="G4176" s="7">
        <f>Z[[#This Row],[Date de fin]]-Z[[#This Row],[Date de début]]</f>
        <v>5.2083333335758653E-2</v>
      </c>
      <c r="H4176" s="8">
        <f>HOUR(Z[[#This Row],[Colonne1]])</f>
        <v>1</v>
      </c>
      <c r="I4176" s="9">
        <f>MINUTE(Z[[#This Row],[Colonne1]])</f>
        <v>15</v>
      </c>
      <c r="J4176" s="9">
        <f>Z[[#This Row],[h]]*60+Z[[#This Row],[min]]</f>
        <v>75</v>
      </c>
      <c r="U4176" s="4">
        <v>43175.539583333331</v>
      </c>
      <c r="V4176" s="4">
        <v>43175.591666666667</v>
      </c>
    </row>
    <row r="4177" spans="1:22" x14ac:dyDescent="0.25">
      <c r="A4177">
        <v>3847</v>
      </c>
      <c r="B4177" s="5">
        <v>43280.668749999997</v>
      </c>
      <c r="C4177" s="5">
        <v>43280.732638888891</v>
      </c>
      <c r="D4177">
        <v>17</v>
      </c>
      <c r="E4177">
        <v>10</v>
      </c>
      <c r="F4177" s="6">
        <v>266</v>
      </c>
      <c r="G4177" s="13">
        <f>Z[[#This Row],[Date de fin]]-Z[[#This Row],[Date de début]]</f>
        <v>6.3888888893416151E-2</v>
      </c>
      <c r="H4177">
        <f>HOUR(Z[[#This Row],[Colonne1]])</f>
        <v>1</v>
      </c>
      <c r="I4177" s="10">
        <f>MINUTE(Z[[#This Row],[Colonne1]])</f>
        <v>32</v>
      </c>
      <c r="J4177" s="10">
        <f>Z[[#This Row],[h]]*60+Z[[#This Row],[min]]</f>
        <v>92</v>
      </c>
      <c r="U4177" s="4">
        <v>43280.668749999997</v>
      </c>
      <c r="V4177" s="4">
        <v>43280.732638888891</v>
      </c>
    </row>
    <row r="4178" spans="1:22" x14ac:dyDescent="0.25">
      <c r="A4178">
        <v>3446</v>
      </c>
      <c r="B4178" s="5">
        <v>43280.469444444447</v>
      </c>
      <c r="C4178" s="5">
        <v>43280.547916666663</v>
      </c>
      <c r="D4178">
        <v>21</v>
      </c>
      <c r="E4178">
        <v>10</v>
      </c>
      <c r="F4178" s="6">
        <v>266</v>
      </c>
      <c r="G4178" s="7">
        <f>Z[[#This Row],[Date de fin]]-Z[[#This Row],[Date de début]]</f>
        <v>7.847222221607808E-2</v>
      </c>
      <c r="H4178" s="8">
        <f>HOUR(Z[[#This Row],[Colonne1]])</f>
        <v>1</v>
      </c>
      <c r="I4178" s="9">
        <f>MINUTE(Z[[#This Row],[Colonne1]])</f>
        <v>53</v>
      </c>
      <c r="J4178" s="9">
        <f>Z[[#This Row],[h]]*60+Z[[#This Row],[min]]</f>
        <v>113</v>
      </c>
      <c r="U4178" s="4">
        <v>43280.469444444447</v>
      </c>
      <c r="V4178" s="4">
        <v>43280.547916666663</v>
      </c>
    </row>
    <row r="4179" spans="1:22" x14ac:dyDescent="0.25">
      <c r="A4179">
        <v>545</v>
      </c>
      <c r="B4179" s="5">
        <v>43109.5625</v>
      </c>
      <c r="C4179" s="5">
        <v>43109.665972222225</v>
      </c>
      <c r="D4179">
        <v>28</v>
      </c>
      <c r="E4179">
        <v>11</v>
      </c>
      <c r="F4179" s="6">
        <v>266</v>
      </c>
      <c r="G4179" s="13">
        <f>Z[[#This Row],[Date de fin]]-Z[[#This Row],[Date de début]]</f>
        <v>0.10347222222480923</v>
      </c>
      <c r="H4179">
        <f>HOUR(Z[[#This Row],[Colonne1]])</f>
        <v>2</v>
      </c>
      <c r="I4179" s="10">
        <f>MINUTE(Z[[#This Row],[Colonne1]])</f>
        <v>29</v>
      </c>
      <c r="J4179" s="10">
        <f>Z[[#This Row],[h]]*60+Z[[#This Row],[min]]</f>
        <v>149</v>
      </c>
      <c r="U4179" s="4">
        <v>43109.5625</v>
      </c>
      <c r="V4179" s="4">
        <v>43109.665972222225</v>
      </c>
    </row>
    <row r="4180" spans="1:22" x14ac:dyDescent="0.25">
      <c r="A4180">
        <v>4207</v>
      </c>
      <c r="B4180" s="5">
        <v>43297.385416666664</v>
      </c>
      <c r="C4180" s="5">
        <v>43297.54583333333</v>
      </c>
      <c r="D4180">
        <v>47</v>
      </c>
      <c r="E4180">
        <v>11</v>
      </c>
      <c r="F4180" s="6">
        <v>266</v>
      </c>
      <c r="G4180" s="7">
        <f>Z[[#This Row],[Date de fin]]-Z[[#This Row],[Date de début]]</f>
        <v>0.16041666666569654</v>
      </c>
      <c r="H4180" s="8">
        <f>HOUR(Z[[#This Row],[Colonne1]])</f>
        <v>3</v>
      </c>
      <c r="I4180" s="9">
        <f>MINUTE(Z[[#This Row],[Colonne1]])</f>
        <v>51</v>
      </c>
      <c r="J4180" s="9">
        <f>Z[[#This Row],[h]]*60+Z[[#This Row],[min]]</f>
        <v>231</v>
      </c>
      <c r="U4180" s="4">
        <v>43297.385416666664</v>
      </c>
      <c r="V4180" s="4">
        <v>43297.54583333333</v>
      </c>
    </row>
    <row r="4181" spans="1:22" x14ac:dyDescent="0.25">
      <c r="A4181">
        <v>4995</v>
      </c>
      <c r="B4181" s="5">
        <v>43383.379861111112</v>
      </c>
      <c r="C4181" s="5">
        <v>43383.438888888886</v>
      </c>
      <c r="D4181">
        <v>15</v>
      </c>
      <c r="E4181">
        <v>14</v>
      </c>
      <c r="F4181" s="6">
        <v>266</v>
      </c>
      <c r="G4181" s="13">
        <f>Z[[#This Row],[Date de fin]]-Z[[#This Row],[Date de début]]</f>
        <v>5.9027777773735579E-2</v>
      </c>
      <c r="H4181">
        <f>HOUR(Z[[#This Row],[Colonne1]])</f>
        <v>1</v>
      </c>
      <c r="I4181" s="10">
        <f>MINUTE(Z[[#This Row],[Colonne1]])</f>
        <v>25</v>
      </c>
      <c r="J4181" s="10">
        <f>Z[[#This Row],[h]]*60+Z[[#This Row],[min]]</f>
        <v>85</v>
      </c>
      <c r="U4181" s="4">
        <v>43383.379861111112</v>
      </c>
      <c r="V4181" s="4">
        <v>43383.438888888886</v>
      </c>
    </row>
    <row r="4182" spans="1:22" x14ac:dyDescent="0.25">
      <c r="A4182">
        <v>5576</v>
      </c>
      <c r="B4182" s="5">
        <v>43397.524305555555</v>
      </c>
      <c r="C4182" s="5">
        <v>43397.674999999996</v>
      </c>
      <c r="D4182">
        <v>41</v>
      </c>
      <c r="E4182">
        <v>15</v>
      </c>
      <c r="F4182" s="6">
        <v>266</v>
      </c>
      <c r="G4182" s="7">
        <f>Z[[#This Row],[Date de fin]]-Z[[#This Row],[Date de début]]</f>
        <v>0.15069444444088731</v>
      </c>
      <c r="H4182" s="8">
        <f>HOUR(Z[[#This Row],[Colonne1]])</f>
        <v>3</v>
      </c>
      <c r="I4182" s="9">
        <f>MINUTE(Z[[#This Row],[Colonne1]])</f>
        <v>37</v>
      </c>
      <c r="J4182" s="9">
        <f>Z[[#This Row],[h]]*60+Z[[#This Row],[min]]</f>
        <v>217</v>
      </c>
      <c r="U4182" s="4">
        <v>43397.524305555555</v>
      </c>
      <c r="V4182" s="4">
        <v>43397.674999999996</v>
      </c>
    </row>
    <row r="4183" spans="1:22" x14ac:dyDescent="0.25">
      <c r="A4183">
        <v>5855</v>
      </c>
      <c r="B4183" s="5">
        <v>43397.588194444448</v>
      </c>
      <c r="C4183" s="5">
        <v>43397.736111111117</v>
      </c>
      <c r="D4183">
        <v>40</v>
      </c>
      <c r="E4183">
        <v>15</v>
      </c>
      <c r="F4183" s="6">
        <v>266</v>
      </c>
      <c r="G4183" s="13">
        <f>Z[[#This Row],[Date de fin]]-Z[[#This Row],[Date de début]]</f>
        <v>0.14791666666860692</v>
      </c>
      <c r="H4183">
        <f>HOUR(Z[[#This Row],[Colonne1]])</f>
        <v>3</v>
      </c>
      <c r="I4183" s="10">
        <f>MINUTE(Z[[#This Row],[Colonne1]])</f>
        <v>33</v>
      </c>
      <c r="J4183" s="10">
        <f>Z[[#This Row],[h]]*60+Z[[#This Row],[min]]</f>
        <v>213</v>
      </c>
      <c r="U4183" s="4">
        <v>43397.588194444448</v>
      </c>
      <c r="V4183" s="4">
        <v>43397.736111111117</v>
      </c>
    </row>
    <row r="4184" spans="1:22" x14ac:dyDescent="0.25">
      <c r="A4184">
        <v>6745</v>
      </c>
      <c r="B4184" s="5">
        <v>43465.570833333331</v>
      </c>
      <c r="C4184" s="5">
        <v>43465.729861111111</v>
      </c>
      <c r="D4184">
        <v>426</v>
      </c>
      <c r="E4184">
        <v>3</v>
      </c>
      <c r="F4184" s="6">
        <v>267</v>
      </c>
      <c r="G4184" s="7">
        <f>Z[[#This Row],[Date de fin]]-Z[[#This Row],[Date de début]]</f>
        <v>0.15902777777955635</v>
      </c>
      <c r="H4184" s="8">
        <f>HOUR(Z[[#This Row],[Colonne1]])</f>
        <v>3</v>
      </c>
      <c r="I4184" s="9">
        <f>MINUTE(Z[[#This Row],[Colonne1]])</f>
        <v>49</v>
      </c>
      <c r="J4184" s="9">
        <f>Z[[#This Row],[h]]*60+Z[[#This Row],[min]]</f>
        <v>229</v>
      </c>
      <c r="U4184" s="4">
        <v>43465.570833333331</v>
      </c>
      <c r="V4184" s="4">
        <v>43465.729861111111</v>
      </c>
    </row>
    <row r="4185" spans="1:22" x14ac:dyDescent="0.25">
      <c r="A4185">
        <v>2470</v>
      </c>
      <c r="B4185" s="5">
        <v>43200.37777777778</v>
      </c>
      <c r="C4185" s="5">
        <v>43200.492361111115</v>
      </c>
      <c r="D4185">
        <v>233</v>
      </c>
      <c r="E4185">
        <v>3</v>
      </c>
      <c r="F4185" s="6">
        <v>267</v>
      </c>
      <c r="G4185" s="13">
        <f>Z[[#This Row],[Date de fin]]-Z[[#This Row],[Date de début]]</f>
        <v>0.11458333333575865</v>
      </c>
      <c r="H4185">
        <f>HOUR(Z[[#This Row],[Colonne1]])</f>
        <v>2</v>
      </c>
      <c r="I4185" s="10">
        <f>MINUTE(Z[[#This Row],[Colonne1]])</f>
        <v>45</v>
      </c>
      <c r="J4185" s="10">
        <f>Z[[#This Row],[h]]*60+Z[[#This Row],[min]]</f>
        <v>165</v>
      </c>
      <c r="U4185" s="4">
        <v>43200.37777777778</v>
      </c>
      <c r="V4185" s="4">
        <v>43200.492361111115</v>
      </c>
    </row>
    <row r="4186" spans="1:22" x14ac:dyDescent="0.25">
      <c r="A4186">
        <v>2421</v>
      </c>
      <c r="B4186" s="5">
        <v>43193.379166666666</v>
      </c>
      <c r="C4186" s="5">
        <v>43193.445833333331</v>
      </c>
      <c r="D4186">
        <v>70</v>
      </c>
      <c r="E4186">
        <v>4</v>
      </c>
      <c r="F4186" s="6">
        <v>267</v>
      </c>
      <c r="G4186" s="7">
        <f>Z[[#This Row],[Date de fin]]-Z[[#This Row],[Date de début]]</f>
        <v>6.6666666665696539E-2</v>
      </c>
      <c r="H4186" s="8">
        <f>HOUR(Z[[#This Row],[Colonne1]])</f>
        <v>1</v>
      </c>
      <c r="I4186" s="9">
        <f>MINUTE(Z[[#This Row],[Colonne1]])</f>
        <v>36</v>
      </c>
      <c r="J4186" s="9">
        <f>Z[[#This Row],[h]]*60+Z[[#This Row],[min]]</f>
        <v>96</v>
      </c>
      <c r="U4186" s="4">
        <v>43193.379166666666</v>
      </c>
      <c r="V4186" s="4">
        <v>43193.445833333331</v>
      </c>
    </row>
    <row r="4187" spans="1:22" x14ac:dyDescent="0.25">
      <c r="A4187">
        <v>2656</v>
      </c>
      <c r="B4187" s="5">
        <v>43222.375</v>
      </c>
      <c r="C4187" s="5">
        <v>43222.429166666661</v>
      </c>
      <c r="D4187">
        <v>56</v>
      </c>
      <c r="E4187">
        <v>7</v>
      </c>
      <c r="F4187" s="6">
        <v>267</v>
      </c>
      <c r="G4187" s="13">
        <f>Z[[#This Row],[Date de fin]]-Z[[#This Row],[Date de début]]</f>
        <v>5.4166666661330964E-2</v>
      </c>
      <c r="H4187">
        <f>HOUR(Z[[#This Row],[Colonne1]])</f>
        <v>1</v>
      </c>
      <c r="I4187" s="10">
        <f>MINUTE(Z[[#This Row],[Colonne1]])</f>
        <v>18</v>
      </c>
      <c r="J4187" s="10">
        <f>Z[[#This Row],[h]]*60+Z[[#This Row],[min]]</f>
        <v>78</v>
      </c>
      <c r="U4187" s="4">
        <v>43222.375</v>
      </c>
      <c r="V4187" s="4">
        <v>43222.429166666661</v>
      </c>
    </row>
    <row r="4188" spans="1:22" x14ac:dyDescent="0.25">
      <c r="A4188">
        <v>1525</v>
      </c>
      <c r="B4188" s="5">
        <v>43143.636111111111</v>
      </c>
      <c r="C4188" s="5">
        <v>43143.734027777777</v>
      </c>
      <c r="D4188">
        <v>95</v>
      </c>
      <c r="E4188">
        <v>8</v>
      </c>
      <c r="F4188" s="6">
        <v>267</v>
      </c>
      <c r="G4188" s="7">
        <f>Z[[#This Row],[Date de fin]]-Z[[#This Row],[Date de début]]</f>
        <v>9.7916666665696539E-2</v>
      </c>
      <c r="H4188" s="8">
        <f>HOUR(Z[[#This Row],[Colonne1]])</f>
        <v>2</v>
      </c>
      <c r="I4188" s="9">
        <f>MINUTE(Z[[#This Row],[Colonne1]])</f>
        <v>21</v>
      </c>
      <c r="J4188" s="9">
        <f>Z[[#This Row],[h]]*60+Z[[#This Row],[min]]</f>
        <v>141</v>
      </c>
      <c r="U4188" s="4">
        <v>43143.636111111111</v>
      </c>
      <c r="V4188" s="4">
        <v>43143.734027777777</v>
      </c>
    </row>
    <row r="4189" spans="1:22" x14ac:dyDescent="0.25">
      <c r="A4189">
        <v>6450</v>
      </c>
      <c r="B4189" s="5">
        <v>43437.379861111112</v>
      </c>
      <c r="C4189" s="5">
        <v>43437.472916666666</v>
      </c>
      <c r="D4189">
        <v>93</v>
      </c>
      <c r="E4189">
        <v>9</v>
      </c>
      <c r="F4189" s="6">
        <v>267</v>
      </c>
      <c r="G4189" s="13">
        <f>Z[[#This Row],[Date de fin]]-Z[[#This Row],[Date de début]]</f>
        <v>9.3055555553291924E-2</v>
      </c>
      <c r="H4189">
        <f>HOUR(Z[[#This Row],[Colonne1]])</f>
        <v>2</v>
      </c>
      <c r="I4189" s="10">
        <f>MINUTE(Z[[#This Row],[Colonne1]])</f>
        <v>14</v>
      </c>
      <c r="J4189" s="10">
        <f>Z[[#This Row],[h]]*60+Z[[#This Row],[min]]</f>
        <v>134</v>
      </c>
      <c r="U4189" s="4">
        <v>43437.379861111112</v>
      </c>
      <c r="V4189" s="4">
        <v>43437.472916666666</v>
      </c>
    </row>
    <row r="4190" spans="1:22" x14ac:dyDescent="0.25">
      <c r="A4190">
        <v>126</v>
      </c>
      <c r="B4190" s="5">
        <v>43104.511805555558</v>
      </c>
      <c r="C4190" s="5">
        <v>43104.561111111107</v>
      </c>
      <c r="D4190">
        <v>68</v>
      </c>
      <c r="E4190">
        <v>10</v>
      </c>
      <c r="F4190" s="6">
        <v>267</v>
      </c>
      <c r="G4190" s="7">
        <f>Z[[#This Row],[Date de fin]]-Z[[#This Row],[Date de début]]</f>
        <v>4.930555554892635E-2</v>
      </c>
      <c r="H4190" s="8">
        <f>HOUR(Z[[#This Row],[Colonne1]])</f>
        <v>1</v>
      </c>
      <c r="I4190" s="9">
        <f>MINUTE(Z[[#This Row],[Colonne1]])</f>
        <v>11</v>
      </c>
      <c r="J4190" s="9">
        <f>Z[[#This Row],[h]]*60+Z[[#This Row],[min]]</f>
        <v>71</v>
      </c>
      <c r="U4190" s="4">
        <v>43104.511805555558</v>
      </c>
      <c r="V4190" s="4">
        <v>43104.561111111107</v>
      </c>
    </row>
    <row r="4191" spans="1:22" x14ac:dyDescent="0.25">
      <c r="A4191">
        <v>3524</v>
      </c>
      <c r="B4191" s="5">
        <v>43280.465277777781</v>
      </c>
      <c r="C4191" s="5">
        <v>43280.629166666666</v>
      </c>
      <c r="D4191">
        <v>169</v>
      </c>
      <c r="E4191">
        <v>10</v>
      </c>
      <c r="F4191" s="6">
        <v>267</v>
      </c>
      <c r="G4191" s="13">
        <f>Z[[#This Row],[Date de fin]]-Z[[#This Row],[Date de début]]</f>
        <v>0.163888888884685</v>
      </c>
      <c r="H4191">
        <f>HOUR(Z[[#This Row],[Colonne1]])</f>
        <v>3</v>
      </c>
      <c r="I4191" s="10">
        <f>MINUTE(Z[[#This Row],[Colonne1]])</f>
        <v>56</v>
      </c>
      <c r="J4191" s="10">
        <f>Z[[#This Row],[h]]*60+Z[[#This Row],[min]]</f>
        <v>236</v>
      </c>
      <c r="U4191" s="4">
        <v>43280.465277777781</v>
      </c>
      <c r="V4191" s="4">
        <v>43280.629166666666</v>
      </c>
    </row>
    <row r="4192" spans="1:22" x14ac:dyDescent="0.25">
      <c r="A4192">
        <v>2348</v>
      </c>
      <c r="B4192" s="5">
        <v>43182.378472222219</v>
      </c>
      <c r="C4192" s="5">
        <v>43182.454861111109</v>
      </c>
      <c r="D4192">
        <v>173</v>
      </c>
      <c r="E4192">
        <v>11</v>
      </c>
      <c r="F4192" s="6">
        <v>267</v>
      </c>
      <c r="G4192" s="7">
        <f>Z[[#This Row],[Date de fin]]-Z[[#This Row],[Date de début]]</f>
        <v>7.6388888890505768E-2</v>
      </c>
      <c r="H4192" s="8">
        <f>HOUR(Z[[#This Row],[Colonne1]])</f>
        <v>1</v>
      </c>
      <c r="I4192" s="9">
        <f>MINUTE(Z[[#This Row],[Colonne1]])</f>
        <v>50</v>
      </c>
      <c r="J4192" s="9">
        <f>Z[[#This Row],[h]]*60+Z[[#This Row],[min]]</f>
        <v>110</v>
      </c>
      <c r="U4192" s="4">
        <v>43182.378472222219</v>
      </c>
      <c r="V4192" s="4">
        <v>43182.454861111109</v>
      </c>
    </row>
    <row r="4193" spans="1:22" x14ac:dyDescent="0.25">
      <c r="A4193">
        <v>331</v>
      </c>
      <c r="B4193" s="5">
        <v>43109.522222222222</v>
      </c>
      <c r="C4193" s="5">
        <v>43109.646527777775</v>
      </c>
      <c r="D4193">
        <v>134</v>
      </c>
      <c r="E4193">
        <v>11</v>
      </c>
      <c r="F4193" s="6">
        <v>267</v>
      </c>
      <c r="G4193" s="13">
        <f>Z[[#This Row],[Date de fin]]-Z[[#This Row],[Date de début]]</f>
        <v>0.12430555555329192</v>
      </c>
      <c r="H4193">
        <f>HOUR(Z[[#This Row],[Colonne1]])</f>
        <v>2</v>
      </c>
      <c r="I4193" s="10">
        <f>MINUTE(Z[[#This Row],[Colonne1]])</f>
        <v>59</v>
      </c>
      <c r="J4193" s="10">
        <f>Z[[#This Row],[h]]*60+Z[[#This Row],[min]]</f>
        <v>179</v>
      </c>
      <c r="U4193" s="4">
        <v>43109.522222222222</v>
      </c>
      <c r="V4193" s="4">
        <v>43109.646527777775</v>
      </c>
    </row>
    <row r="4194" spans="1:22" x14ac:dyDescent="0.25">
      <c r="A4194">
        <v>619</v>
      </c>
      <c r="B4194" s="5">
        <v>43109.568055555552</v>
      </c>
      <c r="C4194" s="5">
        <v>43109.688888888886</v>
      </c>
      <c r="D4194">
        <v>130</v>
      </c>
      <c r="E4194">
        <v>11</v>
      </c>
      <c r="F4194" s="6">
        <v>267</v>
      </c>
      <c r="G4194" s="7">
        <f>Z[[#This Row],[Date de fin]]-Z[[#This Row],[Date de début]]</f>
        <v>0.12083333333430346</v>
      </c>
      <c r="H4194" s="8">
        <f>HOUR(Z[[#This Row],[Colonne1]])</f>
        <v>2</v>
      </c>
      <c r="I4194" s="9">
        <f>MINUTE(Z[[#This Row],[Colonne1]])</f>
        <v>54</v>
      </c>
      <c r="J4194" s="9">
        <f>Z[[#This Row],[h]]*60+Z[[#This Row],[min]]</f>
        <v>174</v>
      </c>
      <c r="U4194" s="4">
        <v>43109.568055555552</v>
      </c>
      <c r="V4194" s="4">
        <v>43109.688888888886</v>
      </c>
    </row>
    <row r="4195" spans="1:22" x14ac:dyDescent="0.25">
      <c r="A4195">
        <v>472</v>
      </c>
      <c r="B4195" s="5">
        <v>43109.517361111109</v>
      </c>
      <c r="C4195" s="5">
        <v>43109.622916666667</v>
      </c>
      <c r="D4195">
        <v>114</v>
      </c>
      <c r="E4195">
        <v>11</v>
      </c>
      <c r="F4195" s="6">
        <v>267</v>
      </c>
      <c r="G4195" s="13">
        <f>Z[[#This Row],[Date de fin]]-Z[[#This Row],[Date de début]]</f>
        <v>0.1055555555576575</v>
      </c>
      <c r="H4195">
        <f>HOUR(Z[[#This Row],[Colonne1]])</f>
        <v>2</v>
      </c>
      <c r="I4195" s="10">
        <f>MINUTE(Z[[#This Row],[Colonne1]])</f>
        <v>32</v>
      </c>
      <c r="J4195" s="10">
        <f>Z[[#This Row],[h]]*60+Z[[#This Row],[min]]</f>
        <v>152</v>
      </c>
      <c r="U4195" s="4">
        <v>43109.517361111109</v>
      </c>
      <c r="V4195" s="4">
        <v>43109.622916666667</v>
      </c>
    </row>
    <row r="4196" spans="1:22" x14ac:dyDescent="0.25">
      <c r="A4196">
        <v>3015</v>
      </c>
      <c r="B4196" s="5">
        <v>43245.691666666666</v>
      </c>
      <c r="C4196" s="5">
        <v>43245.729166666672</v>
      </c>
      <c r="D4196">
        <v>40</v>
      </c>
      <c r="E4196">
        <v>12</v>
      </c>
      <c r="F4196" s="6">
        <v>267</v>
      </c>
      <c r="G4196" s="7">
        <f>Z[[#This Row],[Date de fin]]-Z[[#This Row],[Date de début]]</f>
        <v>3.7500000005820766E-2</v>
      </c>
      <c r="H4196" s="8">
        <f>HOUR(Z[[#This Row],[Colonne1]])</f>
        <v>0</v>
      </c>
      <c r="I4196" s="9">
        <f>MINUTE(Z[[#This Row],[Colonne1]])</f>
        <v>54</v>
      </c>
      <c r="J4196" s="9">
        <f>Z[[#This Row],[h]]*60+Z[[#This Row],[min]]</f>
        <v>54</v>
      </c>
      <c r="U4196" s="4">
        <v>43245.691666666666</v>
      </c>
      <c r="V4196" s="4">
        <v>43245.729166666672</v>
      </c>
    </row>
    <row r="4197" spans="1:22" x14ac:dyDescent="0.25">
      <c r="A4197">
        <v>5652</v>
      </c>
      <c r="B4197" s="5">
        <v>43397.585416666669</v>
      </c>
      <c r="C4197" s="5">
        <v>43397.733333333337</v>
      </c>
      <c r="D4197">
        <v>159</v>
      </c>
      <c r="E4197">
        <v>15</v>
      </c>
      <c r="F4197" s="6">
        <v>267</v>
      </c>
      <c r="G4197" s="13">
        <f>Z[[#This Row],[Date de fin]]-Z[[#This Row],[Date de début]]</f>
        <v>0.14791666666860692</v>
      </c>
      <c r="H4197">
        <f>HOUR(Z[[#This Row],[Colonne1]])</f>
        <v>3</v>
      </c>
      <c r="I4197" s="10">
        <f>MINUTE(Z[[#This Row],[Colonne1]])</f>
        <v>33</v>
      </c>
      <c r="J4197" s="10">
        <f>Z[[#This Row],[h]]*60+Z[[#This Row],[min]]</f>
        <v>213</v>
      </c>
      <c r="U4197" s="4">
        <v>43397.585416666669</v>
      </c>
      <c r="V4197" s="4">
        <v>43397.733333333337</v>
      </c>
    </row>
    <row r="4198" spans="1:22" x14ac:dyDescent="0.25">
      <c r="A4198">
        <v>6173</v>
      </c>
      <c r="B4198" s="5">
        <v>43431.611111111117</v>
      </c>
      <c r="C4198" s="5">
        <v>43431.732638888891</v>
      </c>
      <c r="D4198">
        <v>9</v>
      </c>
      <c r="E4198">
        <v>4</v>
      </c>
      <c r="F4198" s="6">
        <v>268</v>
      </c>
      <c r="G4198" s="7">
        <f>Z[[#This Row],[Date de fin]]-Z[[#This Row],[Date de début]]</f>
        <v>0.12152777777373558</v>
      </c>
      <c r="H4198" s="8">
        <f>HOUR(Z[[#This Row],[Colonne1]])</f>
        <v>2</v>
      </c>
      <c r="I4198" s="9">
        <f>MINUTE(Z[[#This Row],[Colonne1]])</f>
        <v>55</v>
      </c>
      <c r="J4198" s="9">
        <f>Z[[#This Row],[h]]*60+Z[[#This Row],[min]]</f>
        <v>175</v>
      </c>
      <c r="U4198" s="4">
        <v>43431.611111111117</v>
      </c>
      <c r="V4198" s="4">
        <v>43431.732638888891</v>
      </c>
    </row>
    <row r="4199" spans="1:22" x14ac:dyDescent="0.25">
      <c r="A4199">
        <v>4769</v>
      </c>
      <c r="B4199" s="5">
        <v>43367.645138888889</v>
      </c>
      <c r="C4199" s="5">
        <v>43367.738888888889</v>
      </c>
      <c r="D4199">
        <v>7</v>
      </c>
      <c r="E4199">
        <v>7</v>
      </c>
      <c r="F4199" s="6">
        <v>268</v>
      </c>
      <c r="G4199" s="13">
        <f>Z[[#This Row],[Date de fin]]-Z[[#This Row],[Date de début]]</f>
        <v>9.375E-2</v>
      </c>
      <c r="H4199">
        <f>HOUR(Z[[#This Row],[Colonne1]])</f>
        <v>2</v>
      </c>
      <c r="I4199" s="10">
        <f>MINUTE(Z[[#This Row],[Colonne1]])</f>
        <v>15</v>
      </c>
      <c r="J4199" s="10">
        <f>Z[[#This Row],[h]]*60+Z[[#This Row],[min]]</f>
        <v>135</v>
      </c>
      <c r="U4199" s="4">
        <v>43367.645138888889</v>
      </c>
      <c r="V4199" s="4">
        <v>43367.738888888889</v>
      </c>
    </row>
    <row r="4200" spans="1:22" x14ac:dyDescent="0.25">
      <c r="A4200">
        <v>4847</v>
      </c>
      <c r="B4200" s="5">
        <v>43367.645833333336</v>
      </c>
      <c r="C4200" s="5">
        <v>43367.739583333336</v>
      </c>
      <c r="D4200">
        <v>7</v>
      </c>
      <c r="E4200">
        <v>7</v>
      </c>
      <c r="F4200" s="6">
        <v>268</v>
      </c>
      <c r="G4200" s="7">
        <f>Z[[#This Row],[Date de fin]]-Z[[#This Row],[Date de début]]</f>
        <v>9.375E-2</v>
      </c>
      <c r="H4200" s="8">
        <f>HOUR(Z[[#This Row],[Colonne1]])</f>
        <v>2</v>
      </c>
      <c r="I4200" s="9">
        <f>MINUTE(Z[[#This Row],[Colonne1]])</f>
        <v>15</v>
      </c>
      <c r="J4200" s="9">
        <f>Z[[#This Row],[h]]*60+Z[[#This Row],[min]]</f>
        <v>135</v>
      </c>
      <c r="U4200" s="4">
        <v>43367.645833333336</v>
      </c>
      <c r="V4200" s="4">
        <v>43367.739583333336</v>
      </c>
    </row>
    <row r="4201" spans="1:22" x14ac:dyDescent="0.25">
      <c r="A4201">
        <v>1365</v>
      </c>
      <c r="B4201" s="5">
        <v>43143.633333333331</v>
      </c>
      <c r="C4201" s="5">
        <v>43143.731250000004</v>
      </c>
      <c r="D4201">
        <v>7</v>
      </c>
      <c r="E4201">
        <v>8</v>
      </c>
      <c r="F4201" s="6">
        <v>268</v>
      </c>
      <c r="G4201" s="13">
        <f>Z[[#This Row],[Date de fin]]-Z[[#This Row],[Date de début]]</f>
        <v>9.7916666672972497E-2</v>
      </c>
      <c r="H4201">
        <f>HOUR(Z[[#This Row],[Colonne1]])</f>
        <v>2</v>
      </c>
      <c r="I4201" s="10">
        <f>MINUTE(Z[[#This Row],[Colonne1]])</f>
        <v>21</v>
      </c>
      <c r="J4201" s="10">
        <f>Z[[#This Row],[h]]*60+Z[[#This Row],[min]]</f>
        <v>141</v>
      </c>
      <c r="U4201" s="4">
        <v>43143.633333333331</v>
      </c>
      <c r="V4201" s="4">
        <v>43143.731250000004</v>
      </c>
    </row>
    <row r="4202" spans="1:22" x14ac:dyDescent="0.25">
      <c r="A4202">
        <v>2083</v>
      </c>
      <c r="B4202" s="5">
        <v>43175.662499999999</v>
      </c>
      <c r="C4202" s="5">
        <v>43175.734027777777</v>
      </c>
      <c r="D4202">
        <v>7</v>
      </c>
      <c r="E4202">
        <v>9</v>
      </c>
      <c r="F4202" s="6">
        <v>268</v>
      </c>
      <c r="G4202" s="7">
        <f>Z[[#This Row],[Date de fin]]-Z[[#This Row],[Date de début]]</f>
        <v>7.1527777778101154E-2</v>
      </c>
      <c r="H4202" s="8">
        <f>HOUR(Z[[#This Row],[Colonne1]])</f>
        <v>1</v>
      </c>
      <c r="I4202" s="9">
        <f>MINUTE(Z[[#This Row],[Colonne1]])</f>
        <v>43</v>
      </c>
      <c r="J4202" s="9">
        <f>Z[[#This Row],[h]]*60+Z[[#This Row],[min]]</f>
        <v>103</v>
      </c>
      <c r="U4202" s="4">
        <v>43175.662499999999</v>
      </c>
      <c r="V4202" s="4">
        <v>43175.734027777777</v>
      </c>
    </row>
    <row r="4203" spans="1:22" x14ac:dyDescent="0.25">
      <c r="A4203">
        <v>1929</v>
      </c>
      <c r="B4203" s="5">
        <v>43175.547222222223</v>
      </c>
      <c r="C4203" s="5">
        <v>43175.602777777778</v>
      </c>
      <c r="D4203">
        <v>6</v>
      </c>
      <c r="E4203">
        <v>9</v>
      </c>
      <c r="F4203" s="6">
        <v>268</v>
      </c>
      <c r="G4203" s="13">
        <f>Z[[#This Row],[Date de fin]]-Z[[#This Row],[Date de début]]</f>
        <v>5.5555555554747116E-2</v>
      </c>
      <c r="H4203">
        <f>HOUR(Z[[#This Row],[Colonne1]])</f>
        <v>1</v>
      </c>
      <c r="I4203" s="10">
        <f>MINUTE(Z[[#This Row],[Colonne1]])</f>
        <v>20</v>
      </c>
      <c r="J4203" s="10">
        <f>Z[[#This Row],[h]]*60+Z[[#This Row],[min]]</f>
        <v>80</v>
      </c>
      <c r="U4203" s="4">
        <v>43175.547222222223</v>
      </c>
      <c r="V4203" s="4">
        <v>43175.602777777778</v>
      </c>
    </row>
    <row r="4204" spans="1:22" x14ac:dyDescent="0.25">
      <c r="A4204">
        <v>3848</v>
      </c>
      <c r="B4204" s="5">
        <v>43280.66805555555</v>
      </c>
      <c r="C4204" s="5">
        <v>43280.731944444444</v>
      </c>
      <c r="D4204">
        <v>5</v>
      </c>
      <c r="E4204">
        <v>10</v>
      </c>
      <c r="F4204" s="6">
        <v>268</v>
      </c>
      <c r="G4204" s="7">
        <f>Z[[#This Row],[Date de fin]]-Z[[#This Row],[Date de début]]</f>
        <v>6.3888888893416151E-2</v>
      </c>
      <c r="H4204" s="8">
        <f>HOUR(Z[[#This Row],[Colonne1]])</f>
        <v>1</v>
      </c>
      <c r="I4204" s="9">
        <f>MINUTE(Z[[#This Row],[Colonne1]])</f>
        <v>32</v>
      </c>
      <c r="J4204" s="9">
        <f>Z[[#This Row],[h]]*60+Z[[#This Row],[min]]</f>
        <v>92</v>
      </c>
      <c r="U4204" s="4">
        <v>43280.66805555555</v>
      </c>
      <c r="V4204" s="4">
        <v>43280.731944444444</v>
      </c>
    </row>
    <row r="4205" spans="1:22" x14ac:dyDescent="0.25">
      <c r="A4205">
        <v>3666</v>
      </c>
      <c r="B4205" s="5">
        <v>43280.552083333328</v>
      </c>
      <c r="C4205" s="5">
        <v>43280.698611111111</v>
      </c>
      <c r="D4205">
        <v>11</v>
      </c>
      <c r="E4205">
        <v>10</v>
      </c>
      <c r="F4205" s="6">
        <v>268</v>
      </c>
      <c r="G4205" s="13">
        <f>Z[[#This Row],[Date de fin]]-Z[[#This Row],[Date de début]]</f>
        <v>0.14652777778246673</v>
      </c>
      <c r="H4205">
        <f>HOUR(Z[[#This Row],[Colonne1]])</f>
        <v>3</v>
      </c>
      <c r="I4205" s="10">
        <f>MINUTE(Z[[#This Row],[Colonne1]])</f>
        <v>31</v>
      </c>
      <c r="J4205" s="10">
        <f>Z[[#This Row],[h]]*60+Z[[#This Row],[min]]</f>
        <v>211</v>
      </c>
      <c r="U4205" s="4">
        <v>43280.552083333328</v>
      </c>
      <c r="V4205" s="4">
        <v>43280.698611111111</v>
      </c>
    </row>
    <row r="4206" spans="1:22" x14ac:dyDescent="0.25">
      <c r="A4206">
        <v>3760</v>
      </c>
      <c r="B4206" s="5">
        <v>43280.556249999994</v>
      </c>
      <c r="C4206" s="5">
        <v>43280.630555555559</v>
      </c>
      <c r="D4206">
        <v>6</v>
      </c>
      <c r="E4206">
        <v>10</v>
      </c>
      <c r="F4206" s="6">
        <v>268</v>
      </c>
      <c r="G4206" s="7">
        <f>Z[[#This Row],[Date de fin]]-Z[[#This Row],[Date de début]]</f>
        <v>7.4305555564933456E-2</v>
      </c>
      <c r="H4206" s="8">
        <f>HOUR(Z[[#This Row],[Colonne1]])</f>
        <v>1</v>
      </c>
      <c r="I4206" s="9">
        <f>MINUTE(Z[[#This Row],[Colonne1]])</f>
        <v>47</v>
      </c>
      <c r="J4206" s="9">
        <f>Z[[#This Row],[h]]*60+Z[[#This Row],[min]]</f>
        <v>107</v>
      </c>
      <c r="U4206" s="4">
        <v>43280.556249999994</v>
      </c>
      <c r="V4206" s="4">
        <v>43280.630555555559</v>
      </c>
    </row>
    <row r="4207" spans="1:22" x14ac:dyDescent="0.25">
      <c r="A4207">
        <v>3559</v>
      </c>
      <c r="B4207" s="5">
        <v>43280.472916666666</v>
      </c>
      <c r="C4207" s="5">
        <v>43280.634722222225</v>
      </c>
      <c r="D4207">
        <v>12</v>
      </c>
      <c r="E4207">
        <v>10</v>
      </c>
      <c r="F4207" s="6">
        <v>268</v>
      </c>
      <c r="G4207" s="13">
        <f>Z[[#This Row],[Date de fin]]-Z[[#This Row],[Date de début]]</f>
        <v>0.16180555555911269</v>
      </c>
      <c r="H4207">
        <f>HOUR(Z[[#This Row],[Colonne1]])</f>
        <v>3</v>
      </c>
      <c r="I4207" s="10">
        <f>MINUTE(Z[[#This Row],[Colonne1]])</f>
        <v>53</v>
      </c>
      <c r="J4207" s="10">
        <f>Z[[#This Row],[h]]*60+Z[[#This Row],[min]]</f>
        <v>233</v>
      </c>
      <c r="U4207" s="4">
        <v>43280.472916666666</v>
      </c>
      <c r="V4207" s="4">
        <v>43280.634722222225</v>
      </c>
    </row>
    <row r="4208" spans="1:22" x14ac:dyDescent="0.25">
      <c r="A4208">
        <v>297</v>
      </c>
      <c r="B4208" s="5">
        <v>43109.519444444442</v>
      </c>
      <c r="C4208" s="5">
        <v>43109.602083333339</v>
      </c>
      <c r="D4208">
        <v>7</v>
      </c>
      <c r="E4208">
        <v>11</v>
      </c>
      <c r="F4208" s="6">
        <v>268</v>
      </c>
      <c r="G4208" s="7">
        <f>Z[[#This Row],[Date de fin]]-Z[[#This Row],[Date de début]]</f>
        <v>8.2638888896326534E-2</v>
      </c>
      <c r="H4208" s="8">
        <f>HOUR(Z[[#This Row],[Colonne1]])</f>
        <v>1</v>
      </c>
      <c r="I4208" s="9">
        <f>MINUTE(Z[[#This Row],[Colonne1]])</f>
        <v>59</v>
      </c>
      <c r="J4208" s="9">
        <f>Z[[#This Row],[h]]*60+Z[[#This Row],[min]]</f>
        <v>119</v>
      </c>
      <c r="U4208" s="4">
        <v>43109.519444444442</v>
      </c>
      <c r="V4208" s="4">
        <v>43109.602083333339</v>
      </c>
    </row>
    <row r="4209" spans="1:22" x14ac:dyDescent="0.25">
      <c r="A4209">
        <v>2882</v>
      </c>
      <c r="B4209" s="5">
        <v>43245.7</v>
      </c>
      <c r="C4209" s="5">
        <v>43245.737500000003</v>
      </c>
      <c r="D4209">
        <v>3</v>
      </c>
      <c r="E4209">
        <v>12</v>
      </c>
      <c r="F4209" s="6">
        <v>268</v>
      </c>
      <c r="G4209" s="13">
        <f>Z[[#This Row],[Date de fin]]-Z[[#This Row],[Date de début]]</f>
        <v>3.7500000005820766E-2</v>
      </c>
      <c r="H4209">
        <f>HOUR(Z[[#This Row],[Colonne1]])</f>
        <v>0</v>
      </c>
      <c r="I4209" s="10">
        <f>MINUTE(Z[[#This Row],[Colonne1]])</f>
        <v>54</v>
      </c>
      <c r="J4209" s="10">
        <f>Z[[#This Row],[h]]*60+Z[[#This Row],[min]]</f>
        <v>54</v>
      </c>
      <c r="U4209" s="4">
        <v>43245.7</v>
      </c>
      <c r="V4209" s="4">
        <v>43245.737500000003</v>
      </c>
    </row>
    <row r="4210" spans="1:22" x14ac:dyDescent="0.25">
      <c r="A4210">
        <v>5189</v>
      </c>
      <c r="B4210" s="5">
        <v>43397.462500000001</v>
      </c>
      <c r="C4210" s="5">
        <v>43397.515277777777</v>
      </c>
      <c r="D4210">
        <v>5</v>
      </c>
      <c r="E4210">
        <v>15</v>
      </c>
      <c r="F4210" s="6">
        <v>268</v>
      </c>
      <c r="G4210" s="7">
        <f>Z[[#This Row],[Date de fin]]-Z[[#This Row],[Date de début]]</f>
        <v>5.2777777775190771E-2</v>
      </c>
      <c r="H4210" s="8">
        <f>HOUR(Z[[#This Row],[Colonne1]])</f>
        <v>1</v>
      </c>
      <c r="I4210" s="9">
        <f>MINUTE(Z[[#This Row],[Colonne1]])</f>
        <v>16</v>
      </c>
      <c r="J4210" s="9">
        <f>Z[[#This Row],[h]]*60+Z[[#This Row],[min]]</f>
        <v>76</v>
      </c>
      <c r="U4210" s="4">
        <v>43397.462500000001</v>
      </c>
      <c r="V4210" s="4">
        <v>43397.515277777777</v>
      </c>
    </row>
    <row r="4211" spans="1:22" x14ac:dyDescent="0.25">
      <c r="A4211">
        <v>5485</v>
      </c>
      <c r="B4211" s="5">
        <v>43397.529861111114</v>
      </c>
      <c r="C4211" s="5">
        <v>43397.584027777782</v>
      </c>
      <c r="D4211">
        <v>5</v>
      </c>
      <c r="E4211">
        <v>15</v>
      </c>
      <c r="F4211" s="6">
        <v>268</v>
      </c>
      <c r="G4211" s="13">
        <f>Z[[#This Row],[Date de fin]]-Z[[#This Row],[Date de début]]</f>
        <v>5.4166666668606922E-2</v>
      </c>
      <c r="H4211">
        <f>HOUR(Z[[#This Row],[Colonne1]])</f>
        <v>1</v>
      </c>
      <c r="I4211" s="10">
        <f>MINUTE(Z[[#This Row],[Colonne1]])</f>
        <v>18</v>
      </c>
      <c r="J4211" s="10">
        <f>Z[[#This Row],[h]]*60+Z[[#This Row],[min]]</f>
        <v>78</v>
      </c>
      <c r="U4211" s="4">
        <v>43397.529861111114</v>
      </c>
      <c r="V4211" s="4">
        <v>43397.584027777782</v>
      </c>
    </row>
    <row r="4212" spans="1:22" x14ac:dyDescent="0.25">
      <c r="A4212">
        <v>2344</v>
      </c>
      <c r="B4212" s="5">
        <v>43181.384722222225</v>
      </c>
      <c r="C4212" s="5">
        <v>43181.539583333331</v>
      </c>
      <c r="D4212">
        <v>109</v>
      </c>
      <c r="E4212">
        <v>1</v>
      </c>
      <c r="F4212" s="6">
        <v>269</v>
      </c>
      <c r="G4212" s="7">
        <f>Z[[#This Row],[Date de fin]]-Z[[#This Row],[Date de début]]</f>
        <v>0.15486111110658385</v>
      </c>
      <c r="H4212" s="8">
        <f>HOUR(Z[[#This Row],[Colonne1]])</f>
        <v>3</v>
      </c>
      <c r="I4212" s="9">
        <f>MINUTE(Z[[#This Row],[Colonne1]])</f>
        <v>43</v>
      </c>
      <c r="J4212" s="9">
        <f>Z[[#This Row],[h]]*60+Z[[#This Row],[min]]</f>
        <v>223</v>
      </c>
      <c r="U4212" s="4">
        <v>43181.384722222225</v>
      </c>
      <c r="V4212" s="4">
        <v>43181.539583333331</v>
      </c>
    </row>
    <row r="4213" spans="1:22" x14ac:dyDescent="0.25">
      <c r="A4213">
        <v>1046</v>
      </c>
      <c r="B4213" s="5">
        <v>43112.376388888886</v>
      </c>
      <c r="C4213" s="5">
        <v>43112.522916666669</v>
      </c>
      <c r="D4213">
        <v>160</v>
      </c>
      <c r="E4213">
        <v>3</v>
      </c>
      <c r="F4213" s="6">
        <v>269</v>
      </c>
      <c r="G4213" s="13">
        <f>Z[[#This Row],[Date de fin]]-Z[[#This Row],[Date de début]]</f>
        <v>0.14652777778246673</v>
      </c>
      <c r="H4213">
        <f>HOUR(Z[[#This Row],[Colonne1]])</f>
        <v>3</v>
      </c>
      <c r="I4213" s="10">
        <f>MINUTE(Z[[#This Row],[Colonne1]])</f>
        <v>31</v>
      </c>
      <c r="J4213" s="10">
        <f>Z[[#This Row],[h]]*60+Z[[#This Row],[min]]</f>
        <v>211</v>
      </c>
      <c r="U4213" s="4">
        <v>43112.376388888886</v>
      </c>
      <c r="V4213" s="4">
        <v>43112.522916666669</v>
      </c>
    </row>
    <row r="4214" spans="1:22" x14ac:dyDescent="0.25">
      <c r="A4214">
        <v>6035</v>
      </c>
      <c r="B4214" s="5">
        <v>43417.381249999999</v>
      </c>
      <c r="C4214" s="5">
        <v>43417.458333333336</v>
      </c>
      <c r="D4214">
        <v>120</v>
      </c>
      <c r="E4214">
        <v>3</v>
      </c>
      <c r="F4214" s="6">
        <v>269</v>
      </c>
      <c r="G4214" s="7">
        <f>Z[[#This Row],[Date de fin]]-Z[[#This Row],[Date de début]]</f>
        <v>7.7083333337213844E-2</v>
      </c>
      <c r="H4214" s="8">
        <f>HOUR(Z[[#This Row],[Colonne1]])</f>
        <v>1</v>
      </c>
      <c r="I4214" s="9">
        <f>MINUTE(Z[[#This Row],[Colonne1]])</f>
        <v>51</v>
      </c>
      <c r="J4214" s="9">
        <f>Z[[#This Row],[h]]*60+Z[[#This Row],[min]]</f>
        <v>111</v>
      </c>
      <c r="U4214" s="4">
        <v>43417.381249999999</v>
      </c>
      <c r="V4214" s="4">
        <v>43417.458333333336</v>
      </c>
    </row>
    <row r="4215" spans="1:22" x14ac:dyDescent="0.25">
      <c r="A4215">
        <v>6884</v>
      </c>
      <c r="B4215" s="5">
        <v>43465.578472222223</v>
      </c>
      <c r="C4215" s="5">
        <v>43465.737500000003</v>
      </c>
      <c r="D4215">
        <v>248</v>
      </c>
      <c r="E4215">
        <v>3</v>
      </c>
      <c r="F4215" s="6">
        <v>269</v>
      </c>
      <c r="G4215" s="13">
        <f>Z[[#This Row],[Date de fin]]-Z[[#This Row],[Date de début]]</f>
        <v>0.15902777777955635</v>
      </c>
      <c r="H4215">
        <f>HOUR(Z[[#This Row],[Colonne1]])</f>
        <v>3</v>
      </c>
      <c r="I4215" s="10">
        <f>MINUTE(Z[[#This Row],[Colonne1]])</f>
        <v>49</v>
      </c>
      <c r="J4215" s="10">
        <f>Z[[#This Row],[h]]*60+Z[[#This Row],[min]]</f>
        <v>229</v>
      </c>
      <c r="U4215" s="4">
        <v>43465.578472222223</v>
      </c>
      <c r="V4215" s="4">
        <v>43465.737500000003</v>
      </c>
    </row>
    <row r="4216" spans="1:22" x14ac:dyDescent="0.25">
      <c r="A4216">
        <v>6338</v>
      </c>
      <c r="B4216" s="5">
        <v>43431.613888888889</v>
      </c>
      <c r="C4216" s="5">
        <v>43431.73541666667</v>
      </c>
      <c r="D4216">
        <v>72</v>
      </c>
      <c r="E4216">
        <v>4</v>
      </c>
      <c r="F4216" s="6">
        <v>269</v>
      </c>
      <c r="G4216" s="7">
        <f>Z[[#This Row],[Date de fin]]-Z[[#This Row],[Date de début]]</f>
        <v>0.12152777778101154</v>
      </c>
      <c r="H4216" s="8">
        <f>HOUR(Z[[#This Row],[Colonne1]])</f>
        <v>2</v>
      </c>
      <c r="I4216" s="9">
        <f>MINUTE(Z[[#This Row],[Colonne1]])</f>
        <v>55</v>
      </c>
      <c r="J4216" s="9">
        <f>Z[[#This Row],[h]]*60+Z[[#This Row],[min]]</f>
        <v>175</v>
      </c>
      <c r="U4216" s="4">
        <v>43431.613888888889</v>
      </c>
      <c r="V4216" s="4">
        <v>43431.73541666667</v>
      </c>
    </row>
    <row r="4217" spans="1:22" x14ac:dyDescent="0.25">
      <c r="A4217">
        <v>3095</v>
      </c>
      <c r="B4217" s="5">
        <v>43250.375</v>
      </c>
      <c r="C4217" s="5">
        <v>43250.541666666664</v>
      </c>
      <c r="D4217">
        <v>101</v>
      </c>
      <c r="E4217">
        <v>6</v>
      </c>
      <c r="F4217" s="6">
        <v>269</v>
      </c>
      <c r="G4217" s="13">
        <f>Z[[#This Row],[Date de fin]]-Z[[#This Row],[Date de début]]</f>
        <v>0.16666666666424135</v>
      </c>
      <c r="H4217">
        <f>HOUR(Z[[#This Row],[Colonne1]])</f>
        <v>4</v>
      </c>
      <c r="I4217" s="10">
        <f>MINUTE(Z[[#This Row],[Colonne1]])</f>
        <v>0</v>
      </c>
      <c r="J4217" s="10">
        <f>Z[[#This Row],[h]]*60+Z[[#This Row],[min]]</f>
        <v>240</v>
      </c>
      <c r="U4217" s="4">
        <v>43250.375</v>
      </c>
      <c r="V4217" s="4">
        <v>43250.541666666664</v>
      </c>
    </row>
    <row r="4218" spans="1:22" x14ac:dyDescent="0.25">
      <c r="A4218">
        <v>4610</v>
      </c>
      <c r="B4218" s="5">
        <v>43367.64166666667</v>
      </c>
      <c r="C4218" s="5">
        <v>43367.73541666667</v>
      </c>
      <c r="D4218">
        <v>56</v>
      </c>
      <c r="E4218">
        <v>7</v>
      </c>
      <c r="F4218" s="6">
        <v>269</v>
      </c>
      <c r="G4218" s="7">
        <f>Z[[#This Row],[Date de fin]]-Z[[#This Row],[Date de début]]</f>
        <v>9.375E-2</v>
      </c>
      <c r="H4218" s="8">
        <f>HOUR(Z[[#This Row],[Colonne1]])</f>
        <v>2</v>
      </c>
      <c r="I4218" s="9">
        <f>MINUTE(Z[[#This Row],[Colonne1]])</f>
        <v>15</v>
      </c>
      <c r="J4218" s="9">
        <f>Z[[#This Row],[h]]*60+Z[[#This Row],[min]]</f>
        <v>135</v>
      </c>
      <c r="U4218" s="4">
        <v>43367.64166666667</v>
      </c>
      <c r="V4218" s="4">
        <v>43367.73541666667</v>
      </c>
    </row>
    <row r="4219" spans="1:22" x14ac:dyDescent="0.25">
      <c r="A4219">
        <v>3252</v>
      </c>
      <c r="B4219" s="5">
        <v>43272.382638888892</v>
      </c>
      <c r="C4219" s="5">
        <v>43272.425694444442</v>
      </c>
      <c r="D4219">
        <v>25</v>
      </c>
      <c r="E4219">
        <v>7</v>
      </c>
      <c r="F4219" s="6">
        <v>269</v>
      </c>
      <c r="G4219" s="13">
        <f>Z[[#This Row],[Date de fin]]-Z[[#This Row],[Date de début]]</f>
        <v>4.3055555550381541E-2</v>
      </c>
      <c r="H4219">
        <f>HOUR(Z[[#This Row],[Colonne1]])</f>
        <v>1</v>
      </c>
      <c r="I4219" s="10">
        <f>MINUTE(Z[[#This Row],[Colonne1]])</f>
        <v>2</v>
      </c>
      <c r="J4219" s="10">
        <f>Z[[#This Row],[h]]*60+Z[[#This Row],[min]]</f>
        <v>62</v>
      </c>
      <c r="U4219" s="4">
        <v>43272.382638888892</v>
      </c>
      <c r="V4219" s="4">
        <v>43272.425694444442</v>
      </c>
    </row>
    <row r="4220" spans="1:22" x14ac:dyDescent="0.25">
      <c r="A4220">
        <v>4493</v>
      </c>
      <c r="B4220" s="5">
        <v>43353.380555555559</v>
      </c>
      <c r="C4220" s="5">
        <v>43353.484722222223</v>
      </c>
      <c r="D4220">
        <v>63</v>
      </c>
      <c r="E4220">
        <v>8</v>
      </c>
      <c r="F4220" s="6">
        <v>269</v>
      </c>
      <c r="G4220" s="7">
        <f>Z[[#This Row],[Date de fin]]-Z[[#This Row],[Date de début]]</f>
        <v>0.10416666666424135</v>
      </c>
      <c r="H4220" s="8">
        <f>HOUR(Z[[#This Row],[Colonne1]])</f>
        <v>2</v>
      </c>
      <c r="I4220" s="9">
        <f>MINUTE(Z[[#This Row],[Colonne1]])</f>
        <v>30</v>
      </c>
      <c r="J4220" s="9">
        <f>Z[[#This Row],[h]]*60+Z[[#This Row],[min]]</f>
        <v>150</v>
      </c>
      <c r="U4220" s="4">
        <v>43353.380555555559</v>
      </c>
      <c r="V4220" s="4">
        <v>43353.484722222223</v>
      </c>
    </row>
    <row r="4221" spans="1:22" x14ac:dyDescent="0.25">
      <c r="A4221">
        <v>1478</v>
      </c>
      <c r="B4221" s="5">
        <v>43143.636111111111</v>
      </c>
      <c r="C4221" s="5">
        <v>43143.734027777777</v>
      </c>
      <c r="D4221">
        <v>55</v>
      </c>
      <c r="E4221">
        <v>8</v>
      </c>
      <c r="F4221" s="6">
        <v>269</v>
      </c>
      <c r="G4221" s="13">
        <f>Z[[#This Row],[Date de fin]]-Z[[#This Row],[Date de début]]</f>
        <v>9.7916666665696539E-2</v>
      </c>
      <c r="H4221">
        <f>HOUR(Z[[#This Row],[Colonne1]])</f>
        <v>2</v>
      </c>
      <c r="I4221" s="10">
        <f>MINUTE(Z[[#This Row],[Colonne1]])</f>
        <v>21</v>
      </c>
      <c r="J4221" s="10">
        <f>Z[[#This Row],[h]]*60+Z[[#This Row],[min]]</f>
        <v>141</v>
      </c>
      <c r="U4221" s="4">
        <v>43143.636111111111</v>
      </c>
      <c r="V4221" s="4">
        <v>43143.734027777777</v>
      </c>
    </row>
    <row r="4222" spans="1:22" x14ac:dyDescent="0.25">
      <c r="A4222">
        <v>2125</v>
      </c>
      <c r="B4222" s="5">
        <v>43175.663888888892</v>
      </c>
      <c r="C4222" s="5">
        <v>43175.73541666667</v>
      </c>
      <c r="D4222">
        <v>57</v>
      </c>
      <c r="E4222">
        <v>9</v>
      </c>
      <c r="F4222" s="6">
        <v>269</v>
      </c>
      <c r="G4222" s="7">
        <f>Z[[#This Row],[Date de fin]]-Z[[#This Row],[Date de début]]</f>
        <v>7.1527777778101154E-2</v>
      </c>
      <c r="H4222" s="8">
        <f>HOUR(Z[[#This Row],[Colonne1]])</f>
        <v>1</v>
      </c>
      <c r="I4222" s="9">
        <f>MINUTE(Z[[#This Row],[Colonne1]])</f>
        <v>43</v>
      </c>
      <c r="J4222" s="9">
        <f>Z[[#This Row],[h]]*60+Z[[#This Row],[min]]</f>
        <v>103</v>
      </c>
      <c r="U4222" s="4">
        <v>43175.663888888892</v>
      </c>
      <c r="V4222" s="4">
        <v>43175.73541666667</v>
      </c>
    </row>
    <row r="4223" spans="1:22" x14ac:dyDescent="0.25">
      <c r="A4223">
        <v>2235</v>
      </c>
      <c r="B4223" s="5">
        <v>43175.659722222219</v>
      </c>
      <c r="C4223" s="5">
        <v>43175.731250000004</v>
      </c>
      <c r="D4223">
        <v>57</v>
      </c>
      <c r="E4223">
        <v>9</v>
      </c>
      <c r="F4223" s="6">
        <v>269</v>
      </c>
      <c r="G4223" s="13">
        <f>Z[[#This Row],[Date de fin]]-Z[[#This Row],[Date de début]]</f>
        <v>7.1527777785377111E-2</v>
      </c>
      <c r="H4223">
        <f>HOUR(Z[[#This Row],[Colonne1]])</f>
        <v>1</v>
      </c>
      <c r="I4223" s="10">
        <f>MINUTE(Z[[#This Row],[Colonne1]])</f>
        <v>43</v>
      </c>
      <c r="J4223" s="10">
        <f>Z[[#This Row],[h]]*60+Z[[#This Row],[min]]</f>
        <v>103</v>
      </c>
      <c r="U4223" s="4">
        <v>43175.659722222219</v>
      </c>
      <c r="V4223" s="4">
        <v>43175.731250000004</v>
      </c>
    </row>
    <row r="4224" spans="1:22" x14ac:dyDescent="0.25">
      <c r="A4224">
        <v>1075</v>
      </c>
      <c r="B4224" s="5">
        <v>43117.385416666664</v>
      </c>
      <c r="C4224" s="5">
        <v>43117.549999999996</v>
      </c>
      <c r="D4224">
        <v>100</v>
      </c>
      <c r="E4224">
        <v>10</v>
      </c>
      <c r="F4224" s="6">
        <v>269</v>
      </c>
      <c r="G4224" s="7">
        <f>Z[[#This Row],[Date de fin]]-Z[[#This Row],[Date de début]]</f>
        <v>0.16458333333139308</v>
      </c>
      <c r="H4224" s="8">
        <f>HOUR(Z[[#This Row],[Colonne1]])</f>
        <v>3</v>
      </c>
      <c r="I4224" s="9">
        <f>MINUTE(Z[[#This Row],[Colonne1]])</f>
        <v>57</v>
      </c>
      <c r="J4224" s="9">
        <f>Z[[#This Row],[h]]*60+Z[[#This Row],[min]]</f>
        <v>237</v>
      </c>
      <c r="U4224" s="4">
        <v>43117.385416666664</v>
      </c>
      <c r="V4224" s="4">
        <v>43117.549999999996</v>
      </c>
    </row>
    <row r="4225" spans="1:22" x14ac:dyDescent="0.25">
      <c r="A4225">
        <v>591</v>
      </c>
      <c r="B4225" s="5">
        <v>43109.565972222219</v>
      </c>
      <c r="C4225" s="5">
        <v>43109.725000000006</v>
      </c>
      <c r="D4225">
        <v>100</v>
      </c>
      <c r="E4225">
        <v>11</v>
      </c>
      <c r="F4225" s="6">
        <v>269</v>
      </c>
      <c r="G4225" s="13">
        <f>Z[[#This Row],[Date de fin]]-Z[[#This Row],[Date de début]]</f>
        <v>0.1590277777868323</v>
      </c>
      <c r="H4225">
        <f>HOUR(Z[[#This Row],[Colonne1]])</f>
        <v>3</v>
      </c>
      <c r="I4225" s="10">
        <f>MINUTE(Z[[#This Row],[Colonne1]])</f>
        <v>49</v>
      </c>
      <c r="J4225" s="10">
        <f>Z[[#This Row],[h]]*60+Z[[#This Row],[min]]</f>
        <v>229</v>
      </c>
      <c r="U4225" s="4">
        <v>43109.565972222219</v>
      </c>
      <c r="V4225" s="4">
        <v>43109.725000000006</v>
      </c>
    </row>
    <row r="4226" spans="1:22" x14ac:dyDescent="0.25">
      <c r="A4226">
        <v>4220</v>
      </c>
      <c r="B4226" s="5">
        <v>43298.381944444445</v>
      </c>
      <c r="C4226" s="5">
        <v>43298.495833333334</v>
      </c>
      <c r="D4226">
        <v>64</v>
      </c>
      <c r="E4226">
        <v>11</v>
      </c>
      <c r="F4226" s="6">
        <v>269</v>
      </c>
      <c r="G4226" s="7">
        <f>Z[[#This Row],[Date de fin]]-Z[[#This Row],[Date de début]]</f>
        <v>0.11388888888905058</v>
      </c>
      <c r="H4226" s="8">
        <f>HOUR(Z[[#This Row],[Colonne1]])</f>
        <v>2</v>
      </c>
      <c r="I4226" s="9">
        <f>MINUTE(Z[[#This Row],[Colonne1]])</f>
        <v>44</v>
      </c>
      <c r="J4226" s="9">
        <f>Z[[#This Row],[h]]*60+Z[[#This Row],[min]]</f>
        <v>164</v>
      </c>
      <c r="U4226" s="4">
        <v>43298.381944444445</v>
      </c>
      <c r="V4226" s="4">
        <v>43298.495833333334</v>
      </c>
    </row>
    <row r="4227" spans="1:22" x14ac:dyDescent="0.25">
      <c r="A4227">
        <v>4553</v>
      </c>
      <c r="B4227" s="5">
        <v>43360.383333333331</v>
      </c>
      <c r="C4227" s="5">
        <v>43360.444444444445</v>
      </c>
      <c r="D4227">
        <v>35</v>
      </c>
      <c r="E4227">
        <v>11</v>
      </c>
      <c r="F4227" s="6">
        <v>269</v>
      </c>
      <c r="G4227" s="13">
        <f>Z[[#This Row],[Date de fin]]-Z[[#This Row],[Date de début]]</f>
        <v>6.1111111113859806E-2</v>
      </c>
      <c r="H4227">
        <f>HOUR(Z[[#This Row],[Colonne1]])</f>
        <v>1</v>
      </c>
      <c r="I4227" s="10">
        <f>MINUTE(Z[[#This Row],[Colonne1]])</f>
        <v>28</v>
      </c>
      <c r="J4227" s="10">
        <f>Z[[#This Row],[h]]*60+Z[[#This Row],[min]]</f>
        <v>88</v>
      </c>
      <c r="U4227" s="4">
        <v>43360.383333333331</v>
      </c>
      <c r="V4227" s="4">
        <v>43360.444444444445</v>
      </c>
    </row>
    <row r="4228" spans="1:22" x14ac:dyDescent="0.25">
      <c r="A4228">
        <v>3202</v>
      </c>
      <c r="B4228" s="5">
        <v>43265.37777777778</v>
      </c>
      <c r="C4228" s="5">
        <v>43265.478472222225</v>
      </c>
      <c r="D4228">
        <v>68</v>
      </c>
      <c r="E4228">
        <v>12</v>
      </c>
      <c r="F4228" s="6">
        <v>269</v>
      </c>
      <c r="G4228" s="7">
        <f>Z[[#This Row],[Date de fin]]-Z[[#This Row],[Date de début]]</f>
        <v>0.10069444444525288</v>
      </c>
      <c r="H4228" s="8">
        <f>HOUR(Z[[#This Row],[Colonne1]])</f>
        <v>2</v>
      </c>
      <c r="I4228" s="9">
        <f>MINUTE(Z[[#This Row],[Colonne1]])</f>
        <v>25</v>
      </c>
      <c r="J4228" s="9">
        <f>Z[[#This Row],[h]]*60+Z[[#This Row],[min]]</f>
        <v>145</v>
      </c>
      <c r="U4228" s="4">
        <v>43265.37777777778</v>
      </c>
      <c r="V4228" s="4">
        <v>43265.478472222225</v>
      </c>
    </row>
    <row r="4229" spans="1:22" x14ac:dyDescent="0.25">
      <c r="A4229">
        <v>3061</v>
      </c>
      <c r="B4229" s="5">
        <v>43245.697916666664</v>
      </c>
      <c r="C4229" s="5">
        <v>43245.73541666667</v>
      </c>
      <c r="D4229">
        <v>23</v>
      </c>
      <c r="E4229">
        <v>12</v>
      </c>
      <c r="F4229" s="6">
        <v>269</v>
      </c>
      <c r="G4229" s="13">
        <f>Z[[#This Row],[Date de fin]]-Z[[#This Row],[Date de début]]</f>
        <v>3.7500000005820766E-2</v>
      </c>
      <c r="H4229">
        <f>HOUR(Z[[#This Row],[Colonne1]])</f>
        <v>0</v>
      </c>
      <c r="I4229" s="10">
        <f>MINUTE(Z[[#This Row],[Colonne1]])</f>
        <v>54</v>
      </c>
      <c r="J4229" s="10">
        <f>Z[[#This Row],[h]]*60+Z[[#This Row],[min]]</f>
        <v>54</v>
      </c>
      <c r="U4229" s="4">
        <v>43245.697916666664</v>
      </c>
      <c r="V4229" s="4">
        <v>43245.73541666667</v>
      </c>
    </row>
    <row r="4230" spans="1:22" x14ac:dyDescent="0.25">
      <c r="A4230">
        <v>5164</v>
      </c>
      <c r="B4230" s="5">
        <v>43397.466666666667</v>
      </c>
      <c r="C4230" s="5">
        <v>43397.534722222219</v>
      </c>
      <c r="D4230">
        <v>43</v>
      </c>
      <c r="E4230">
        <v>15</v>
      </c>
      <c r="F4230" s="6">
        <v>269</v>
      </c>
      <c r="G4230" s="7">
        <f>Z[[#This Row],[Date de fin]]-Z[[#This Row],[Date de début]]</f>
        <v>6.8055555551836733E-2</v>
      </c>
      <c r="H4230" s="8">
        <f>HOUR(Z[[#This Row],[Colonne1]])</f>
        <v>1</v>
      </c>
      <c r="I4230" s="9">
        <f>MINUTE(Z[[#This Row],[Colonne1]])</f>
        <v>38</v>
      </c>
      <c r="J4230" s="9">
        <f>Z[[#This Row],[h]]*60+Z[[#This Row],[min]]</f>
        <v>98</v>
      </c>
      <c r="U4230" s="4">
        <v>43397.466666666667</v>
      </c>
      <c r="V4230" s="4">
        <v>43397.534722222219</v>
      </c>
    </row>
    <row r="4231" spans="1:22" x14ac:dyDescent="0.25">
      <c r="A4231">
        <v>5502</v>
      </c>
      <c r="B4231" s="5">
        <v>43397.527083333334</v>
      </c>
      <c r="C4231" s="5">
        <v>43397.581249999996</v>
      </c>
      <c r="D4231">
        <v>34</v>
      </c>
      <c r="E4231">
        <v>15</v>
      </c>
      <c r="F4231" s="6">
        <v>269</v>
      </c>
      <c r="G4231" s="13">
        <f>Z[[#This Row],[Date de fin]]-Z[[#This Row],[Date de début]]</f>
        <v>5.4166666661330964E-2</v>
      </c>
      <c r="H4231">
        <f>HOUR(Z[[#This Row],[Colonne1]])</f>
        <v>1</v>
      </c>
      <c r="I4231" s="10">
        <f>MINUTE(Z[[#This Row],[Colonne1]])</f>
        <v>18</v>
      </c>
      <c r="J4231" s="10">
        <f>Z[[#This Row],[h]]*60+Z[[#This Row],[min]]</f>
        <v>78</v>
      </c>
      <c r="U4231" s="4">
        <v>43397.527083333334</v>
      </c>
      <c r="V4231" s="4">
        <v>43397.581249999996</v>
      </c>
    </row>
    <row r="4232" spans="1:22" x14ac:dyDescent="0.25">
      <c r="A4232">
        <v>2573</v>
      </c>
      <c r="B4232" s="5">
        <v>43210.375694444447</v>
      </c>
      <c r="C4232" s="5">
        <v>43210.415972222225</v>
      </c>
      <c r="D4232">
        <v>3</v>
      </c>
      <c r="E4232">
        <v>2</v>
      </c>
      <c r="F4232" s="6">
        <v>270</v>
      </c>
      <c r="G4232" s="7">
        <f>Z[[#This Row],[Date de fin]]-Z[[#This Row],[Date de début]]</f>
        <v>4.0277777778101154E-2</v>
      </c>
      <c r="H4232" s="8">
        <f>HOUR(Z[[#This Row],[Colonne1]])</f>
        <v>0</v>
      </c>
      <c r="I4232" s="9">
        <f>MINUTE(Z[[#This Row],[Colonne1]])</f>
        <v>58</v>
      </c>
      <c r="J4232" s="9">
        <f>Z[[#This Row],[h]]*60+Z[[#This Row],[min]]</f>
        <v>58</v>
      </c>
      <c r="U4232" s="4">
        <v>43210.375694444447</v>
      </c>
      <c r="V4232" s="4">
        <v>43210.415972222225</v>
      </c>
    </row>
    <row r="4233" spans="1:22" x14ac:dyDescent="0.25">
      <c r="A4233">
        <v>4209</v>
      </c>
      <c r="B4233" s="5">
        <v>43297.381249999999</v>
      </c>
      <c r="C4233" s="5">
        <v>43297.521527777775</v>
      </c>
      <c r="D4233">
        <v>9</v>
      </c>
      <c r="E4233">
        <v>2</v>
      </c>
      <c r="F4233" s="6">
        <v>270</v>
      </c>
      <c r="G4233" s="13">
        <f>Z[[#This Row],[Date de fin]]-Z[[#This Row],[Date de début]]</f>
        <v>0.14027777777664596</v>
      </c>
      <c r="H4233">
        <f>HOUR(Z[[#This Row],[Colonne1]])</f>
        <v>3</v>
      </c>
      <c r="I4233" s="10">
        <f>MINUTE(Z[[#This Row],[Colonne1]])</f>
        <v>22</v>
      </c>
      <c r="J4233" s="10">
        <f>Z[[#This Row],[h]]*60+Z[[#This Row],[min]]</f>
        <v>202</v>
      </c>
      <c r="U4233" s="4">
        <v>43297.381249999999</v>
      </c>
      <c r="V4233" s="4">
        <v>43297.521527777775</v>
      </c>
    </row>
    <row r="4234" spans="1:22" x14ac:dyDescent="0.25">
      <c r="A4234">
        <v>6366</v>
      </c>
      <c r="B4234" s="5">
        <v>43431.61319444445</v>
      </c>
      <c r="C4234" s="5">
        <v>43431.734722222223</v>
      </c>
      <c r="D4234">
        <v>8</v>
      </c>
      <c r="E4234">
        <v>4</v>
      </c>
      <c r="F4234" s="6">
        <v>270</v>
      </c>
      <c r="G4234" s="7">
        <f>Z[[#This Row],[Date de fin]]-Z[[#This Row],[Date de début]]</f>
        <v>0.12152777777373558</v>
      </c>
      <c r="H4234" s="8">
        <f>HOUR(Z[[#This Row],[Colonne1]])</f>
        <v>2</v>
      </c>
      <c r="I4234" s="9">
        <f>MINUTE(Z[[#This Row],[Colonne1]])</f>
        <v>55</v>
      </c>
      <c r="J4234" s="9">
        <f>Z[[#This Row],[h]]*60+Z[[#This Row],[min]]</f>
        <v>175</v>
      </c>
      <c r="U4234" s="4">
        <v>43431.61319444445</v>
      </c>
      <c r="V4234" s="4">
        <v>43431.734722222223</v>
      </c>
    </row>
    <row r="4235" spans="1:22" x14ac:dyDescent="0.25">
      <c r="A4235">
        <v>3181</v>
      </c>
      <c r="B4235" s="5">
        <v>43262.379166666666</v>
      </c>
      <c r="C4235" s="5">
        <v>43262.415277777778</v>
      </c>
      <c r="D4235">
        <v>3</v>
      </c>
      <c r="E4235">
        <v>6</v>
      </c>
      <c r="F4235" s="6">
        <v>270</v>
      </c>
      <c r="G4235" s="13">
        <f>Z[[#This Row],[Date de fin]]-Z[[#This Row],[Date de début]]</f>
        <v>3.6111111112404615E-2</v>
      </c>
      <c r="H4235">
        <f>HOUR(Z[[#This Row],[Colonne1]])</f>
        <v>0</v>
      </c>
      <c r="I4235" s="10">
        <f>MINUTE(Z[[#This Row],[Colonne1]])</f>
        <v>52</v>
      </c>
      <c r="J4235" s="10">
        <f>Z[[#This Row],[h]]*60+Z[[#This Row],[min]]</f>
        <v>52</v>
      </c>
      <c r="U4235" s="4">
        <v>43262.379166666666</v>
      </c>
      <c r="V4235" s="4">
        <v>43262.415277777778</v>
      </c>
    </row>
    <row r="4236" spans="1:22" x14ac:dyDescent="0.25">
      <c r="A4236">
        <v>26</v>
      </c>
      <c r="B4236" s="5">
        <v>43101.381249999999</v>
      </c>
      <c r="C4236" s="5">
        <v>43101.443055555552</v>
      </c>
      <c r="D4236">
        <v>5</v>
      </c>
      <c r="E4236">
        <v>8</v>
      </c>
      <c r="F4236" s="6">
        <v>270</v>
      </c>
      <c r="G4236" s="7">
        <f>Z[[#This Row],[Date de fin]]-Z[[#This Row],[Date de début]]</f>
        <v>6.1805555553291924E-2</v>
      </c>
      <c r="H4236" s="8">
        <f>HOUR(Z[[#This Row],[Colonne1]])</f>
        <v>1</v>
      </c>
      <c r="I4236" s="9">
        <f>MINUTE(Z[[#This Row],[Colonne1]])</f>
        <v>29</v>
      </c>
      <c r="J4236" s="9">
        <f>Z[[#This Row],[h]]*60+Z[[#This Row],[min]]</f>
        <v>89</v>
      </c>
      <c r="U4236" s="4">
        <v>43101.381249999999</v>
      </c>
      <c r="V4236" s="4">
        <v>43101.443055555552</v>
      </c>
    </row>
    <row r="4237" spans="1:22" x14ac:dyDescent="0.25">
      <c r="A4237">
        <v>562</v>
      </c>
      <c r="B4237" s="5">
        <v>43109.569444444445</v>
      </c>
      <c r="C4237" s="5">
        <v>43109.629166666666</v>
      </c>
      <c r="D4237">
        <v>5</v>
      </c>
      <c r="E4237">
        <v>11</v>
      </c>
      <c r="F4237" s="6">
        <v>270</v>
      </c>
      <c r="G4237" s="13">
        <f>Z[[#This Row],[Date de fin]]-Z[[#This Row],[Date de début]]</f>
        <v>5.9722222220443655E-2</v>
      </c>
      <c r="H4237">
        <f>HOUR(Z[[#This Row],[Colonne1]])</f>
        <v>1</v>
      </c>
      <c r="I4237" s="10">
        <f>MINUTE(Z[[#This Row],[Colonne1]])</f>
        <v>26</v>
      </c>
      <c r="J4237" s="10">
        <f>Z[[#This Row],[h]]*60+Z[[#This Row],[min]]</f>
        <v>86</v>
      </c>
      <c r="U4237" s="4">
        <v>43109.569444444445</v>
      </c>
      <c r="V4237" s="4">
        <v>43109.629166666666</v>
      </c>
    </row>
    <row r="4238" spans="1:22" x14ac:dyDescent="0.25">
      <c r="A4238">
        <v>121</v>
      </c>
      <c r="B4238" s="5">
        <v>43104.377083333333</v>
      </c>
      <c r="C4238" s="5">
        <v>43104.438888888886</v>
      </c>
      <c r="D4238">
        <v>4</v>
      </c>
      <c r="E4238">
        <v>14</v>
      </c>
      <c r="F4238" s="6">
        <v>270</v>
      </c>
      <c r="G4238" s="7">
        <f>Z[[#This Row],[Date de fin]]-Z[[#This Row],[Date de début]]</f>
        <v>6.1805555553291924E-2</v>
      </c>
      <c r="H4238" s="8">
        <f>HOUR(Z[[#This Row],[Colonne1]])</f>
        <v>1</v>
      </c>
      <c r="I4238" s="9">
        <f>MINUTE(Z[[#This Row],[Colonne1]])</f>
        <v>29</v>
      </c>
      <c r="J4238" s="9">
        <f>Z[[#This Row],[h]]*60+Z[[#This Row],[min]]</f>
        <v>89</v>
      </c>
      <c r="U4238" s="4">
        <v>43104.377083333333</v>
      </c>
      <c r="V4238" s="4">
        <v>43104.438888888886</v>
      </c>
    </row>
    <row r="4239" spans="1:22" x14ac:dyDescent="0.25">
      <c r="A4239">
        <v>5153</v>
      </c>
      <c r="B4239" s="5">
        <v>43397.461111111115</v>
      </c>
      <c r="C4239" s="5">
        <v>43397.522222222222</v>
      </c>
      <c r="D4239">
        <v>5</v>
      </c>
      <c r="E4239">
        <v>15</v>
      </c>
      <c r="F4239" s="6">
        <v>270</v>
      </c>
      <c r="G4239" s="13">
        <f>Z[[#This Row],[Date de fin]]-Z[[#This Row],[Date de début]]</f>
        <v>6.1111111106583849E-2</v>
      </c>
      <c r="H4239">
        <f>HOUR(Z[[#This Row],[Colonne1]])</f>
        <v>1</v>
      </c>
      <c r="I4239" s="10">
        <f>MINUTE(Z[[#This Row],[Colonne1]])</f>
        <v>28</v>
      </c>
      <c r="J4239" s="10">
        <f>Z[[#This Row],[h]]*60+Z[[#This Row],[min]]</f>
        <v>88</v>
      </c>
      <c r="U4239" s="4">
        <v>43397.461111111115</v>
      </c>
      <c r="V4239" s="4">
        <v>43397.522222222222</v>
      </c>
    </row>
    <row r="4240" spans="1:22" x14ac:dyDescent="0.25">
      <c r="A4240">
        <v>5367</v>
      </c>
      <c r="B4240" s="5">
        <v>43397.463194444448</v>
      </c>
      <c r="C4240" s="5">
        <v>43397.629861111112</v>
      </c>
      <c r="D4240">
        <v>12</v>
      </c>
      <c r="E4240">
        <v>15</v>
      </c>
      <c r="F4240" s="6">
        <v>270</v>
      </c>
      <c r="G4240" s="7">
        <f>Z[[#This Row],[Date de fin]]-Z[[#This Row],[Date de début]]</f>
        <v>0.16666666666424135</v>
      </c>
      <c r="H4240" s="8">
        <f>HOUR(Z[[#This Row],[Colonne1]])</f>
        <v>4</v>
      </c>
      <c r="I4240" s="9">
        <f>MINUTE(Z[[#This Row],[Colonne1]])</f>
        <v>0</v>
      </c>
      <c r="J4240" s="9">
        <f>Z[[#This Row],[h]]*60+Z[[#This Row],[min]]</f>
        <v>240</v>
      </c>
      <c r="U4240" s="4">
        <v>43397.463194444448</v>
      </c>
      <c r="V4240" s="4">
        <v>43397.629861111112</v>
      </c>
    </row>
    <row r="4241" spans="1:22" x14ac:dyDescent="0.25">
      <c r="A4241">
        <v>4389</v>
      </c>
      <c r="B4241" s="5">
        <v>43339.376388888886</v>
      </c>
      <c r="C4241" s="5">
        <v>43339.416666666664</v>
      </c>
      <c r="D4241">
        <v>13</v>
      </c>
      <c r="E4241">
        <v>3</v>
      </c>
      <c r="F4241" s="6">
        <v>271</v>
      </c>
      <c r="G4241" s="13">
        <f>Z[[#This Row],[Date de fin]]-Z[[#This Row],[Date de début]]</f>
        <v>4.0277777778101154E-2</v>
      </c>
      <c r="H4241">
        <f>HOUR(Z[[#This Row],[Colonne1]])</f>
        <v>0</v>
      </c>
      <c r="I4241" s="10">
        <f>MINUTE(Z[[#This Row],[Colonne1]])</f>
        <v>58</v>
      </c>
      <c r="J4241" s="10">
        <f>Z[[#This Row],[h]]*60+Z[[#This Row],[min]]</f>
        <v>58</v>
      </c>
      <c r="U4241" s="4">
        <v>43339.376388888886</v>
      </c>
      <c r="V4241" s="4">
        <v>43339.416666666664</v>
      </c>
    </row>
    <row r="4242" spans="1:22" x14ac:dyDescent="0.25">
      <c r="A4242">
        <v>4655</v>
      </c>
      <c r="B4242" s="5">
        <v>43367.63958333333</v>
      </c>
      <c r="C4242" s="5">
        <v>43367.733333333337</v>
      </c>
      <c r="D4242">
        <v>16</v>
      </c>
      <c r="E4242">
        <v>7</v>
      </c>
      <c r="F4242" s="6">
        <v>271</v>
      </c>
      <c r="G4242" s="7">
        <f>Z[[#This Row],[Date de fin]]-Z[[#This Row],[Date de début]]</f>
        <v>9.3750000007275958E-2</v>
      </c>
      <c r="H4242" s="8">
        <f>HOUR(Z[[#This Row],[Colonne1]])</f>
        <v>2</v>
      </c>
      <c r="I4242" s="9">
        <f>MINUTE(Z[[#This Row],[Colonne1]])</f>
        <v>15</v>
      </c>
      <c r="J4242" s="9">
        <f>Z[[#This Row],[h]]*60+Z[[#This Row],[min]]</f>
        <v>135</v>
      </c>
      <c r="U4242" s="4">
        <v>43367.63958333333</v>
      </c>
      <c r="V4242" s="4">
        <v>43367.733333333337</v>
      </c>
    </row>
    <row r="4243" spans="1:22" x14ac:dyDescent="0.25">
      <c r="A4243">
        <v>6031</v>
      </c>
      <c r="B4243" s="5">
        <v>43417.384027777778</v>
      </c>
      <c r="C4243" s="5">
        <v>43417.486111111117</v>
      </c>
      <c r="D4243">
        <v>19</v>
      </c>
      <c r="E4243">
        <v>7</v>
      </c>
      <c r="F4243" s="6">
        <v>271</v>
      </c>
      <c r="G4243" s="13">
        <f>Z[[#This Row],[Date de fin]]-Z[[#This Row],[Date de début]]</f>
        <v>0.10208333333866904</v>
      </c>
      <c r="H4243">
        <f>HOUR(Z[[#This Row],[Colonne1]])</f>
        <v>2</v>
      </c>
      <c r="I4243" s="10">
        <f>MINUTE(Z[[#This Row],[Colonne1]])</f>
        <v>27</v>
      </c>
      <c r="J4243" s="10">
        <f>Z[[#This Row],[h]]*60+Z[[#This Row],[min]]</f>
        <v>147</v>
      </c>
      <c r="U4243" s="4">
        <v>43417.384027777778</v>
      </c>
      <c r="V4243" s="4">
        <v>43417.486111111117</v>
      </c>
    </row>
    <row r="4244" spans="1:22" x14ac:dyDescent="0.25">
      <c r="A4244">
        <v>1302</v>
      </c>
      <c r="B4244" s="5">
        <v>43143.631249999999</v>
      </c>
      <c r="C4244" s="5">
        <v>43143.729166666672</v>
      </c>
      <c r="D4244">
        <v>16</v>
      </c>
      <c r="E4244">
        <v>8</v>
      </c>
      <c r="F4244" s="6">
        <v>271</v>
      </c>
      <c r="G4244" s="7">
        <f>Z[[#This Row],[Date de fin]]-Z[[#This Row],[Date de début]]</f>
        <v>9.7916666672972497E-2</v>
      </c>
      <c r="H4244" s="8">
        <f>HOUR(Z[[#This Row],[Colonne1]])</f>
        <v>2</v>
      </c>
      <c r="I4244" s="9">
        <f>MINUTE(Z[[#This Row],[Colonne1]])</f>
        <v>21</v>
      </c>
      <c r="J4244" s="9">
        <f>Z[[#This Row],[h]]*60+Z[[#This Row],[min]]</f>
        <v>141</v>
      </c>
      <c r="U4244" s="4">
        <v>43143.631249999999</v>
      </c>
      <c r="V4244" s="4">
        <v>43143.729166666672</v>
      </c>
    </row>
    <row r="4245" spans="1:22" x14ac:dyDescent="0.25">
      <c r="A4245">
        <v>1952</v>
      </c>
      <c r="B4245" s="5">
        <v>43175.542361111111</v>
      </c>
      <c r="C4245" s="5">
        <v>43175.59652777778</v>
      </c>
      <c r="D4245">
        <v>12</v>
      </c>
      <c r="E4245">
        <v>9</v>
      </c>
      <c r="F4245" s="6">
        <v>271</v>
      </c>
      <c r="G4245" s="13">
        <f>Z[[#This Row],[Date de fin]]-Z[[#This Row],[Date de début]]</f>
        <v>5.4166666668606922E-2</v>
      </c>
      <c r="H4245">
        <f>HOUR(Z[[#This Row],[Colonne1]])</f>
        <v>1</v>
      </c>
      <c r="I4245" s="10">
        <f>MINUTE(Z[[#This Row],[Colonne1]])</f>
        <v>18</v>
      </c>
      <c r="J4245" s="10">
        <f>Z[[#This Row],[h]]*60+Z[[#This Row],[min]]</f>
        <v>78</v>
      </c>
      <c r="U4245" s="4">
        <v>43175.542361111111</v>
      </c>
      <c r="V4245" s="4">
        <v>43175.59652777778</v>
      </c>
    </row>
    <row r="4246" spans="1:22" x14ac:dyDescent="0.25">
      <c r="A4246">
        <v>3739</v>
      </c>
      <c r="B4246" s="5">
        <v>43280.554166666661</v>
      </c>
      <c r="C4246" s="5">
        <v>43280.615972222222</v>
      </c>
      <c r="D4246">
        <v>11</v>
      </c>
      <c r="E4246">
        <v>10</v>
      </c>
      <c r="F4246" s="6">
        <v>271</v>
      </c>
      <c r="G4246" s="7">
        <f>Z[[#This Row],[Date de fin]]-Z[[#This Row],[Date de début]]</f>
        <v>6.1805555560567882E-2</v>
      </c>
      <c r="H4246" s="8">
        <f>HOUR(Z[[#This Row],[Colonne1]])</f>
        <v>1</v>
      </c>
      <c r="I4246" s="9">
        <f>MINUTE(Z[[#This Row],[Colonne1]])</f>
        <v>29</v>
      </c>
      <c r="J4246" s="9">
        <f>Z[[#This Row],[h]]*60+Z[[#This Row],[min]]</f>
        <v>89</v>
      </c>
      <c r="U4246" s="4">
        <v>43280.554166666661</v>
      </c>
      <c r="V4246" s="4">
        <v>43280.615972222222</v>
      </c>
    </row>
    <row r="4247" spans="1:22" x14ac:dyDescent="0.25">
      <c r="A4247">
        <v>4093</v>
      </c>
      <c r="B4247" s="5">
        <v>43280.665972222225</v>
      </c>
      <c r="C4247" s="5">
        <v>43280.729861111111</v>
      </c>
      <c r="D4247">
        <v>11</v>
      </c>
      <c r="E4247">
        <v>10</v>
      </c>
      <c r="F4247" s="6">
        <v>271</v>
      </c>
      <c r="G4247" s="13">
        <f>Z[[#This Row],[Date de fin]]-Z[[#This Row],[Date de début]]</f>
        <v>6.3888888886140194E-2</v>
      </c>
      <c r="H4247">
        <f>HOUR(Z[[#This Row],[Colonne1]])</f>
        <v>1</v>
      </c>
      <c r="I4247" s="10">
        <f>MINUTE(Z[[#This Row],[Colonne1]])</f>
        <v>32</v>
      </c>
      <c r="J4247" s="10">
        <f>Z[[#This Row],[h]]*60+Z[[#This Row],[min]]</f>
        <v>92</v>
      </c>
      <c r="U4247" s="4">
        <v>43280.665972222225</v>
      </c>
      <c r="V4247" s="4">
        <v>43280.729861111111</v>
      </c>
    </row>
    <row r="4248" spans="1:22" x14ac:dyDescent="0.25">
      <c r="A4248">
        <v>6542</v>
      </c>
      <c r="B4248" s="5">
        <v>43448.37777777778</v>
      </c>
      <c r="C4248" s="5">
        <v>43448.493750000001</v>
      </c>
      <c r="D4248">
        <v>19</v>
      </c>
      <c r="E4248">
        <v>12</v>
      </c>
      <c r="F4248" s="6">
        <v>271</v>
      </c>
      <c r="G4248" s="7">
        <f>Z[[#This Row],[Date de fin]]-Z[[#This Row],[Date de début]]</f>
        <v>0.11597222222189885</v>
      </c>
      <c r="H4248" s="8">
        <f>HOUR(Z[[#This Row],[Colonne1]])</f>
        <v>2</v>
      </c>
      <c r="I4248" s="9">
        <f>MINUTE(Z[[#This Row],[Colonne1]])</f>
        <v>47</v>
      </c>
      <c r="J4248" s="9">
        <f>Z[[#This Row],[h]]*60+Z[[#This Row],[min]]</f>
        <v>167</v>
      </c>
      <c r="U4248" s="4">
        <v>43448.37777777778</v>
      </c>
      <c r="V4248" s="4">
        <v>43448.493750000001</v>
      </c>
    </row>
    <row r="4249" spans="1:22" x14ac:dyDescent="0.25">
      <c r="A4249">
        <v>3043</v>
      </c>
      <c r="B4249" s="5">
        <v>43245.7</v>
      </c>
      <c r="C4249" s="5">
        <v>43245.737500000003</v>
      </c>
      <c r="D4249">
        <v>7</v>
      </c>
      <c r="E4249">
        <v>12</v>
      </c>
      <c r="F4249" s="6">
        <v>271</v>
      </c>
      <c r="G4249" s="13">
        <f>Z[[#This Row],[Date de fin]]-Z[[#This Row],[Date de début]]</f>
        <v>3.7500000005820766E-2</v>
      </c>
      <c r="H4249">
        <f>HOUR(Z[[#This Row],[Colonne1]])</f>
        <v>0</v>
      </c>
      <c r="I4249" s="10">
        <f>MINUTE(Z[[#This Row],[Colonne1]])</f>
        <v>54</v>
      </c>
      <c r="J4249" s="10">
        <f>Z[[#This Row],[h]]*60+Z[[#This Row],[min]]</f>
        <v>54</v>
      </c>
      <c r="U4249" s="4">
        <v>43245.7</v>
      </c>
      <c r="V4249" s="4">
        <v>43245.737500000003</v>
      </c>
    </row>
    <row r="4250" spans="1:22" x14ac:dyDescent="0.25">
      <c r="A4250">
        <v>1759</v>
      </c>
      <c r="B4250" s="5">
        <v>43173.384027777778</v>
      </c>
      <c r="C4250" s="5">
        <v>43173.517361111109</v>
      </c>
      <c r="D4250">
        <v>25</v>
      </c>
      <c r="E4250">
        <v>13</v>
      </c>
      <c r="F4250" s="6">
        <v>271</v>
      </c>
      <c r="G4250" s="7">
        <f>Z[[#This Row],[Date de fin]]-Z[[#This Row],[Date de début]]</f>
        <v>0.13333333333139308</v>
      </c>
      <c r="H4250" s="8">
        <f>HOUR(Z[[#This Row],[Colonne1]])</f>
        <v>3</v>
      </c>
      <c r="I4250" s="9">
        <f>MINUTE(Z[[#This Row],[Colonne1]])</f>
        <v>12</v>
      </c>
      <c r="J4250" s="9">
        <f>Z[[#This Row],[h]]*60+Z[[#This Row],[min]]</f>
        <v>192</v>
      </c>
      <c r="U4250" s="4">
        <v>43173.384027777778</v>
      </c>
      <c r="V4250" s="4">
        <v>43173.517361111109</v>
      </c>
    </row>
    <row r="4251" spans="1:22" x14ac:dyDescent="0.25">
      <c r="A4251">
        <v>5301</v>
      </c>
      <c r="B4251" s="5">
        <v>43397.458333333336</v>
      </c>
      <c r="C4251" s="5">
        <v>43397.570138888885</v>
      </c>
      <c r="D4251">
        <v>20</v>
      </c>
      <c r="E4251">
        <v>15</v>
      </c>
      <c r="F4251" s="6">
        <v>271</v>
      </c>
      <c r="G4251" s="13">
        <f>Z[[#This Row],[Date de fin]]-Z[[#This Row],[Date de début]]</f>
        <v>0.11180555554892635</v>
      </c>
      <c r="H4251">
        <f>HOUR(Z[[#This Row],[Colonne1]])</f>
        <v>2</v>
      </c>
      <c r="I4251" s="10">
        <f>MINUTE(Z[[#This Row],[Colonne1]])</f>
        <v>41</v>
      </c>
      <c r="J4251" s="10">
        <f>Z[[#This Row],[h]]*60+Z[[#This Row],[min]]</f>
        <v>161</v>
      </c>
      <c r="U4251" s="4">
        <v>43397.458333333336</v>
      </c>
      <c r="V4251" s="4">
        <v>43397.570138888885</v>
      </c>
    </row>
    <row r="4252" spans="1:22" x14ac:dyDescent="0.25">
      <c r="A4252">
        <v>4566</v>
      </c>
      <c r="B4252" s="5">
        <v>43361.383333333331</v>
      </c>
      <c r="C4252" s="5">
        <v>43361.52847222222</v>
      </c>
      <c r="D4252">
        <v>2</v>
      </c>
      <c r="E4252">
        <v>5</v>
      </c>
      <c r="F4252" s="6">
        <v>272</v>
      </c>
      <c r="G4252" s="7">
        <f>Z[[#This Row],[Date de fin]]-Z[[#This Row],[Date de début]]</f>
        <v>0.14513888888905058</v>
      </c>
      <c r="H4252" s="8">
        <f>HOUR(Z[[#This Row],[Colonne1]])</f>
        <v>3</v>
      </c>
      <c r="I4252" s="9">
        <f>MINUTE(Z[[#This Row],[Colonne1]])</f>
        <v>29</v>
      </c>
      <c r="J4252" s="9">
        <f>Z[[#This Row],[h]]*60+Z[[#This Row],[min]]</f>
        <v>209</v>
      </c>
      <c r="U4252" s="4">
        <v>43361.383333333331</v>
      </c>
      <c r="V4252" s="4">
        <v>43361.52847222222</v>
      </c>
    </row>
    <row r="4253" spans="1:22" x14ac:dyDescent="0.25">
      <c r="A4253">
        <v>5981</v>
      </c>
      <c r="B4253" s="5">
        <v>43410.377083333333</v>
      </c>
      <c r="C4253" s="5">
        <v>43410.42083333333</v>
      </c>
      <c r="D4253">
        <v>1</v>
      </c>
      <c r="E4253">
        <v>7</v>
      </c>
      <c r="F4253" s="6">
        <v>272</v>
      </c>
      <c r="G4253" s="13">
        <f>Z[[#This Row],[Date de fin]]-Z[[#This Row],[Date de début]]</f>
        <v>4.3749999997089617E-2</v>
      </c>
      <c r="H4253">
        <f>HOUR(Z[[#This Row],[Colonne1]])</f>
        <v>1</v>
      </c>
      <c r="I4253" s="10">
        <f>MINUTE(Z[[#This Row],[Colonne1]])</f>
        <v>3</v>
      </c>
      <c r="J4253" s="10">
        <f>Z[[#This Row],[h]]*60+Z[[#This Row],[min]]</f>
        <v>63</v>
      </c>
      <c r="U4253" s="4">
        <v>43410.377083333333</v>
      </c>
      <c r="V4253" s="4">
        <v>43410.42083333333</v>
      </c>
    </row>
    <row r="4254" spans="1:22" x14ac:dyDescent="0.25">
      <c r="A4254">
        <v>4758</v>
      </c>
      <c r="B4254" s="5">
        <v>43367.64166666667</v>
      </c>
      <c r="C4254" s="5">
        <v>43367.73541666667</v>
      </c>
      <c r="D4254">
        <v>2</v>
      </c>
      <c r="E4254">
        <v>7</v>
      </c>
      <c r="F4254" s="6">
        <v>272</v>
      </c>
      <c r="G4254" s="7">
        <f>Z[[#This Row],[Date de fin]]-Z[[#This Row],[Date de début]]</f>
        <v>9.375E-2</v>
      </c>
      <c r="H4254" s="8">
        <f>HOUR(Z[[#This Row],[Colonne1]])</f>
        <v>2</v>
      </c>
      <c r="I4254" s="9">
        <f>MINUTE(Z[[#This Row],[Colonne1]])</f>
        <v>15</v>
      </c>
      <c r="J4254" s="9">
        <f>Z[[#This Row],[h]]*60+Z[[#This Row],[min]]</f>
        <v>135</v>
      </c>
      <c r="U4254" s="4">
        <v>43367.64166666667</v>
      </c>
      <c r="V4254" s="4">
        <v>43367.73541666667</v>
      </c>
    </row>
    <row r="4255" spans="1:22" x14ac:dyDescent="0.25">
      <c r="A4255">
        <v>2024</v>
      </c>
      <c r="B4255" s="5">
        <v>43175.540277777778</v>
      </c>
      <c r="C4255" s="5">
        <v>43175.633333333331</v>
      </c>
      <c r="D4255">
        <v>2</v>
      </c>
      <c r="E4255">
        <v>9</v>
      </c>
      <c r="F4255" s="6">
        <v>272</v>
      </c>
      <c r="G4255" s="13">
        <f>Z[[#This Row],[Date de fin]]-Z[[#This Row],[Date de début]]</f>
        <v>9.3055555553291924E-2</v>
      </c>
      <c r="H4255">
        <f>HOUR(Z[[#This Row],[Colonne1]])</f>
        <v>2</v>
      </c>
      <c r="I4255" s="10">
        <f>MINUTE(Z[[#This Row],[Colonne1]])</f>
        <v>14</v>
      </c>
      <c r="J4255" s="10">
        <f>Z[[#This Row],[h]]*60+Z[[#This Row],[min]]</f>
        <v>134</v>
      </c>
      <c r="U4255" s="4">
        <v>43175.540277777778</v>
      </c>
      <c r="V4255" s="4">
        <v>43175.633333333331</v>
      </c>
    </row>
    <row r="4256" spans="1:22" x14ac:dyDescent="0.25">
      <c r="A4256">
        <v>3343</v>
      </c>
      <c r="B4256" s="5">
        <v>43280.469444444447</v>
      </c>
      <c r="C4256" s="5">
        <v>43280.617361111115</v>
      </c>
      <c r="D4256">
        <v>3</v>
      </c>
      <c r="E4256">
        <v>10</v>
      </c>
      <c r="F4256" s="6">
        <v>272</v>
      </c>
      <c r="G4256" s="7">
        <f>Z[[#This Row],[Date de fin]]-Z[[#This Row],[Date de début]]</f>
        <v>0.14791666666860692</v>
      </c>
      <c r="H4256" s="8">
        <f>HOUR(Z[[#This Row],[Colonne1]])</f>
        <v>3</v>
      </c>
      <c r="I4256" s="9">
        <f>MINUTE(Z[[#This Row],[Colonne1]])</f>
        <v>33</v>
      </c>
      <c r="J4256" s="9">
        <f>Z[[#This Row],[h]]*60+Z[[#This Row],[min]]</f>
        <v>213</v>
      </c>
      <c r="U4256" s="4">
        <v>43280.469444444447</v>
      </c>
      <c r="V4256" s="4">
        <v>43280.617361111115</v>
      </c>
    </row>
    <row r="4257" spans="1:22" x14ac:dyDescent="0.25">
      <c r="A4257">
        <v>3582</v>
      </c>
      <c r="B4257" s="5">
        <v>43280.468055555561</v>
      </c>
      <c r="C4257" s="5">
        <v>43280.565972222219</v>
      </c>
      <c r="D4257">
        <v>2</v>
      </c>
      <c r="E4257">
        <v>10</v>
      </c>
      <c r="F4257" s="6">
        <v>272</v>
      </c>
      <c r="G4257" s="13">
        <f>Z[[#This Row],[Date de fin]]-Z[[#This Row],[Date de début]]</f>
        <v>9.7916666658420581E-2</v>
      </c>
      <c r="H4257">
        <f>HOUR(Z[[#This Row],[Colonne1]])</f>
        <v>2</v>
      </c>
      <c r="I4257" s="10">
        <f>MINUTE(Z[[#This Row],[Colonne1]])</f>
        <v>21</v>
      </c>
      <c r="J4257" s="10">
        <f>Z[[#This Row],[h]]*60+Z[[#This Row],[min]]</f>
        <v>141</v>
      </c>
      <c r="U4257" s="4">
        <v>43280.468055555561</v>
      </c>
      <c r="V4257" s="4">
        <v>43280.565972222219</v>
      </c>
    </row>
    <row r="4258" spans="1:22" x14ac:dyDescent="0.25">
      <c r="A4258">
        <v>4281</v>
      </c>
      <c r="B4258" s="5">
        <v>43305.381944444445</v>
      </c>
      <c r="C4258" s="5">
        <v>43305.488888888889</v>
      </c>
      <c r="D4258">
        <v>2</v>
      </c>
      <c r="E4258">
        <v>11</v>
      </c>
      <c r="F4258" s="6">
        <v>272</v>
      </c>
      <c r="G4258" s="7">
        <f>Z[[#This Row],[Date de fin]]-Z[[#This Row],[Date de début]]</f>
        <v>0.10694444444379769</v>
      </c>
      <c r="H4258" s="8">
        <f>HOUR(Z[[#This Row],[Colonne1]])</f>
        <v>2</v>
      </c>
      <c r="I4258" s="9">
        <f>MINUTE(Z[[#This Row],[Colonne1]])</f>
        <v>34</v>
      </c>
      <c r="J4258" s="9">
        <f>Z[[#This Row],[h]]*60+Z[[#This Row],[min]]</f>
        <v>154</v>
      </c>
      <c r="U4258" s="4">
        <v>43305.381944444445</v>
      </c>
      <c r="V4258" s="4">
        <v>43305.488888888889</v>
      </c>
    </row>
    <row r="4259" spans="1:22" x14ac:dyDescent="0.25">
      <c r="A4259">
        <v>5104</v>
      </c>
      <c r="B4259" s="5">
        <v>43397.384722222225</v>
      </c>
      <c r="C4259" s="5">
        <v>43397.53402777778</v>
      </c>
      <c r="D4259">
        <v>3</v>
      </c>
      <c r="E4259">
        <v>11</v>
      </c>
      <c r="F4259" s="6">
        <v>272</v>
      </c>
      <c r="G4259" s="13">
        <f>Z[[#This Row],[Date de fin]]-Z[[#This Row],[Date de début]]</f>
        <v>0.14930555555474712</v>
      </c>
      <c r="H4259">
        <f>HOUR(Z[[#This Row],[Colonne1]])</f>
        <v>3</v>
      </c>
      <c r="I4259" s="10">
        <f>MINUTE(Z[[#This Row],[Colonne1]])</f>
        <v>35</v>
      </c>
      <c r="J4259" s="10">
        <f>Z[[#This Row],[h]]*60+Z[[#This Row],[min]]</f>
        <v>215</v>
      </c>
      <c r="U4259" s="4">
        <v>43397.384722222225</v>
      </c>
      <c r="V4259" s="4">
        <v>43397.53402777778</v>
      </c>
    </row>
    <row r="4260" spans="1:22" x14ac:dyDescent="0.25">
      <c r="A4260">
        <v>73</v>
      </c>
      <c r="B4260" s="5">
        <v>43102.615277777782</v>
      </c>
      <c r="C4260" s="5">
        <v>43102.733333333337</v>
      </c>
      <c r="D4260">
        <v>2</v>
      </c>
      <c r="E4260">
        <v>12</v>
      </c>
      <c r="F4260" s="6">
        <v>272</v>
      </c>
      <c r="G4260" s="7">
        <f>Z[[#This Row],[Date de fin]]-Z[[#This Row],[Date de début]]</f>
        <v>0.11805555555474712</v>
      </c>
      <c r="H4260" s="8">
        <f>HOUR(Z[[#This Row],[Colonne1]])</f>
        <v>2</v>
      </c>
      <c r="I4260" s="9">
        <f>MINUTE(Z[[#This Row],[Colonne1]])</f>
        <v>50</v>
      </c>
      <c r="J4260" s="9">
        <f>Z[[#This Row],[h]]*60+Z[[#This Row],[min]]</f>
        <v>170</v>
      </c>
      <c r="U4260" s="4">
        <v>43102.615277777782</v>
      </c>
      <c r="V4260" s="4">
        <v>43102.733333333337</v>
      </c>
    </row>
    <row r="4261" spans="1:22" x14ac:dyDescent="0.25">
      <c r="A4261">
        <v>5479</v>
      </c>
      <c r="B4261" s="5">
        <v>43397.526388888888</v>
      </c>
      <c r="C4261" s="5">
        <v>43397.674305555556</v>
      </c>
      <c r="D4261">
        <v>3</v>
      </c>
      <c r="E4261">
        <v>15</v>
      </c>
      <c r="F4261" s="6">
        <v>272</v>
      </c>
      <c r="G4261" s="13">
        <f>Z[[#This Row],[Date de fin]]-Z[[#This Row],[Date de début]]</f>
        <v>0.14791666666860692</v>
      </c>
      <c r="H4261">
        <f>HOUR(Z[[#This Row],[Colonne1]])</f>
        <v>3</v>
      </c>
      <c r="I4261" s="10">
        <f>MINUTE(Z[[#This Row],[Colonne1]])</f>
        <v>33</v>
      </c>
      <c r="J4261" s="10">
        <f>Z[[#This Row],[h]]*60+Z[[#This Row],[min]]</f>
        <v>213</v>
      </c>
      <c r="U4261" s="4">
        <v>43397.526388888888</v>
      </c>
      <c r="V4261" s="4">
        <v>43397.674305555556</v>
      </c>
    </row>
    <row r="4262" spans="1:22" x14ac:dyDescent="0.25">
      <c r="A4262">
        <v>1744</v>
      </c>
      <c r="B4262" s="5">
        <v>43171.377083333333</v>
      </c>
      <c r="C4262" s="5">
        <v>43171.479861111111</v>
      </c>
      <c r="D4262">
        <v>2</v>
      </c>
      <c r="E4262">
        <v>15</v>
      </c>
      <c r="F4262" s="6">
        <v>272</v>
      </c>
      <c r="G4262" s="7">
        <f>Z[[#This Row],[Date de fin]]-Z[[#This Row],[Date de début]]</f>
        <v>0.10277777777810115</v>
      </c>
      <c r="H4262" s="8">
        <f>HOUR(Z[[#This Row],[Colonne1]])</f>
        <v>2</v>
      </c>
      <c r="I4262" s="9">
        <f>MINUTE(Z[[#This Row],[Colonne1]])</f>
        <v>28</v>
      </c>
      <c r="J4262" s="9">
        <f>Z[[#This Row],[h]]*60+Z[[#This Row],[min]]</f>
        <v>148</v>
      </c>
      <c r="U4262" s="4">
        <v>43171.377083333333</v>
      </c>
      <c r="V4262" s="4">
        <v>43171.479861111111</v>
      </c>
    </row>
    <row r="4263" spans="1:22" x14ac:dyDescent="0.25">
      <c r="A4263">
        <v>2582</v>
      </c>
      <c r="B4263" s="5">
        <v>43213.384027777778</v>
      </c>
      <c r="C4263" s="5">
        <v>43213.527083333334</v>
      </c>
      <c r="D4263">
        <v>4</v>
      </c>
      <c r="E4263">
        <v>2</v>
      </c>
      <c r="F4263" s="6">
        <v>273</v>
      </c>
      <c r="G4263" s="13">
        <f>Z[[#This Row],[Date de fin]]-Z[[#This Row],[Date de début]]</f>
        <v>0.14305555555620231</v>
      </c>
      <c r="H4263">
        <f>HOUR(Z[[#This Row],[Colonne1]])</f>
        <v>3</v>
      </c>
      <c r="I4263" s="10">
        <f>MINUTE(Z[[#This Row],[Colonne1]])</f>
        <v>26</v>
      </c>
      <c r="J4263" s="10">
        <f>Z[[#This Row],[h]]*60+Z[[#This Row],[min]]</f>
        <v>206</v>
      </c>
      <c r="U4263" s="4">
        <v>43213.384027777778</v>
      </c>
      <c r="V4263" s="4">
        <v>43213.527083333334</v>
      </c>
    </row>
    <row r="4264" spans="1:22" x14ac:dyDescent="0.25">
      <c r="A4264">
        <v>6466</v>
      </c>
      <c r="B4264" s="5">
        <v>43439.380555555559</v>
      </c>
      <c r="C4264" s="5">
        <v>43439.461805555555</v>
      </c>
      <c r="D4264">
        <v>2</v>
      </c>
      <c r="E4264">
        <v>1</v>
      </c>
      <c r="F4264" s="6">
        <v>273</v>
      </c>
      <c r="G4264" s="7">
        <f>Z[[#This Row],[Date de fin]]-Z[[#This Row],[Date de début]]</f>
        <v>8.1249999995634425E-2</v>
      </c>
      <c r="H4264" s="8">
        <f>HOUR(Z[[#This Row],[Colonne1]])</f>
        <v>1</v>
      </c>
      <c r="I4264" s="9">
        <f>MINUTE(Z[[#This Row],[Colonne1]])</f>
        <v>57</v>
      </c>
      <c r="J4264" s="9">
        <f>Z[[#This Row],[h]]*60+Z[[#This Row],[min]]</f>
        <v>117</v>
      </c>
      <c r="U4264" s="4">
        <v>43439.380555555559</v>
      </c>
      <c r="V4264" s="4">
        <v>43439.461805555555</v>
      </c>
    </row>
    <row r="4265" spans="1:22" x14ac:dyDescent="0.25">
      <c r="A4265">
        <v>6131</v>
      </c>
      <c r="B4265" s="5">
        <v>43430.379166666666</v>
      </c>
      <c r="C4265" s="5">
        <v>43430.525694444441</v>
      </c>
      <c r="D4265">
        <v>4</v>
      </c>
      <c r="E4265">
        <v>2</v>
      </c>
      <c r="F4265" s="6">
        <v>273</v>
      </c>
      <c r="G4265" s="13">
        <f>Z[[#This Row],[Date de fin]]-Z[[#This Row],[Date de début]]</f>
        <v>0.14652777777519077</v>
      </c>
      <c r="H4265">
        <f>HOUR(Z[[#This Row],[Colonne1]])</f>
        <v>3</v>
      </c>
      <c r="I4265" s="10">
        <f>MINUTE(Z[[#This Row],[Colonne1]])</f>
        <v>31</v>
      </c>
      <c r="J4265" s="10">
        <f>Z[[#This Row],[h]]*60+Z[[#This Row],[min]]</f>
        <v>211</v>
      </c>
      <c r="U4265" s="4">
        <v>43430.379166666666</v>
      </c>
      <c r="V4265" s="4">
        <v>43430.525694444441</v>
      </c>
    </row>
    <row r="4266" spans="1:22" x14ac:dyDescent="0.25">
      <c r="A4266">
        <v>6671</v>
      </c>
      <c r="B4266" s="5">
        <v>43465.579166666663</v>
      </c>
      <c r="C4266" s="5">
        <v>43465.73819444445</v>
      </c>
      <c r="D4266">
        <v>13</v>
      </c>
      <c r="E4266">
        <v>3</v>
      </c>
      <c r="F4266" s="6">
        <v>273</v>
      </c>
      <c r="G4266" s="7">
        <f>Z[[#This Row],[Date de fin]]-Z[[#This Row],[Date de début]]</f>
        <v>0.1590277777868323</v>
      </c>
      <c r="H4266" s="8">
        <f>HOUR(Z[[#This Row],[Colonne1]])</f>
        <v>3</v>
      </c>
      <c r="I4266" s="9">
        <f>MINUTE(Z[[#This Row],[Colonne1]])</f>
        <v>49</v>
      </c>
      <c r="J4266" s="9">
        <f>Z[[#This Row],[h]]*60+Z[[#This Row],[min]]</f>
        <v>229</v>
      </c>
      <c r="U4266" s="4">
        <v>43465.579166666663</v>
      </c>
      <c r="V4266" s="4">
        <v>43465.73819444445</v>
      </c>
    </row>
    <row r="4267" spans="1:22" x14ac:dyDescent="0.25">
      <c r="A4267">
        <v>1412</v>
      </c>
      <c r="B4267" s="5">
        <v>43143.638888888891</v>
      </c>
      <c r="C4267" s="5">
        <v>43143.736805555556</v>
      </c>
      <c r="D4267">
        <v>3</v>
      </c>
      <c r="E4267">
        <v>8</v>
      </c>
      <c r="F4267" s="6">
        <v>273</v>
      </c>
      <c r="G4267" s="13">
        <f>Z[[#This Row],[Date de fin]]-Z[[#This Row],[Date de début]]</f>
        <v>9.7916666665696539E-2</v>
      </c>
      <c r="H4267">
        <f>HOUR(Z[[#This Row],[Colonne1]])</f>
        <v>2</v>
      </c>
      <c r="I4267" s="10">
        <f>MINUTE(Z[[#This Row],[Colonne1]])</f>
        <v>21</v>
      </c>
      <c r="J4267" s="10">
        <f>Z[[#This Row],[h]]*60+Z[[#This Row],[min]]</f>
        <v>141</v>
      </c>
      <c r="U4267" s="4">
        <v>43143.638888888891</v>
      </c>
      <c r="V4267" s="4">
        <v>43143.736805555556</v>
      </c>
    </row>
    <row r="4268" spans="1:22" x14ac:dyDescent="0.25">
      <c r="A4268">
        <v>3600</v>
      </c>
      <c r="B4268" s="5">
        <v>43280.552777777775</v>
      </c>
      <c r="C4268" s="5">
        <v>43280.62777777778</v>
      </c>
      <c r="D4268">
        <v>3</v>
      </c>
      <c r="E4268">
        <v>10</v>
      </c>
      <c r="F4268" s="6">
        <v>273</v>
      </c>
      <c r="G4268" s="7">
        <f>Z[[#This Row],[Date de fin]]-Z[[#This Row],[Date de début]]</f>
        <v>7.5000000004365575E-2</v>
      </c>
      <c r="H4268" s="8">
        <f>HOUR(Z[[#This Row],[Colonne1]])</f>
        <v>1</v>
      </c>
      <c r="I4268" s="9">
        <f>MINUTE(Z[[#This Row],[Colonne1]])</f>
        <v>48</v>
      </c>
      <c r="J4268" s="9">
        <f>Z[[#This Row],[h]]*60+Z[[#This Row],[min]]</f>
        <v>108</v>
      </c>
      <c r="U4268" s="4">
        <v>43280.552777777775</v>
      </c>
      <c r="V4268" s="4">
        <v>43280.62777777778</v>
      </c>
    </row>
    <row r="4269" spans="1:22" x14ac:dyDescent="0.25">
      <c r="A4269">
        <v>6459</v>
      </c>
      <c r="B4269" s="5">
        <v>43438.378472222219</v>
      </c>
      <c r="C4269" s="5">
        <v>43438.532638888886</v>
      </c>
      <c r="D4269">
        <v>6</v>
      </c>
      <c r="E4269">
        <v>10</v>
      </c>
      <c r="F4269" s="6">
        <v>273</v>
      </c>
      <c r="G4269" s="13">
        <f>Z[[#This Row],[Date de fin]]-Z[[#This Row],[Date de début]]</f>
        <v>0.15416666666715173</v>
      </c>
      <c r="H4269">
        <f>HOUR(Z[[#This Row],[Colonne1]])</f>
        <v>3</v>
      </c>
      <c r="I4269" s="10">
        <f>MINUTE(Z[[#This Row],[Colonne1]])</f>
        <v>42</v>
      </c>
      <c r="J4269" s="10">
        <f>Z[[#This Row],[h]]*60+Z[[#This Row],[min]]</f>
        <v>222</v>
      </c>
      <c r="U4269" s="4">
        <v>43438.378472222219</v>
      </c>
      <c r="V4269" s="4">
        <v>43438.532638888886</v>
      </c>
    </row>
    <row r="4270" spans="1:22" x14ac:dyDescent="0.25">
      <c r="A4270">
        <v>263</v>
      </c>
      <c r="B4270" s="5">
        <v>43109.51458333333</v>
      </c>
      <c r="C4270" s="5">
        <v>43109.657638888886</v>
      </c>
      <c r="D4270">
        <v>5</v>
      </c>
      <c r="E4270">
        <v>11</v>
      </c>
      <c r="F4270" s="6">
        <v>273</v>
      </c>
      <c r="G4270" s="7">
        <f>Z[[#This Row],[Date de fin]]-Z[[#This Row],[Date de début]]</f>
        <v>0.14305555555620231</v>
      </c>
      <c r="H4270" s="8">
        <f>HOUR(Z[[#This Row],[Colonne1]])</f>
        <v>3</v>
      </c>
      <c r="I4270" s="9">
        <f>MINUTE(Z[[#This Row],[Colonne1]])</f>
        <v>26</v>
      </c>
      <c r="J4270" s="9">
        <f>Z[[#This Row],[h]]*60+Z[[#This Row],[min]]</f>
        <v>206</v>
      </c>
      <c r="U4270" s="4">
        <v>43109.51458333333</v>
      </c>
      <c r="V4270" s="4">
        <v>43109.657638888886</v>
      </c>
    </row>
    <row r="4271" spans="1:22" x14ac:dyDescent="0.25">
      <c r="A4271">
        <v>1119</v>
      </c>
      <c r="B4271" s="5">
        <v>43124.379166666666</v>
      </c>
      <c r="C4271" s="5">
        <v>43124.415277777778</v>
      </c>
      <c r="D4271">
        <v>3</v>
      </c>
      <c r="E4271">
        <v>13</v>
      </c>
      <c r="F4271" s="6">
        <v>273</v>
      </c>
      <c r="G4271" s="13">
        <f>Z[[#This Row],[Date de fin]]-Z[[#This Row],[Date de début]]</f>
        <v>3.6111111112404615E-2</v>
      </c>
      <c r="H4271">
        <f>HOUR(Z[[#This Row],[Colonne1]])</f>
        <v>0</v>
      </c>
      <c r="I4271" s="10">
        <f>MINUTE(Z[[#This Row],[Colonne1]])</f>
        <v>52</v>
      </c>
      <c r="J4271" s="10">
        <f>Z[[#This Row],[h]]*60+Z[[#This Row],[min]]</f>
        <v>52</v>
      </c>
      <c r="U4271" s="4">
        <v>43124.379166666666</v>
      </c>
      <c r="V4271" s="4">
        <v>43124.415277777778</v>
      </c>
    </row>
    <row r="4272" spans="1:22" x14ac:dyDescent="0.25">
      <c r="A4272">
        <v>5325</v>
      </c>
      <c r="B4272" s="5">
        <v>43397.463194444448</v>
      </c>
      <c r="C4272" s="5">
        <v>43397.606250000004</v>
      </c>
      <c r="D4272">
        <v>5</v>
      </c>
      <c r="E4272">
        <v>15</v>
      </c>
      <c r="F4272" s="6">
        <v>273</v>
      </c>
      <c r="G4272" s="7">
        <f>Z[[#This Row],[Date de fin]]-Z[[#This Row],[Date de début]]</f>
        <v>0.14305555555620231</v>
      </c>
      <c r="H4272" s="8">
        <f>HOUR(Z[[#This Row],[Colonne1]])</f>
        <v>3</v>
      </c>
      <c r="I4272" s="9">
        <f>MINUTE(Z[[#This Row],[Colonne1]])</f>
        <v>26</v>
      </c>
      <c r="J4272" s="9">
        <f>Z[[#This Row],[h]]*60+Z[[#This Row],[min]]</f>
        <v>206</v>
      </c>
      <c r="U4272" s="4">
        <v>43397.463194444448</v>
      </c>
      <c r="V4272" s="4">
        <v>43397.606250000004</v>
      </c>
    </row>
    <row r="4273" spans="1:22" x14ac:dyDescent="0.25">
      <c r="A4273">
        <v>6762</v>
      </c>
      <c r="B4273" s="5">
        <v>43465.578472222223</v>
      </c>
      <c r="C4273" s="5">
        <v>43465.737500000003</v>
      </c>
      <c r="D4273">
        <v>440</v>
      </c>
      <c r="E4273">
        <v>3</v>
      </c>
      <c r="F4273" s="6">
        <v>274</v>
      </c>
      <c r="G4273" s="13">
        <f>Z[[#This Row],[Date de fin]]-Z[[#This Row],[Date de début]]</f>
        <v>0.15902777777955635</v>
      </c>
      <c r="H4273">
        <f>HOUR(Z[[#This Row],[Colonne1]])</f>
        <v>3</v>
      </c>
      <c r="I4273" s="10">
        <f>MINUTE(Z[[#This Row],[Colonne1]])</f>
        <v>49</v>
      </c>
      <c r="J4273" s="10">
        <f>Z[[#This Row],[h]]*60+Z[[#This Row],[min]]</f>
        <v>229</v>
      </c>
      <c r="U4273" s="4">
        <v>43465.578472222223</v>
      </c>
      <c r="V4273" s="4">
        <v>43465.737500000003</v>
      </c>
    </row>
    <row r="4274" spans="1:22" x14ac:dyDescent="0.25">
      <c r="A4274">
        <v>6787</v>
      </c>
      <c r="B4274" s="5">
        <v>43465.571527777778</v>
      </c>
      <c r="C4274" s="5">
        <v>43465.730555555558</v>
      </c>
      <c r="D4274">
        <v>440</v>
      </c>
      <c r="E4274">
        <v>3</v>
      </c>
      <c r="F4274" s="6">
        <v>274</v>
      </c>
      <c r="G4274" s="7">
        <f>Z[[#This Row],[Date de fin]]-Z[[#This Row],[Date de début]]</f>
        <v>0.15902777777955635</v>
      </c>
      <c r="H4274" s="8">
        <f>HOUR(Z[[#This Row],[Colonne1]])</f>
        <v>3</v>
      </c>
      <c r="I4274" s="9">
        <f>MINUTE(Z[[#This Row],[Colonne1]])</f>
        <v>49</v>
      </c>
      <c r="J4274" s="9">
        <f>Z[[#This Row],[h]]*60+Z[[#This Row],[min]]</f>
        <v>229</v>
      </c>
      <c r="U4274" s="4">
        <v>43465.571527777778</v>
      </c>
      <c r="V4274" s="4">
        <v>43465.730555555558</v>
      </c>
    </row>
    <row r="4275" spans="1:22" x14ac:dyDescent="0.25">
      <c r="A4275">
        <v>1712</v>
      </c>
      <c r="B4275" s="5">
        <v>43166.379861111112</v>
      </c>
      <c r="C4275" s="5">
        <v>43166.536805555559</v>
      </c>
      <c r="D4275">
        <v>222</v>
      </c>
      <c r="E4275">
        <v>4</v>
      </c>
      <c r="F4275" s="6">
        <v>274</v>
      </c>
      <c r="G4275" s="13">
        <f>Z[[#This Row],[Date de fin]]-Z[[#This Row],[Date de début]]</f>
        <v>0.15694444444670808</v>
      </c>
      <c r="H4275">
        <f>HOUR(Z[[#This Row],[Colonne1]])</f>
        <v>3</v>
      </c>
      <c r="I4275" s="10">
        <f>MINUTE(Z[[#This Row],[Colonne1]])</f>
        <v>46</v>
      </c>
      <c r="J4275" s="10">
        <f>Z[[#This Row],[h]]*60+Z[[#This Row],[min]]</f>
        <v>226</v>
      </c>
      <c r="U4275" s="4">
        <v>43166.379861111112</v>
      </c>
      <c r="V4275" s="4">
        <v>43166.536805555559</v>
      </c>
    </row>
    <row r="4276" spans="1:22" x14ac:dyDescent="0.25">
      <c r="A4276">
        <v>6447</v>
      </c>
      <c r="B4276" s="5">
        <v>43437.379166666666</v>
      </c>
      <c r="C4276" s="5">
        <v>43437.475694444445</v>
      </c>
      <c r="D4276">
        <v>103</v>
      </c>
      <c r="E4276">
        <v>7</v>
      </c>
      <c r="F4276" s="6">
        <v>274</v>
      </c>
      <c r="G4276" s="7">
        <f>Z[[#This Row],[Date de fin]]-Z[[#This Row],[Date de début]]</f>
        <v>9.6527777779556345E-2</v>
      </c>
      <c r="H4276" s="8">
        <f>HOUR(Z[[#This Row],[Colonne1]])</f>
        <v>2</v>
      </c>
      <c r="I4276" s="9">
        <f>MINUTE(Z[[#This Row],[Colonne1]])</f>
        <v>19</v>
      </c>
      <c r="J4276" s="9">
        <f>Z[[#This Row],[h]]*60+Z[[#This Row],[min]]</f>
        <v>139</v>
      </c>
      <c r="U4276" s="4">
        <v>43437.379166666666</v>
      </c>
      <c r="V4276" s="4">
        <v>43437.475694444445</v>
      </c>
    </row>
    <row r="4277" spans="1:22" x14ac:dyDescent="0.25">
      <c r="A4277">
        <v>3224</v>
      </c>
      <c r="B4277" s="5">
        <v>43269.383333333331</v>
      </c>
      <c r="C4277" s="5">
        <v>43269.5</v>
      </c>
      <c r="D4277">
        <v>165</v>
      </c>
      <c r="E4277">
        <v>8</v>
      </c>
      <c r="F4277" s="6">
        <v>274</v>
      </c>
      <c r="G4277" s="13">
        <f>Z[[#This Row],[Date de fin]]-Z[[#This Row],[Date de début]]</f>
        <v>0.11666666666860692</v>
      </c>
      <c r="H4277">
        <f>HOUR(Z[[#This Row],[Colonne1]])</f>
        <v>2</v>
      </c>
      <c r="I4277" s="10">
        <f>MINUTE(Z[[#This Row],[Colonne1]])</f>
        <v>48</v>
      </c>
      <c r="J4277" s="10">
        <f>Z[[#This Row],[h]]*60+Z[[#This Row],[min]]</f>
        <v>168</v>
      </c>
      <c r="U4277" s="4">
        <v>43269.383333333331</v>
      </c>
      <c r="V4277" s="4">
        <v>43269.5</v>
      </c>
    </row>
    <row r="4278" spans="1:22" x14ac:dyDescent="0.25">
      <c r="A4278">
        <v>5016</v>
      </c>
      <c r="B4278" s="5">
        <v>43385.382638888892</v>
      </c>
      <c r="C4278" s="5">
        <v>43385.51458333333</v>
      </c>
      <c r="D4278">
        <v>158</v>
      </c>
      <c r="E4278">
        <v>8</v>
      </c>
      <c r="F4278" s="6">
        <v>274</v>
      </c>
      <c r="G4278" s="7">
        <f>Z[[#This Row],[Date de fin]]-Z[[#This Row],[Date de début]]</f>
        <v>0.13194444443797693</v>
      </c>
      <c r="H4278" s="8">
        <f>HOUR(Z[[#This Row],[Colonne1]])</f>
        <v>3</v>
      </c>
      <c r="I4278" s="9">
        <f>MINUTE(Z[[#This Row],[Colonne1]])</f>
        <v>10</v>
      </c>
      <c r="J4278" s="9">
        <f>Z[[#This Row],[h]]*60+Z[[#This Row],[min]]</f>
        <v>190</v>
      </c>
      <c r="U4278" s="4">
        <v>43385.382638888892</v>
      </c>
      <c r="V4278" s="4">
        <v>43385.51458333333</v>
      </c>
    </row>
    <row r="4279" spans="1:22" x14ac:dyDescent="0.25">
      <c r="A4279">
        <v>1495</v>
      </c>
      <c r="B4279" s="5">
        <v>43143.633333333331</v>
      </c>
      <c r="C4279" s="5">
        <v>43143.731250000004</v>
      </c>
      <c r="D4279">
        <v>98</v>
      </c>
      <c r="E4279">
        <v>8</v>
      </c>
      <c r="F4279" s="6">
        <v>274</v>
      </c>
      <c r="G4279" s="13">
        <f>Z[[#This Row],[Date de fin]]-Z[[#This Row],[Date de début]]</f>
        <v>9.7916666672972497E-2</v>
      </c>
      <c r="H4279">
        <f>HOUR(Z[[#This Row],[Colonne1]])</f>
        <v>2</v>
      </c>
      <c r="I4279" s="10">
        <f>MINUTE(Z[[#This Row],[Colonne1]])</f>
        <v>21</v>
      </c>
      <c r="J4279" s="10">
        <f>Z[[#This Row],[h]]*60+Z[[#This Row],[min]]</f>
        <v>141</v>
      </c>
      <c r="U4279" s="4">
        <v>43143.633333333331</v>
      </c>
      <c r="V4279" s="4">
        <v>43143.731250000004</v>
      </c>
    </row>
    <row r="4280" spans="1:22" x14ac:dyDescent="0.25">
      <c r="A4280">
        <v>2616</v>
      </c>
      <c r="B4280" s="5">
        <v>43216.384027777778</v>
      </c>
      <c r="C4280" s="5">
        <v>43216.501388888886</v>
      </c>
      <c r="D4280">
        <v>164</v>
      </c>
      <c r="E4280">
        <v>9</v>
      </c>
      <c r="F4280" s="6">
        <v>274</v>
      </c>
      <c r="G4280" s="7">
        <f>Z[[#This Row],[Date de fin]]-Z[[#This Row],[Date de début]]</f>
        <v>0.11736111110803904</v>
      </c>
      <c r="H4280" s="8">
        <f>HOUR(Z[[#This Row],[Colonne1]])</f>
        <v>2</v>
      </c>
      <c r="I4280" s="9">
        <f>MINUTE(Z[[#This Row],[Colonne1]])</f>
        <v>49</v>
      </c>
      <c r="J4280" s="9">
        <f>Z[[#This Row],[h]]*60+Z[[#This Row],[min]]</f>
        <v>169</v>
      </c>
      <c r="U4280" s="4">
        <v>43216.384027777778</v>
      </c>
      <c r="V4280" s="4">
        <v>43216.501388888886</v>
      </c>
    </row>
    <row r="4281" spans="1:22" x14ac:dyDescent="0.25">
      <c r="A4281">
        <v>2237</v>
      </c>
      <c r="B4281" s="5">
        <v>43175.660416666666</v>
      </c>
      <c r="C4281" s="5">
        <v>43175.731944444444</v>
      </c>
      <c r="D4281">
        <v>100</v>
      </c>
      <c r="E4281">
        <v>9</v>
      </c>
      <c r="F4281" s="6">
        <v>274</v>
      </c>
      <c r="G4281" s="13">
        <f>Z[[#This Row],[Date de fin]]-Z[[#This Row],[Date de début]]</f>
        <v>7.1527777778101154E-2</v>
      </c>
      <c r="H4281">
        <f>HOUR(Z[[#This Row],[Colonne1]])</f>
        <v>1</v>
      </c>
      <c r="I4281" s="10">
        <f>MINUTE(Z[[#This Row],[Colonne1]])</f>
        <v>43</v>
      </c>
      <c r="J4281" s="10">
        <f>Z[[#This Row],[h]]*60+Z[[#This Row],[min]]</f>
        <v>103</v>
      </c>
      <c r="U4281" s="4">
        <v>43175.660416666666</v>
      </c>
      <c r="V4281" s="4">
        <v>43175.731944444444</v>
      </c>
    </row>
    <row r="4282" spans="1:22" x14ac:dyDescent="0.25">
      <c r="A4282">
        <v>820</v>
      </c>
      <c r="B4282" s="5">
        <v>43109.674305555556</v>
      </c>
      <c r="C4282" s="5">
        <v>43109.731250000004</v>
      </c>
      <c r="D4282">
        <v>64</v>
      </c>
      <c r="E4282">
        <v>11</v>
      </c>
      <c r="F4282" s="6">
        <v>274</v>
      </c>
      <c r="G4282" s="7">
        <f>Z[[#This Row],[Date de fin]]-Z[[#This Row],[Date de début]]</f>
        <v>5.6944444448163267E-2</v>
      </c>
      <c r="H4282" s="8">
        <f>HOUR(Z[[#This Row],[Colonne1]])</f>
        <v>1</v>
      </c>
      <c r="I4282" s="9">
        <f>MINUTE(Z[[#This Row],[Colonne1]])</f>
        <v>22</v>
      </c>
      <c r="J4282" s="9">
        <f>Z[[#This Row],[h]]*60+Z[[#This Row],[min]]</f>
        <v>82</v>
      </c>
      <c r="U4282" s="4">
        <v>43109.674305555556</v>
      </c>
      <c r="V4282" s="4">
        <v>43109.731250000004</v>
      </c>
    </row>
    <row r="4283" spans="1:22" x14ac:dyDescent="0.25">
      <c r="A4283">
        <v>392</v>
      </c>
      <c r="B4283" s="5">
        <v>43109.517361111109</v>
      </c>
      <c r="C4283" s="5">
        <v>43109.558333333334</v>
      </c>
      <c r="D4283">
        <v>46</v>
      </c>
      <c r="E4283">
        <v>11</v>
      </c>
      <c r="F4283" s="6">
        <v>274</v>
      </c>
      <c r="G4283" s="13">
        <f>Z[[#This Row],[Date de fin]]-Z[[#This Row],[Date de début]]</f>
        <v>4.0972222224809229E-2</v>
      </c>
      <c r="H4283">
        <f>HOUR(Z[[#This Row],[Colonne1]])</f>
        <v>0</v>
      </c>
      <c r="I4283" s="10">
        <f>MINUTE(Z[[#This Row],[Colonne1]])</f>
        <v>59</v>
      </c>
      <c r="J4283" s="10">
        <f>Z[[#This Row],[h]]*60+Z[[#This Row],[min]]</f>
        <v>59</v>
      </c>
      <c r="U4283" s="4">
        <v>43109.517361111109</v>
      </c>
      <c r="V4283" s="4">
        <v>43109.558333333334</v>
      </c>
    </row>
    <row r="4284" spans="1:22" x14ac:dyDescent="0.25">
      <c r="A4284">
        <v>717</v>
      </c>
      <c r="B4284" s="5">
        <v>43109.571527777778</v>
      </c>
      <c r="C4284" s="5">
        <v>43109.644444444442</v>
      </c>
      <c r="D4284">
        <v>81</v>
      </c>
      <c r="E4284">
        <v>11</v>
      </c>
      <c r="F4284" s="6">
        <v>274</v>
      </c>
      <c r="G4284" s="7">
        <f>Z[[#This Row],[Date de fin]]-Z[[#This Row],[Date de début]]</f>
        <v>7.2916666664241347E-2</v>
      </c>
      <c r="H4284" s="8">
        <f>HOUR(Z[[#This Row],[Colonne1]])</f>
        <v>1</v>
      </c>
      <c r="I4284" s="9">
        <f>MINUTE(Z[[#This Row],[Colonne1]])</f>
        <v>45</v>
      </c>
      <c r="J4284" s="9">
        <f>Z[[#This Row],[h]]*60+Z[[#This Row],[min]]</f>
        <v>105</v>
      </c>
      <c r="U4284" s="4">
        <v>43109.571527777778</v>
      </c>
      <c r="V4284" s="4">
        <v>43109.644444444442</v>
      </c>
    </row>
    <row r="4285" spans="1:22" x14ac:dyDescent="0.25">
      <c r="A4285">
        <v>102</v>
      </c>
      <c r="B4285" s="5">
        <v>43103.601388888892</v>
      </c>
      <c r="C4285" s="5">
        <v>43103.734722222223</v>
      </c>
      <c r="D4285">
        <v>167</v>
      </c>
      <c r="E4285">
        <v>13</v>
      </c>
      <c r="F4285" s="6">
        <v>274</v>
      </c>
      <c r="G4285" s="13">
        <f>Z[[#This Row],[Date de fin]]-Z[[#This Row],[Date de début]]</f>
        <v>0.13333333333139308</v>
      </c>
      <c r="H4285">
        <f>HOUR(Z[[#This Row],[Colonne1]])</f>
        <v>3</v>
      </c>
      <c r="I4285" s="10">
        <f>MINUTE(Z[[#This Row],[Colonne1]])</f>
        <v>12</v>
      </c>
      <c r="J4285" s="10">
        <f>Z[[#This Row],[h]]*60+Z[[#This Row],[min]]</f>
        <v>192</v>
      </c>
      <c r="U4285" s="4">
        <v>43103.601388888892</v>
      </c>
      <c r="V4285" s="4">
        <v>43103.734722222223</v>
      </c>
    </row>
    <row r="4286" spans="1:22" x14ac:dyDescent="0.25">
      <c r="A4286">
        <v>4426</v>
      </c>
      <c r="B4286" s="5">
        <v>43343.379861111112</v>
      </c>
      <c r="C4286" s="5">
        <v>43343.419444444444</v>
      </c>
      <c r="D4286">
        <v>39</v>
      </c>
      <c r="E4286">
        <v>14</v>
      </c>
      <c r="F4286" s="6">
        <v>274</v>
      </c>
      <c r="G4286" s="7">
        <f>Z[[#This Row],[Date de fin]]-Z[[#This Row],[Date de début]]</f>
        <v>3.9583333331393078E-2</v>
      </c>
      <c r="H4286" s="8">
        <f>HOUR(Z[[#This Row],[Colonne1]])</f>
        <v>0</v>
      </c>
      <c r="I4286" s="9">
        <f>MINUTE(Z[[#This Row],[Colonne1]])</f>
        <v>57</v>
      </c>
      <c r="J4286" s="9">
        <f>Z[[#This Row],[h]]*60+Z[[#This Row],[min]]</f>
        <v>57</v>
      </c>
      <c r="U4286" s="4">
        <v>43343.379861111112</v>
      </c>
      <c r="V4286" s="4">
        <v>43343.419444444444</v>
      </c>
    </row>
    <row r="4287" spans="1:22" x14ac:dyDescent="0.25">
      <c r="A4287">
        <v>6010</v>
      </c>
      <c r="B4287" s="5">
        <v>43413.375</v>
      </c>
      <c r="C4287" s="5">
        <v>43413.493055555555</v>
      </c>
      <c r="D4287">
        <v>124</v>
      </c>
      <c r="E4287">
        <v>14</v>
      </c>
      <c r="F4287" s="6">
        <v>274</v>
      </c>
      <c r="G4287" s="13">
        <f>Z[[#This Row],[Date de fin]]-Z[[#This Row],[Date de début]]</f>
        <v>0.11805555555474712</v>
      </c>
      <c r="H4287">
        <f>HOUR(Z[[#This Row],[Colonne1]])</f>
        <v>2</v>
      </c>
      <c r="I4287" s="10">
        <f>MINUTE(Z[[#This Row],[Colonne1]])</f>
        <v>50</v>
      </c>
      <c r="J4287" s="10">
        <f>Z[[#This Row],[h]]*60+Z[[#This Row],[min]]</f>
        <v>170</v>
      </c>
      <c r="U4287" s="4">
        <v>43413.375</v>
      </c>
      <c r="V4287" s="4">
        <v>43413.493055555555</v>
      </c>
    </row>
    <row r="4288" spans="1:22" x14ac:dyDescent="0.25">
      <c r="A4288">
        <v>5522</v>
      </c>
      <c r="B4288" s="5">
        <v>43397.530555555553</v>
      </c>
      <c r="C4288" s="5">
        <v>43397.607638888891</v>
      </c>
      <c r="D4288">
        <v>86</v>
      </c>
      <c r="E4288">
        <v>15</v>
      </c>
      <c r="F4288" s="6">
        <v>274</v>
      </c>
      <c r="G4288" s="7">
        <f>Z[[#This Row],[Date de fin]]-Z[[#This Row],[Date de début]]</f>
        <v>7.7083333337213844E-2</v>
      </c>
      <c r="H4288" s="8">
        <f>HOUR(Z[[#This Row],[Colonne1]])</f>
        <v>1</v>
      </c>
      <c r="I4288" s="9">
        <f>MINUTE(Z[[#This Row],[Colonne1]])</f>
        <v>51</v>
      </c>
      <c r="J4288" s="9">
        <f>Z[[#This Row],[h]]*60+Z[[#This Row],[min]]</f>
        <v>111</v>
      </c>
      <c r="U4288" s="4">
        <v>43397.530555555553</v>
      </c>
      <c r="V4288" s="4">
        <v>43397.607638888891</v>
      </c>
    </row>
    <row r="4289" spans="1:22" x14ac:dyDescent="0.25">
      <c r="A4289">
        <v>5304</v>
      </c>
      <c r="B4289" s="5">
        <v>43397.466666666667</v>
      </c>
      <c r="C4289" s="5">
        <v>43397.529861111114</v>
      </c>
      <c r="D4289">
        <v>71</v>
      </c>
      <c r="E4289">
        <v>15</v>
      </c>
      <c r="F4289" s="6">
        <v>274</v>
      </c>
      <c r="G4289" s="13">
        <f>Z[[#This Row],[Date de fin]]-Z[[#This Row],[Date de début]]</f>
        <v>6.3194444446708076E-2</v>
      </c>
      <c r="H4289">
        <f>HOUR(Z[[#This Row],[Colonne1]])</f>
        <v>1</v>
      </c>
      <c r="I4289" s="10">
        <f>MINUTE(Z[[#This Row],[Colonne1]])</f>
        <v>31</v>
      </c>
      <c r="J4289" s="10">
        <f>Z[[#This Row],[h]]*60+Z[[#This Row],[min]]</f>
        <v>91</v>
      </c>
      <c r="U4289" s="4">
        <v>43397.466666666667</v>
      </c>
      <c r="V4289" s="4">
        <v>43397.529861111114</v>
      </c>
    </row>
    <row r="4290" spans="1:22" x14ac:dyDescent="0.25">
      <c r="A4290">
        <v>193</v>
      </c>
      <c r="B4290" s="5">
        <v>43108.384722222225</v>
      </c>
      <c r="C4290" s="5">
        <v>43108.500694444447</v>
      </c>
      <c r="D4290">
        <v>125</v>
      </c>
      <c r="E4290">
        <v>15</v>
      </c>
      <c r="F4290" s="6">
        <v>274</v>
      </c>
      <c r="G4290" s="7">
        <f>Z[[#This Row],[Date de fin]]-Z[[#This Row],[Date de début]]</f>
        <v>0.11597222222189885</v>
      </c>
      <c r="H4290" s="8">
        <f>HOUR(Z[[#This Row],[Colonne1]])</f>
        <v>2</v>
      </c>
      <c r="I4290" s="9">
        <f>MINUTE(Z[[#This Row],[Colonne1]])</f>
        <v>47</v>
      </c>
      <c r="J4290" s="9">
        <f>Z[[#This Row],[h]]*60+Z[[#This Row],[min]]</f>
        <v>167</v>
      </c>
      <c r="U4290" s="4">
        <v>43108.384722222225</v>
      </c>
      <c r="V4290" s="4">
        <v>43108.500694444447</v>
      </c>
    </row>
    <row r="4291" spans="1:22" x14ac:dyDescent="0.25">
      <c r="A4291">
        <v>3253</v>
      </c>
      <c r="B4291" s="5">
        <v>43272.382638888892</v>
      </c>
      <c r="C4291" s="5">
        <v>43272.508333333331</v>
      </c>
      <c r="D4291">
        <v>4</v>
      </c>
      <c r="E4291">
        <v>1</v>
      </c>
      <c r="F4291" s="6">
        <v>275</v>
      </c>
      <c r="G4291" s="13">
        <f>Z[[#This Row],[Date de fin]]-Z[[#This Row],[Date de début]]</f>
        <v>0.12569444443943212</v>
      </c>
      <c r="H4291">
        <f>HOUR(Z[[#This Row],[Colonne1]])</f>
        <v>3</v>
      </c>
      <c r="I4291" s="10">
        <f>MINUTE(Z[[#This Row],[Colonne1]])</f>
        <v>1</v>
      </c>
      <c r="J4291" s="10">
        <f>Z[[#This Row],[h]]*60+Z[[#This Row],[min]]</f>
        <v>181</v>
      </c>
      <c r="U4291" s="4">
        <v>43272.382638888892</v>
      </c>
      <c r="V4291" s="4">
        <v>43272.508333333331</v>
      </c>
    </row>
    <row r="4292" spans="1:22" x14ac:dyDescent="0.25">
      <c r="A4292">
        <v>6315</v>
      </c>
      <c r="B4292" s="5">
        <v>43431.609027777777</v>
      </c>
      <c r="C4292" s="5">
        <v>43431.730555555558</v>
      </c>
      <c r="D4292">
        <v>4</v>
      </c>
      <c r="E4292">
        <v>4</v>
      </c>
      <c r="F4292" s="6">
        <v>275</v>
      </c>
      <c r="G4292" s="7">
        <f>Z[[#This Row],[Date de fin]]-Z[[#This Row],[Date de début]]</f>
        <v>0.12152777778101154</v>
      </c>
      <c r="H4292" s="8">
        <f>HOUR(Z[[#This Row],[Colonne1]])</f>
        <v>2</v>
      </c>
      <c r="I4292" s="9">
        <f>MINUTE(Z[[#This Row],[Colonne1]])</f>
        <v>55</v>
      </c>
      <c r="J4292" s="9">
        <f>Z[[#This Row],[h]]*60+Z[[#This Row],[min]]</f>
        <v>175</v>
      </c>
      <c r="U4292" s="4">
        <v>43431.609027777777</v>
      </c>
      <c r="V4292" s="4">
        <v>43431.730555555558</v>
      </c>
    </row>
    <row r="4293" spans="1:22" x14ac:dyDescent="0.25">
      <c r="A4293">
        <v>4425</v>
      </c>
      <c r="B4293" s="5">
        <v>43343.384027777778</v>
      </c>
      <c r="C4293" s="5">
        <v>43343.527777777781</v>
      </c>
      <c r="D4293">
        <v>5</v>
      </c>
      <c r="E4293">
        <v>6</v>
      </c>
      <c r="F4293" s="6">
        <v>275</v>
      </c>
      <c r="G4293" s="13">
        <f>Z[[#This Row],[Date de fin]]-Z[[#This Row],[Date de début]]</f>
        <v>0.14375000000291038</v>
      </c>
      <c r="H4293">
        <f>HOUR(Z[[#This Row],[Colonne1]])</f>
        <v>3</v>
      </c>
      <c r="I4293" s="10">
        <f>MINUTE(Z[[#This Row],[Colonne1]])</f>
        <v>27</v>
      </c>
      <c r="J4293" s="10">
        <f>Z[[#This Row],[h]]*60+Z[[#This Row],[min]]</f>
        <v>207</v>
      </c>
      <c r="U4293" s="4">
        <v>43343.384027777778</v>
      </c>
      <c r="V4293" s="4">
        <v>43343.527777777781</v>
      </c>
    </row>
    <row r="4294" spans="1:22" x14ac:dyDescent="0.25">
      <c r="A4294">
        <v>4258</v>
      </c>
      <c r="B4294" s="5">
        <v>43301.37777777778</v>
      </c>
      <c r="C4294" s="5">
        <v>43301.522222222222</v>
      </c>
      <c r="D4294">
        <v>6</v>
      </c>
      <c r="E4294">
        <v>7</v>
      </c>
      <c r="F4294" s="6">
        <v>275</v>
      </c>
      <c r="G4294" s="7">
        <f>Z[[#This Row],[Date de fin]]-Z[[#This Row],[Date de début]]</f>
        <v>0.1444444444423425</v>
      </c>
      <c r="H4294" s="8">
        <f>HOUR(Z[[#This Row],[Colonne1]])</f>
        <v>3</v>
      </c>
      <c r="I4294" s="9">
        <f>MINUTE(Z[[#This Row],[Colonne1]])</f>
        <v>28</v>
      </c>
      <c r="J4294" s="9">
        <f>Z[[#This Row],[h]]*60+Z[[#This Row],[min]]</f>
        <v>208</v>
      </c>
      <c r="U4294" s="4">
        <v>43301.37777777778</v>
      </c>
      <c r="V4294" s="4">
        <v>43301.522222222222</v>
      </c>
    </row>
    <row r="4295" spans="1:22" x14ac:dyDescent="0.25">
      <c r="A4295">
        <v>1562</v>
      </c>
      <c r="B4295" s="5">
        <v>43146.380555555559</v>
      </c>
      <c r="C4295" s="5">
        <v>43146.475000000006</v>
      </c>
      <c r="D4295">
        <v>3</v>
      </c>
      <c r="E4295">
        <v>8</v>
      </c>
      <c r="F4295" s="6">
        <v>275</v>
      </c>
      <c r="G4295" s="13">
        <f>Z[[#This Row],[Date de fin]]-Z[[#This Row],[Date de début]]</f>
        <v>9.4444444446708076E-2</v>
      </c>
      <c r="H4295">
        <f>HOUR(Z[[#This Row],[Colonne1]])</f>
        <v>2</v>
      </c>
      <c r="I4295" s="10">
        <f>MINUTE(Z[[#This Row],[Colonne1]])</f>
        <v>16</v>
      </c>
      <c r="J4295" s="10">
        <f>Z[[#This Row],[h]]*60+Z[[#This Row],[min]]</f>
        <v>136</v>
      </c>
      <c r="U4295" s="4">
        <v>43146.380555555559</v>
      </c>
      <c r="V4295" s="4">
        <v>43146.475000000006</v>
      </c>
    </row>
    <row r="4296" spans="1:22" x14ac:dyDescent="0.25">
      <c r="A4296">
        <v>6595</v>
      </c>
      <c r="B4296" s="5">
        <v>43454.376388888886</v>
      </c>
      <c r="C4296" s="5">
        <v>43454.42083333333</v>
      </c>
      <c r="D4296">
        <v>2</v>
      </c>
      <c r="E4296">
        <v>8</v>
      </c>
      <c r="F4296" s="6">
        <v>275</v>
      </c>
      <c r="G4296" s="7">
        <f>Z[[#This Row],[Date de fin]]-Z[[#This Row],[Date de début]]</f>
        <v>4.4444444443797693E-2</v>
      </c>
      <c r="H4296" s="8">
        <f>HOUR(Z[[#This Row],[Colonne1]])</f>
        <v>1</v>
      </c>
      <c r="I4296" s="9">
        <f>MINUTE(Z[[#This Row],[Colonne1]])</f>
        <v>4</v>
      </c>
      <c r="J4296" s="9">
        <f>Z[[#This Row],[h]]*60+Z[[#This Row],[min]]</f>
        <v>64</v>
      </c>
      <c r="U4296" s="4">
        <v>43454.376388888886</v>
      </c>
      <c r="V4296" s="4">
        <v>43454.42083333333</v>
      </c>
    </row>
    <row r="4297" spans="1:22" x14ac:dyDescent="0.25">
      <c r="A4297">
        <v>4411</v>
      </c>
      <c r="B4297" s="5">
        <v>43341.377083333333</v>
      </c>
      <c r="C4297" s="5">
        <v>43341.461805555555</v>
      </c>
      <c r="D4297">
        <v>3</v>
      </c>
      <c r="E4297">
        <v>9</v>
      </c>
      <c r="F4297" s="6">
        <v>275</v>
      </c>
      <c r="G4297" s="13">
        <f>Z[[#This Row],[Date de fin]]-Z[[#This Row],[Date de début]]</f>
        <v>8.4722222221898846E-2</v>
      </c>
      <c r="H4297">
        <f>HOUR(Z[[#This Row],[Colonne1]])</f>
        <v>2</v>
      </c>
      <c r="I4297" s="10">
        <f>MINUTE(Z[[#This Row],[Colonne1]])</f>
        <v>2</v>
      </c>
      <c r="J4297" s="10">
        <f>Z[[#This Row],[h]]*60+Z[[#This Row],[min]]</f>
        <v>122</v>
      </c>
      <c r="U4297" s="4">
        <v>43341.377083333333</v>
      </c>
      <c r="V4297" s="4">
        <v>43341.461805555555</v>
      </c>
    </row>
    <row r="4298" spans="1:22" x14ac:dyDescent="0.25">
      <c r="A4298">
        <v>1867</v>
      </c>
      <c r="B4298" s="5">
        <v>43175.54305555555</v>
      </c>
      <c r="C4298" s="5">
        <v>43175.607638888891</v>
      </c>
      <c r="D4298">
        <v>3</v>
      </c>
      <c r="E4298">
        <v>9</v>
      </c>
      <c r="F4298" s="6">
        <v>275</v>
      </c>
      <c r="G4298" s="7">
        <f>Z[[#This Row],[Date de fin]]-Z[[#This Row],[Date de début]]</f>
        <v>6.4583333340124227E-2</v>
      </c>
      <c r="H4298" s="8">
        <f>HOUR(Z[[#This Row],[Colonne1]])</f>
        <v>1</v>
      </c>
      <c r="I4298" s="9">
        <f>MINUTE(Z[[#This Row],[Colonne1]])</f>
        <v>33</v>
      </c>
      <c r="J4298" s="9">
        <f>Z[[#This Row],[h]]*60+Z[[#This Row],[min]]</f>
        <v>93</v>
      </c>
      <c r="U4298" s="4">
        <v>43175.54305555555</v>
      </c>
      <c r="V4298" s="4">
        <v>43175.607638888891</v>
      </c>
    </row>
    <row r="4299" spans="1:22" x14ac:dyDescent="0.25">
      <c r="A4299">
        <v>3584</v>
      </c>
      <c r="B4299" s="5">
        <v>43280.557638888888</v>
      </c>
      <c r="C4299" s="5">
        <v>43280.695138888885</v>
      </c>
      <c r="D4299">
        <v>5</v>
      </c>
      <c r="E4299">
        <v>10</v>
      </c>
      <c r="F4299" s="6">
        <v>275</v>
      </c>
      <c r="G4299" s="13">
        <f>Z[[#This Row],[Date de fin]]-Z[[#This Row],[Date de début]]</f>
        <v>0.13749999999708962</v>
      </c>
      <c r="H4299">
        <f>HOUR(Z[[#This Row],[Colonne1]])</f>
        <v>3</v>
      </c>
      <c r="I4299" s="10">
        <f>MINUTE(Z[[#This Row],[Colonne1]])</f>
        <v>18</v>
      </c>
      <c r="J4299" s="10">
        <f>Z[[#This Row],[h]]*60+Z[[#This Row],[min]]</f>
        <v>198</v>
      </c>
      <c r="U4299" s="4">
        <v>43280.557638888888</v>
      </c>
      <c r="V4299" s="4">
        <v>43280.695138888885</v>
      </c>
    </row>
    <row r="4300" spans="1:22" x14ac:dyDescent="0.25">
      <c r="A4300">
        <v>3765</v>
      </c>
      <c r="B4300" s="5">
        <v>43280.554861111108</v>
      </c>
      <c r="C4300" s="5">
        <v>43280.681249999994</v>
      </c>
      <c r="D4300">
        <v>5</v>
      </c>
      <c r="E4300">
        <v>10</v>
      </c>
      <c r="F4300" s="6">
        <v>275</v>
      </c>
      <c r="G4300" s="7">
        <f>Z[[#This Row],[Date de fin]]-Z[[#This Row],[Date de début]]</f>
        <v>0.12638888888614019</v>
      </c>
      <c r="H4300" s="8">
        <f>HOUR(Z[[#This Row],[Colonne1]])</f>
        <v>3</v>
      </c>
      <c r="I4300" s="9">
        <f>MINUTE(Z[[#This Row],[Colonne1]])</f>
        <v>2</v>
      </c>
      <c r="J4300" s="9">
        <f>Z[[#This Row],[h]]*60+Z[[#This Row],[min]]</f>
        <v>182</v>
      </c>
      <c r="U4300" s="4">
        <v>43280.554861111108</v>
      </c>
      <c r="V4300" s="4">
        <v>43280.681249999994</v>
      </c>
    </row>
    <row r="4301" spans="1:22" x14ac:dyDescent="0.25">
      <c r="A4301">
        <v>5643</v>
      </c>
      <c r="B4301" s="5">
        <v>43397.588888888895</v>
      </c>
      <c r="C4301" s="5">
        <v>43397.736805555556</v>
      </c>
      <c r="D4301">
        <v>6</v>
      </c>
      <c r="E4301">
        <v>15</v>
      </c>
      <c r="F4301" s="6">
        <v>275</v>
      </c>
      <c r="G4301" s="13">
        <f>Z[[#This Row],[Date de fin]]-Z[[#This Row],[Date de début]]</f>
        <v>0.14791666666133096</v>
      </c>
      <c r="H4301">
        <f>HOUR(Z[[#This Row],[Colonne1]])</f>
        <v>3</v>
      </c>
      <c r="I4301" s="10">
        <f>MINUTE(Z[[#This Row],[Colonne1]])</f>
        <v>33</v>
      </c>
      <c r="J4301" s="10">
        <f>Z[[#This Row],[h]]*60+Z[[#This Row],[min]]</f>
        <v>213</v>
      </c>
      <c r="U4301" s="4">
        <v>43397.588888888895</v>
      </c>
      <c r="V4301" s="4">
        <v>43397.736805555556</v>
      </c>
    </row>
    <row r="4302" spans="1:22" x14ac:dyDescent="0.25">
      <c r="A4302">
        <v>5724</v>
      </c>
      <c r="B4302" s="5">
        <v>43397.588888888895</v>
      </c>
      <c r="C4302" s="5">
        <v>43397.736805555556</v>
      </c>
      <c r="D4302">
        <v>6</v>
      </c>
      <c r="E4302">
        <v>15</v>
      </c>
      <c r="F4302" s="6">
        <v>275</v>
      </c>
      <c r="G4302" s="7">
        <f>Z[[#This Row],[Date de fin]]-Z[[#This Row],[Date de début]]</f>
        <v>0.14791666666133096</v>
      </c>
      <c r="H4302" s="8">
        <f>HOUR(Z[[#This Row],[Colonne1]])</f>
        <v>3</v>
      </c>
      <c r="I4302" s="9">
        <f>MINUTE(Z[[#This Row],[Colonne1]])</f>
        <v>33</v>
      </c>
      <c r="J4302" s="9">
        <f>Z[[#This Row],[h]]*60+Z[[#This Row],[min]]</f>
        <v>213</v>
      </c>
      <c r="U4302" s="4">
        <v>43397.588888888895</v>
      </c>
      <c r="V4302" s="4">
        <v>43397.736805555556</v>
      </c>
    </row>
    <row r="4303" spans="1:22" x14ac:dyDescent="0.25">
      <c r="A4303">
        <v>6429</v>
      </c>
      <c r="B4303" s="5">
        <v>43433.37777777778</v>
      </c>
      <c r="C4303" s="5">
        <v>43433.418749999997</v>
      </c>
      <c r="D4303">
        <v>16</v>
      </c>
      <c r="E4303">
        <v>2</v>
      </c>
      <c r="F4303" s="6">
        <v>276</v>
      </c>
      <c r="G4303" s="13">
        <f>Z[[#This Row],[Date de fin]]-Z[[#This Row],[Date de début]]</f>
        <v>4.0972222217533272E-2</v>
      </c>
      <c r="H4303">
        <f>HOUR(Z[[#This Row],[Colonne1]])</f>
        <v>0</v>
      </c>
      <c r="I4303" s="10">
        <f>MINUTE(Z[[#This Row],[Colonne1]])</f>
        <v>59</v>
      </c>
      <c r="J4303" s="10">
        <f>Z[[#This Row],[h]]*60+Z[[#This Row],[min]]</f>
        <v>59</v>
      </c>
      <c r="U4303" s="4">
        <v>43433.37777777778</v>
      </c>
      <c r="V4303" s="4">
        <v>43433.418749999997</v>
      </c>
    </row>
    <row r="4304" spans="1:22" x14ac:dyDescent="0.25">
      <c r="A4304">
        <v>183</v>
      </c>
      <c r="B4304" s="5">
        <v>43105.634722222225</v>
      </c>
      <c r="C4304" s="5">
        <v>43105.734027777777</v>
      </c>
      <c r="D4304">
        <v>76</v>
      </c>
      <c r="E4304">
        <v>3</v>
      </c>
      <c r="F4304" s="6">
        <v>276</v>
      </c>
      <c r="G4304" s="7">
        <f>Z[[#This Row],[Date de fin]]-Z[[#This Row],[Date de début]]</f>
        <v>9.9305555551836733E-2</v>
      </c>
      <c r="H4304" s="8">
        <f>HOUR(Z[[#This Row],[Colonne1]])</f>
        <v>2</v>
      </c>
      <c r="I4304" s="9">
        <f>MINUTE(Z[[#This Row],[Colonne1]])</f>
        <v>23</v>
      </c>
      <c r="J4304" s="9">
        <f>Z[[#This Row],[h]]*60+Z[[#This Row],[min]]</f>
        <v>143</v>
      </c>
      <c r="U4304" s="4">
        <v>43105.634722222225</v>
      </c>
      <c r="V4304" s="4">
        <v>43105.734027777777</v>
      </c>
    </row>
    <row r="4305" spans="1:22" x14ac:dyDescent="0.25">
      <c r="A4305">
        <v>6853</v>
      </c>
      <c r="B4305" s="5">
        <v>43465.577777777777</v>
      </c>
      <c r="C4305" s="5">
        <v>43465.736805555556</v>
      </c>
      <c r="D4305">
        <v>155</v>
      </c>
      <c r="E4305">
        <v>3</v>
      </c>
      <c r="F4305" s="6">
        <v>276</v>
      </c>
      <c r="G4305" s="13">
        <f>Z[[#This Row],[Date de fin]]-Z[[#This Row],[Date de début]]</f>
        <v>0.15902777777955635</v>
      </c>
      <c r="H4305">
        <f>HOUR(Z[[#This Row],[Colonne1]])</f>
        <v>3</v>
      </c>
      <c r="I4305" s="10">
        <f>MINUTE(Z[[#This Row],[Colonne1]])</f>
        <v>49</v>
      </c>
      <c r="J4305" s="10">
        <f>Z[[#This Row],[h]]*60+Z[[#This Row],[min]]</f>
        <v>229</v>
      </c>
      <c r="U4305" s="4">
        <v>43465.577777777777</v>
      </c>
      <c r="V4305" s="4">
        <v>43465.736805555556</v>
      </c>
    </row>
    <row r="4306" spans="1:22" x14ac:dyDescent="0.25">
      <c r="A4306">
        <v>6881</v>
      </c>
      <c r="B4306" s="5">
        <v>43465.572222222218</v>
      </c>
      <c r="C4306" s="5">
        <v>43465.731250000004</v>
      </c>
      <c r="D4306">
        <v>155</v>
      </c>
      <c r="E4306">
        <v>3</v>
      </c>
      <c r="F4306" s="6">
        <v>276</v>
      </c>
      <c r="G4306" s="7">
        <f>Z[[#This Row],[Date de fin]]-Z[[#This Row],[Date de début]]</f>
        <v>0.1590277777868323</v>
      </c>
      <c r="H4306" s="8">
        <f>HOUR(Z[[#This Row],[Colonne1]])</f>
        <v>3</v>
      </c>
      <c r="I4306" s="9">
        <f>MINUTE(Z[[#This Row],[Colonne1]])</f>
        <v>49</v>
      </c>
      <c r="J4306" s="9">
        <f>Z[[#This Row],[h]]*60+Z[[#This Row],[min]]</f>
        <v>229</v>
      </c>
      <c r="U4306" s="4">
        <v>43465.572222222218</v>
      </c>
      <c r="V4306" s="4">
        <v>43465.731250000004</v>
      </c>
    </row>
    <row r="4307" spans="1:22" x14ac:dyDescent="0.25">
      <c r="A4307">
        <v>2539</v>
      </c>
      <c r="B4307" s="5">
        <v>43208.709027777782</v>
      </c>
      <c r="C4307" s="5">
        <v>43208.729166666672</v>
      </c>
      <c r="D4307">
        <v>20</v>
      </c>
      <c r="E4307">
        <v>3</v>
      </c>
      <c r="F4307" s="6">
        <v>276</v>
      </c>
      <c r="G4307" s="13">
        <f>Z[[#This Row],[Date de fin]]-Z[[#This Row],[Date de début]]</f>
        <v>2.0138888889050577E-2</v>
      </c>
      <c r="H4307">
        <f>HOUR(Z[[#This Row],[Colonne1]])</f>
        <v>0</v>
      </c>
      <c r="I4307" s="10">
        <f>MINUTE(Z[[#This Row],[Colonne1]])</f>
        <v>29</v>
      </c>
      <c r="J4307" s="10">
        <f>Z[[#This Row],[h]]*60+Z[[#This Row],[min]]</f>
        <v>29</v>
      </c>
      <c r="U4307" s="4">
        <v>43208.709027777782</v>
      </c>
      <c r="V4307" s="4">
        <v>43208.729166666672</v>
      </c>
    </row>
    <row r="4308" spans="1:22" x14ac:dyDescent="0.25">
      <c r="A4308">
        <v>2796</v>
      </c>
      <c r="B4308" s="5">
        <v>43244.383333333331</v>
      </c>
      <c r="C4308" s="5">
        <v>43244.422222222223</v>
      </c>
      <c r="D4308">
        <v>15</v>
      </c>
      <c r="E4308">
        <v>7</v>
      </c>
      <c r="F4308" s="6">
        <v>276</v>
      </c>
      <c r="G4308" s="7">
        <f>Z[[#This Row],[Date de fin]]-Z[[#This Row],[Date de début]]</f>
        <v>3.888888889196096E-2</v>
      </c>
      <c r="H4308" s="8">
        <f>HOUR(Z[[#This Row],[Colonne1]])</f>
        <v>0</v>
      </c>
      <c r="I4308" s="9">
        <f>MINUTE(Z[[#This Row],[Colonne1]])</f>
        <v>56</v>
      </c>
      <c r="J4308" s="9">
        <f>Z[[#This Row],[h]]*60+Z[[#This Row],[min]]</f>
        <v>56</v>
      </c>
      <c r="U4308" s="4">
        <v>43244.383333333331</v>
      </c>
      <c r="V4308" s="4">
        <v>43244.422222222223</v>
      </c>
    </row>
    <row r="4309" spans="1:22" x14ac:dyDescent="0.25">
      <c r="A4309">
        <v>2505</v>
      </c>
      <c r="B4309" s="5">
        <v>43203.379861111112</v>
      </c>
      <c r="C4309" s="5">
        <v>43203.484722222223</v>
      </c>
      <c r="D4309">
        <v>39</v>
      </c>
      <c r="E4309">
        <v>8</v>
      </c>
      <c r="F4309" s="6">
        <v>276</v>
      </c>
      <c r="G4309" s="13">
        <f>Z[[#This Row],[Date de fin]]-Z[[#This Row],[Date de début]]</f>
        <v>0.10486111111094942</v>
      </c>
      <c r="H4309">
        <f>HOUR(Z[[#This Row],[Colonne1]])</f>
        <v>2</v>
      </c>
      <c r="I4309" s="10">
        <f>MINUTE(Z[[#This Row],[Colonne1]])</f>
        <v>31</v>
      </c>
      <c r="J4309" s="10">
        <f>Z[[#This Row],[h]]*60+Z[[#This Row],[min]]</f>
        <v>151</v>
      </c>
      <c r="U4309" s="4">
        <v>43203.379861111112</v>
      </c>
      <c r="V4309" s="4">
        <v>43203.484722222223</v>
      </c>
    </row>
    <row r="4310" spans="1:22" x14ac:dyDescent="0.25">
      <c r="A4310">
        <v>4941</v>
      </c>
      <c r="B4310" s="5">
        <v>43376.37777777778</v>
      </c>
      <c r="C4310" s="5">
        <v>43376.420138888883</v>
      </c>
      <c r="D4310">
        <v>15</v>
      </c>
      <c r="E4310">
        <v>10</v>
      </c>
      <c r="F4310" s="6">
        <v>276</v>
      </c>
      <c r="G4310" s="7">
        <f>Z[[#This Row],[Date de fin]]-Z[[#This Row],[Date de début]]</f>
        <v>4.2361111103673466E-2</v>
      </c>
      <c r="H4310" s="8">
        <f>HOUR(Z[[#This Row],[Colonne1]])</f>
        <v>1</v>
      </c>
      <c r="I4310" s="9">
        <f>MINUTE(Z[[#This Row],[Colonne1]])</f>
        <v>1</v>
      </c>
      <c r="J4310" s="9">
        <f>Z[[#This Row],[h]]*60+Z[[#This Row],[min]]</f>
        <v>61</v>
      </c>
      <c r="U4310" s="4">
        <v>43376.37777777778</v>
      </c>
      <c r="V4310" s="4">
        <v>43376.420138888883</v>
      </c>
    </row>
    <row r="4311" spans="1:22" x14ac:dyDescent="0.25">
      <c r="A4311">
        <v>2427</v>
      </c>
      <c r="B4311" s="5">
        <v>43194.37777777778</v>
      </c>
      <c r="C4311" s="5">
        <v>43194.424305555556</v>
      </c>
      <c r="D4311">
        <v>23</v>
      </c>
      <c r="E4311">
        <v>10</v>
      </c>
      <c r="F4311" s="6">
        <v>276</v>
      </c>
      <c r="G4311" s="13">
        <f>Z[[#This Row],[Date de fin]]-Z[[#This Row],[Date de début]]</f>
        <v>4.6527777776645962E-2</v>
      </c>
      <c r="H4311">
        <f>HOUR(Z[[#This Row],[Colonne1]])</f>
        <v>1</v>
      </c>
      <c r="I4311" s="10">
        <f>MINUTE(Z[[#This Row],[Colonne1]])</f>
        <v>7</v>
      </c>
      <c r="J4311" s="10">
        <f>Z[[#This Row],[h]]*60+Z[[#This Row],[min]]</f>
        <v>67</v>
      </c>
      <c r="U4311" s="4">
        <v>43194.37777777778</v>
      </c>
      <c r="V4311" s="4">
        <v>43194.424305555556</v>
      </c>
    </row>
    <row r="4312" spans="1:22" x14ac:dyDescent="0.25">
      <c r="A4312">
        <v>3831</v>
      </c>
      <c r="B4312" s="5">
        <v>43280.551388888889</v>
      </c>
      <c r="C4312" s="5">
        <v>43280.616666666669</v>
      </c>
      <c r="D4312">
        <v>25</v>
      </c>
      <c r="E4312">
        <v>10</v>
      </c>
      <c r="F4312" s="6">
        <v>276</v>
      </c>
      <c r="G4312" s="7">
        <f>Z[[#This Row],[Date de fin]]-Z[[#This Row],[Date de début]]</f>
        <v>6.5277777779556345E-2</v>
      </c>
      <c r="H4312" s="8">
        <f>HOUR(Z[[#This Row],[Colonne1]])</f>
        <v>1</v>
      </c>
      <c r="I4312" s="9">
        <f>MINUTE(Z[[#This Row],[Colonne1]])</f>
        <v>34</v>
      </c>
      <c r="J4312" s="9">
        <f>Z[[#This Row],[h]]*60+Z[[#This Row],[min]]</f>
        <v>94</v>
      </c>
      <c r="U4312" s="4">
        <v>43280.551388888889</v>
      </c>
      <c r="V4312" s="4">
        <v>43280.616666666669</v>
      </c>
    </row>
    <row r="4313" spans="1:22" x14ac:dyDescent="0.25">
      <c r="A4313">
        <v>798</v>
      </c>
      <c r="B4313" s="5">
        <v>43109.679166666661</v>
      </c>
      <c r="C4313" s="5">
        <v>43109.736111111117</v>
      </c>
      <c r="D4313">
        <v>23</v>
      </c>
      <c r="E4313">
        <v>11</v>
      </c>
      <c r="F4313" s="6">
        <v>276</v>
      </c>
      <c r="G4313" s="13">
        <f>Z[[#This Row],[Date de fin]]-Z[[#This Row],[Date de début]]</f>
        <v>5.6944444455439225E-2</v>
      </c>
      <c r="H4313">
        <f>HOUR(Z[[#This Row],[Colonne1]])</f>
        <v>1</v>
      </c>
      <c r="I4313" s="10">
        <f>MINUTE(Z[[#This Row],[Colonne1]])</f>
        <v>22</v>
      </c>
      <c r="J4313" s="10">
        <f>Z[[#This Row],[h]]*60+Z[[#This Row],[min]]</f>
        <v>82</v>
      </c>
      <c r="U4313" s="4">
        <v>43109.679166666661</v>
      </c>
      <c r="V4313" s="4">
        <v>43109.736111111117</v>
      </c>
    </row>
    <row r="4314" spans="1:22" x14ac:dyDescent="0.25">
      <c r="A4314">
        <v>383</v>
      </c>
      <c r="B4314" s="5">
        <v>43109.520833333336</v>
      </c>
      <c r="C4314" s="5">
        <v>43109.561805555553</v>
      </c>
      <c r="D4314">
        <v>16</v>
      </c>
      <c r="E4314">
        <v>11</v>
      </c>
      <c r="F4314" s="6">
        <v>276</v>
      </c>
      <c r="G4314" s="7">
        <f>Z[[#This Row],[Date de fin]]-Z[[#This Row],[Date de début]]</f>
        <v>4.0972222217533272E-2</v>
      </c>
      <c r="H4314" s="8">
        <f>HOUR(Z[[#This Row],[Colonne1]])</f>
        <v>0</v>
      </c>
      <c r="I4314" s="9">
        <f>MINUTE(Z[[#This Row],[Colonne1]])</f>
        <v>59</v>
      </c>
      <c r="J4314" s="9">
        <f>Z[[#This Row],[h]]*60+Z[[#This Row],[min]]</f>
        <v>59</v>
      </c>
      <c r="U4314" s="4">
        <v>43109.520833333336</v>
      </c>
      <c r="V4314" s="4">
        <v>43109.561805555553</v>
      </c>
    </row>
    <row r="4315" spans="1:22" x14ac:dyDescent="0.25">
      <c r="A4315">
        <v>6005</v>
      </c>
      <c r="B4315" s="5">
        <v>43412.380555555559</v>
      </c>
      <c r="C4315" s="5">
        <v>43412.463194444448</v>
      </c>
      <c r="D4315">
        <v>36</v>
      </c>
      <c r="E4315">
        <v>12</v>
      </c>
      <c r="F4315" s="6">
        <v>276</v>
      </c>
      <c r="G4315" s="13">
        <f>Z[[#This Row],[Date de fin]]-Z[[#This Row],[Date de début]]</f>
        <v>8.2638888889050577E-2</v>
      </c>
      <c r="H4315">
        <f>HOUR(Z[[#This Row],[Colonne1]])</f>
        <v>1</v>
      </c>
      <c r="I4315" s="10">
        <f>MINUTE(Z[[#This Row],[Colonne1]])</f>
        <v>59</v>
      </c>
      <c r="J4315" s="10">
        <f>Z[[#This Row],[h]]*60+Z[[#This Row],[min]]</f>
        <v>119</v>
      </c>
      <c r="U4315" s="4">
        <v>43412.380555555559</v>
      </c>
      <c r="V4315" s="4">
        <v>43412.463194444448</v>
      </c>
    </row>
    <row r="4316" spans="1:22" x14ac:dyDescent="0.25">
      <c r="A4316">
        <v>4161</v>
      </c>
      <c r="B4316" s="5">
        <v>43290.375</v>
      </c>
      <c r="C4316" s="5">
        <v>43290.509027777778</v>
      </c>
      <c r="D4316">
        <v>51</v>
      </c>
      <c r="E4316">
        <v>14</v>
      </c>
      <c r="F4316" s="6">
        <v>276</v>
      </c>
      <c r="G4316" s="7">
        <f>Z[[#This Row],[Date de fin]]-Z[[#This Row],[Date de début]]</f>
        <v>0.13402777777810115</v>
      </c>
      <c r="H4316" s="8">
        <f>HOUR(Z[[#This Row],[Colonne1]])</f>
        <v>3</v>
      </c>
      <c r="I4316" s="9">
        <f>MINUTE(Z[[#This Row],[Colonne1]])</f>
        <v>13</v>
      </c>
      <c r="J4316" s="9">
        <f>Z[[#This Row],[h]]*60+Z[[#This Row],[min]]</f>
        <v>193</v>
      </c>
      <c r="U4316" s="4">
        <v>43290.375</v>
      </c>
      <c r="V4316" s="4">
        <v>43290.509027777778</v>
      </c>
    </row>
    <row r="4317" spans="1:22" x14ac:dyDescent="0.25">
      <c r="A4317">
        <v>5660</v>
      </c>
      <c r="B4317" s="5">
        <v>43397.588888888895</v>
      </c>
      <c r="C4317" s="5">
        <v>43397.736805555556</v>
      </c>
      <c r="D4317">
        <v>58</v>
      </c>
      <c r="E4317">
        <v>15</v>
      </c>
      <c r="F4317" s="6">
        <v>276</v>
      </c>
      <c r="G4317" s="13">
        <f>Z[[#This Row],[Date de fin]]-Z[[#This Row],[Date de début]]</f>
        <v>0.14791666666133096</v>
      </c>
      <c r="H4317">
        <f>HOUR(Z[[#This Row],[Colonne1]])</f>
        <v>3</v>
      </c>
      <c r="I4317" s="10">
        <f>MINUTE(Z[[#This Row],[Colonne1]])</f>
        <v>33</v>
      </c>
      <c r="J4317" s="10">
        <f>Z[[#This Row],[h]]*60+Z[[#This Row],[min]]</f>
        <v>213</v>
      </c>
      <c r="U4317" s="4">
        <v>43397.588888888895</v>
      </c>
      <c r="V4317" s="4">
        <v>43397.736805555556</v>
      </c>
    </row>
    <row r="4318" spans="1:22" x14ac:dyDescent="0.25">
      <c r="A4318">
        <v>5734</v>
      </c>
      <c r="B4318" s="5">
        <v>43397.582638888889</v>
      </c>
      <c r="C4318" s="5">
        <v>43397.730555555558</v>
      </c>
      <c r="D4318">
        <v>58</v>
      </c>
      <c r="E4318">
        <v>15</v>
      </c>
      <c r="F4318" s="6">
        <v>276</v>
      </c>
      <c r="G4318" s="7">
        <f>Z[[#This Row],[Date de fin]]-Z[[#This Row],[Date de début]]</f>
        <v>0.14791666666860692</v>
      </c>
      <c r="H4318" s="8">
        <f>HOUR(Z[[#This Row],[Colonne1]])</f>
        <v>3</v>
      </c>
      <c r="I4318" s="9">
        <f>MINUTE(Z[[#This Row],[Colonne1]])</f>
        <v>33</v>
      </c>
      <c r="J4318" s="9">
        <f>Z[[#This Row],[h]]*60+Z[[#This Row],[min]]</f>
        <v>213</v>
      </c>
      <c r="U4318" s="4">
        <v>43397.582638888889</v>
      </c>
      <c r="V4318" s="4">
        <v>43397.730555555558</v>
      </c>
    </row>
    <row r="4319" spans="1:22" x14ac:dyDescent="0.25">
      <c r="A4319">
        <v>5783</v>
      </c>
      <c r="B4319" s="5">
        <v>43397.582638888889</v>
      </c>
      <c r="C4319" s="5">
        <v>43397.730555555558</v>
      </c>
      <c r="D4319">
        <v>58</v>
      </c>
      <c r="E4319">
        <v>15</v>
      </c>
      <c r="F4319" s="6">
        <v>276</v>
      </c>
      <c r="G4319" s="13">
        <f>Z[[#This Row],[Date de fin]]-Z[[#This Row],[Date de début]]</f>
        <v>0.14791666666860692</v>
      </c>
      <c r="H4319">
        <f>HOUR(Z[[#This Row],[Colonne1]])</f>
        <v>3</v>
      </c>
      <c r="I4319" s="10">
        <f>MINUTE(Z[[#This Row],[Colonne1]])</f>
        <v>33</v>
      </c>
      <c r="J4319" s="10">
        <f>Z[[#This Row],[h]]*60+Z[[#This Row],[min]]</f>
        <v>213</v>
      </c>
      <c r="U4319" s="4">
        <v>43397.582638888889</v>
      </c>
      <c r="V4319" s="4">
        <v>43397.730555555558</v>
      </c>
    </row>
    <row r="4320" spans="1:22" x14ac:dyDescent="0.25">
      <c r="A4320">
        <v>5565</v>
      </c>
      <c r="B4320" s="5">
        <v>43397.524305555555</v>
      </c>
      <c r="C4320" s="5">
        <v>43397.65347222222</v>
      </c>
      <c r="D4320">
        <v>51</v>
      </c>
      <c r="E4320">
        <v>15</v>
      </c>
      <c r="F4320" s="6">
        <v>276</v>
      </c>
      <c r="G4320" s="7">
        <f>Z[[#This Row],[Date de fin]]-Z[[#This Row],[Date de début]]</f>
        <v>0.12916666666569654</v>
      </c>
      <c r="H4320" s="8">
        <f>HOUR(Z[[#This Row],[Colonne1]])</f>
        <v>3</v>
      </c>
      <c r="I4320" s="9">
        <f>MINUTE(Z[[#This Row],[Colonne1]])</f>
        <v>6</v>
      </c>
      <c r="J4320" s="9">
        <f>Z[[#This Row],[h]]*60+Z[[#This Row],[min]]</f>
        <v>186</v>
      </c>
      <c r="U4320" s="4">
        <v>43397.524305555555</v>
      </c>
      <c r="V4320" s="4">
        <v>43397.65347222222</v>
      </c>
    </row>
    <row r="4321" spans="1:22" x14ac:dyDescent="0.25">
      <c r="A4321">
        <v>5946</v>
      </c>
      <c r="B4321" s="5">
        <v>43405.376388888886</v>
      </c>
      <c r="C4321" s="5">
        <v>43405.480555555558</v>
      </c>
      <c r="D4321">
        <v>18</v>
      </c>
      <c r="E4321">
        <v>4</v>
      </c>
      <c r="F4321" s="6">
        <v>277</v>
      </c>
      <c r="G4321" s="13">
        <f>Z[[#This Row],[Date de fin]]-Z[[#This Row],[Date de début]]</f>
        <v>0.10416666667151731</v>
      </c>
      <c r="H4321">
        <f>HOUR(Z[[#This Row],[Colonne1]])</f>
        <v>2</v>
      </c>
      <c r="I4321" s="10">
        <f>MINUTE(Z[[#This Row],[Colonne1]])</f>
        <v>30</v>
      </c>
      <c r="J4321" s="10">
        <f>Z[[#This Row],[h]]*60+Z[[#This Row],[min]]</f>
        <v>150</v>
      </c>
      <c r="U4321" s="4">
        <v>43405.376388888886</v>
      </c>
      <c r="V4321" s="4">
        <v>43405.480555555558</v>
      </c>
    </row>
    <row r="4322" spans="1:22" x14ac:dyDescent="0.25">
      <c r="A4322">
        <v>2367</v>
      </c>
      <c r="B4322" s="5">
        <v>43185.37777777778</v>
      </c>
      <c r="C4322" s="5">
        <v>43185.519444444442</v>
      </c>
      <c r="D4322">
        <v>25</v>
      </c>
      <c r="E4322">
        <v>5</v>
      </c>
      <c r="F4322" s="6">
        <v>277</v>
      </c>
      <c r="G4322" s="7">
        <f>Z[[#This Row],[Date de fin]]-Z[[#This Row],[Date de début]]</f>
        <v>0.14166666666278616</v>
      </c>
      <c r="H4322" s="8">
        <f>HOUR(Z[[#This Row],[Colonne1]])</f>
        <v>3</v>
      </c>
      <c r="I4322" s="9">
        <f>MINUTE(Z[[#This Row],[Colonne1]])</f>
        <v>24</v>
      </c>
      <c r="J4322" s="9">
        <f>Z[[#This Row],[h]]*60+Z[[#This Row],[min]]</f>
        <v>204</v>
      </c>
      <c r="U4322" s="4">
        <v>43185.37777777778</v>
      </c>
      <c r="V4322" s="4">
        <v>43185.519444444442</v>
      </c>
    </row>
    <row r="4323" spans="1:22" x14ac:dyDescent="0.25">
      <c r="A4323">
        <v>6592</v>
      </c>
      <c r="B4323" s="5">
        <v>43454.382638888892</v>
      </c>
      <c r="C4323" s="5">
        <v>43454.423611111109</v>
      </c>
      <c r="D4323">
        <v>8</v>
      </c>
      <c r="E4323">
        <v>5</v>
      </c>
      <c r="F4323" s="6">
        <v>277</v>
      </c>
      <c r="G4323" s="13">
        <f>Z[[#This Row],[Date de fin]]-Z[[#This Row],[Date de début]]</f>
        <v>4.0972222217533272E-2</v>
      </c>
      <c r="H4323">
        <f>HOUR(Z[[#This Row],[Colonne1]])</f>
        <v>0</v>
      </c>
      <c r="I4323" s="10">
        <f>MINUTE(Z[[#This Row],[Colonne1]])</f>
        <v>59</v>
      </c>
      <c r="J4323" s="10">
        <f>Z[[#This Row],[h]]*60+Z[[#This Row],[min]]</f>
        <v>59</v>
      </c>
      <c r="U4323" s="4">
        <v>43454.382638888892</v>
      </c>
      <c r="V4323" s="4">
        <v>43454.423611111109</v>
      </c>
    </row>
    <row r="4324" spans="1:22" x14ac:dyDescent="0.25">
      <c r="A4324">
        <v>4739</v>
      </c>
      <c r="B4324" s="5">
        <v>43367.64166666667</v>
      </c>
      <c r="C4324" s="5">
        <v>43367.73541666667</v>
      </c>
      <c r="D4324">
        <v>17</v>
      </c>
      <c r="E4324">
        <v>7</v>
      </c>
      <c r="F4324" s="6">
        <v>277</v>
      </c>
      <c r="G4324" s="7">
        <f>Z[[#This Row],[Date de fin]]-Z[[#This Row],[Date de début]]</f>
        <v>9.375E-2</v>
      </c>
      <c r="H4324" s="8">
        <f>HOUR(Z[[#This Row],[Colonne1]])</f>
        <v>2</v>
      </c>
      <c r="I4324" s="9">
        <f>MINUTE(Z[[#This Row],[Colonne1]])</f>
        <v>15</v>
      </c>
      <c r="J4324" s="9">
        <f>Z[[#This Row],[h]]*60+Z[[#This Row],[min]]</f>
        <v>135</v>
      </c>
      <c r="U4324" s="4">
        <v>43367.64166666667</v>
      </c>
      <c r="V4324" s="4">
        <v>43367.73541666667</v>
      </c>
    </row>
    <row r="4325" spans="1:22" x14ac:dyDescent="0.25">
      <c r="A4325">
        <v>1306</v>
      </c>
      <c r="B4325" s="5">
        <v>43143.631944444445</v>
      </c>
      <c r="C4325" s="5">
        <v>43143.729861111111</v>
      </c>
      <c r="D4325">
        <v>16</v>
      </c>
      <c r="E4325">
        <v>8</v>
      </c>
      <c r="F4325" s="6">
        <v>277</v>
      </c>
      <c r="G4325" s="13">
        <f>Z[[#This Row],[Date de fin]]-Z[[#This Row],[Date de début]]</f>
        <v>9.7916666665696539E-2</v>
      </c>
      <c r="H4325">
        <f>HOUR(Z[[#This Row],[Colonne1]])</f>
        <v>2</v>
      </c>
      <c r="I4325" s="10">
        <f>MINUTE(Z[[#This Row],[Colonne1]])</f>
        <v>21</v>
      </c>
      <c r="J4325" s="10">
        <f>Z[[#This Row],[h]]*60+Z[[#This Row],[min]]</f>
        <v>141</v>
      </c>
      <c r="U4325" s="4">
        <v>43143.631944444445</v>
      </c>
      <c r="V4325" s="4">
        <v>43143.729861111111</v>
      </c>
    </row>
    <row r="4326" spans="1:22" x14ac:dyDescent="0.25">
      <c r="A4326">
        <v>1452</v>
      </c>
      <c r="B4326" s="5">
        <v>43143.634722222225</v>
      </c>
      <c r="C4326" s="5">
        <v>43143.732638888891</v>
      </c>
      <c r="D4326">
        <v>16</v>
      </c>
      <c r="E4326">
        <v>8</v>
      </c>
      <c r="F4326" s="6">
        <v>277</v>
      </c>
      <c r="G4326" s="7">
        <f>Z[[#This Row],[Date de fin]]-Z[[#This Row],[Date de début]]</f>
        <v>9.7916666665696539E-2</v>
      </c>
      <c r="H4326" s="8">
        <f>HOUR(Z[[#This Row],[Colonne1]])</f>
        <v>2</v>
      </c>
      <c r="I4326" s="9">
        <f>MINUTE(Z[[#This Row],[Colonne1]])</f>
        <v>21</v>
      </c>
      <c r="J4326" s="9">
        <f>Z[[#This Row],[h]]*60+Z[[#This Row],[min]]</f>
        <v>141</v>
      </c>
      <c r="U4326" s="4">
        <v>43143.634722222225</v>
      </c>
      <c r="V4326" s="4">
        <v>43143.732638888891</v>
      </c>
    </row>
    <row r="4327" spans="1:22" x14ac:dyDescent="0.25">
      <c r="A4327">
        <v>6016</v>
      </c>
      <c r="B4327" s="5">
        <v>43413.378472222219</v>
      </c>
      <c r="C4327" s="5">
        <v>43413.434027777774</v>
      </c>
      <c r="D4327">
        <v>11</v>
      </c>
      <c r="E4327">
        <v>9</v>
      </c>
      <c r="F4327" s="6">
        <v>277</v>
      </c>
      <c r="G4327" s="13">
        <f>Z[[#This Row],[Date de fin]]-Z[[#This Row],[Date de début]]</f>
        <v>5.5555555554747116E-2</v>
      </c>
      <c r="H4327">
        <f>HOUR(Z[[#This Row],[Colonne1]])</f>
        <v>1</v>
      </c>
      <c r="I4327" s="10">
        <f>MINUTE(Z[[#This Row],[Colonne1]])</f>
        <v>20</v>
      </c>
      <c r="J4327" s="10">
        <f>Z[[#This Row],[h]]*60+Z[[#This Row],[min]]</f>
        <v>80</v>
      </c>
      <c r="U4327" s="4">
        <v>43413.378472222219</v>
      </c>
      <c r="V4327" s="4">
        <v>43413.434027777774</v>
      </c>
    </row>
    <row r="4328" spans="1:22" x14ac:dyDescent="0.25">
      <c r="A4328">
        <v>3851</v>
      </c>
      <c r="B4328" s="5">
        <v>43280.670138888883</v>
      </c>
      <c r="C4328" s="5">
        <v>43280.734027777777</v>
      </c>
      <c r="D4328">
        <v>12</v>
      </c>
      <c r="E4328">
        <v>10</v>
      </c>
      <c r="F4328" s="6">
        <v>277</v>
      </c>
      <c r="G4328" s="7">
        <f>Z[[#This Row],[Date de fin]]-Z[[#This Row],[Date de début]]</f>
        <v>6.3888888893416151E-2</v>
      </c>
      <c r="H4328" s="8">
        <f>HOUR(Z[[#This Row],[Colonne1]])</f>
        <v>1</v>
      </c>
      <c r="I4328" s="9">
        <f>MINUTE(Z[[#This Row],[Colonne1]])</f>
        <v>32</v>
      </c>
      <c r="J4328" s="9">
        <f>Z[[#This Row],[h]]*60+Z[[#This Row],[min]]</f>
        <v>92</v>
      </c>
      <c r="U4328" s="4">
        <v>43280.670138888883</v>
      </c>
      <c r="V4328" s="4">
        <v>43280.734027777777</v>
      </c>
    </row>
    <row r="4329" spans="1:22" x14ac:dyDescent="0.25">
      <c r="A4329">
        <v>3946</v>
      </c>
      <c r="B4329" s="5">
        <v>43280.665277777778</v>
      </c>
      <c r="C4329" s="5">
        <v>43280.729166666672</v>
      </c>
      <c r="D4329">
        <v>12</v>
      </c>
      <c r="E4329">
        <v>10</v>
      </c>
      <c r="F4329" s="6">
        <v>277</v>
      </c>
      <c r="G4329" s="13">
        <f>Z[[#This Row],[Date de fin]]-Z[[#This Row],[Date de début]]</f>
        <v>6.3888888893416151E-2</v>
      </c>
      <c r="H4329">
        <f>HOUR(Z[[#This Row],[Colonne1]])</f>
        <v>1</v>
      </c>
      <c r="I4329" s="10">
        <f>MINUTE(Z[[#This Row],[Colonne1]])</f>
        <v>32</v>
      </c>
      <c r="J4329" s="10">
        <f>Z[[#This Row],[h]]*60+Z[[#This Row],[min]]</f>
        <v>92</v>
      </c>
      <c r="U4329" s="4">
        <v>43280.665277777778</v>
      </c>
      <c r="V4329" s="4">
        <v>43280.729166666672</v>
      </c>
    </row>
    <row r="4330" spans="1:22" x14ac:dyDescent="0.25">
      <c r="A4330">
        <v>3547</v>
      </c>
      <c r="B4330" s="5">
        <v>43280.464583333334</v>
      </c>
      <c r="C4330" s="5">
        <v>43280.505555555559</v>
      </c>
      <c r="D4330">
        <v>8</v>
      </c>
      <c r="E4330">
        <v>10</v>
      </c>
      <c r="F4330" s="6">
        <v>277</v>
      </c>
      <c r="G4330" s="7">
        <f>Z[[#This Row],[Date de fin]]-Z[[#This Row],[Date de début]]</f>
        <v>4.0972222224809229E-2</v>
      </c>
      <c r="H4330" s="8">
        <f>HOUR(Z[[#This Row],[Colonne1]])</f>
        <v>0</v>
      </c>
      <c r="I4330" s="9">
        <f>MINUTE(Z[[#This Row],[Colonne1]])</f>
        <v>59</v>
      </c>
      <c r="J4330" s="9">
        <f>Z[[#This Row],[h]]*60+Z[[#This Row],[min]]</f>
        <v>59</v>
      </c>
      <c r="U4330" s="4">
        <v>43280.464583333334</v>
      </c>
      <c r="V4330" s="4">
        <v>43280.505555555559</v>
      </c>
    </row>
    <row r="4331" spans="1:22" x14ac:dyDescent="0.25">
      <c r="A4331">
        <v>546</v>
      </c>
      <c r="B4331" s="5">
        <v>43109.568055555552</v>
      </c>
      <c r="C4331" s="5">
        <v>43109.621527777781</v>
      </c>
      <c r="D4331">
        <v>10</v>
      </c>
      <c r="E4331">
        <v>11</v>
      </c>
      <c r="F4331" s="6">
        <v>277</v>
      </c>
      <c r="G4331" s="13">
        <f>Z[[#This Row],[Date de fin]]-Z[[#This Row],[Date de début]]</f>
        <v>5.3472222229174804E-2</v>
      </c>
      <c r="H4331">
        <f>HOUR(Z[[#This Row],[Colonne1]])</f>
        <v>1</v>
      </c>
      <c r="I4331" s="10">
        <f>MINUTE(Z[[#This Row],[Colonne1]])</f>
        <v>17</v>
      </c>
      <c r="J4331" s="10">
        <f>Z[[#This Row],[h]]*60+Z[[#This Row],[min]]</f>
        <v>77</v>
      </c>
      <c r="U4331" s="4">
        <v>43109.568055555552</v>
      </c>
      <c r="V4331" s="4">
        <v>43109.621527777781</v>
      </c>
    </row>
    <row r="4332" spans="1:22" x14ac:dyDescent="0.25">
      <c r="A4332">
        <v>1211</v>
      </c>
      <c r="B4332" s="5">
        <v>43137.375694444447</v>
      </c>
      <c r="C4332" s="5">
        <v>43137.50277777778</v>
      </c>
      <c r="D4332">
        <v>22</v>
      </c>
      <c r="E4332">
        <v>11</v>
      </c>
      <c r="F4332" s="6">
        <v>277</v>
      </c>
      <c r="G4332" s="7">
        <f>Z[[#This Row],[Date de fin]]-Z[[#This Row],[Date de début]]</f>
        <v>0.12708333333284827</v>
      </c>
      <c r="H4332" s="8">
        <f>HOUR(Z[[#This Row],[Colonne1]])</f>
        <v>3</v>
      </c>
      <c r="I4332" s="9">
        <f>MINUTE(Z[[#This Row],[Colonne1]])</f>
        <v>3</v>
      </c>
      <c r="J4332" s="9">
        <f>Z[[#This Row],[h]]*60+Z[[#This Row],[min]]</f>
        <v>183</v>
      </c>
      <c r="U4332" s="4">
        <v>43137.375694444447</v>
      </c>
      <c r="V4332" s="4">
        <v>43137.50277777778</v>
      </c>
    </row>
    <row r="4333" spans="1:22" x14ac:dyDescent="0.25">
      <c r="A4333">
        <v>467</v>
      </c>
      <c r="B4333" s="5">
        <v>43109.525000000001</v>
      </c>
      <c r="C4333" s="5">
        <v>43109.662499999999</v>
      </c>
      <c r="D4333">
        <v>25</v>
      </c>
      <c r="E4333">
        <v>11</v>
      </c>
      <c r="F4333" s="6">
        <v>277</v>
      </c>
      <c r="G4333" s="13">
        <f>Z[[#This Row],[Date de fin]]-Z[[#This Row],[Date de début]]</f>
        <v>0.13749999999708962</v>
      </c>
      <c r="H4333">
        <f>HOUR(Z[[#This Row],[Colonne1]])</f>
        <v>3</v>
      </c>
      <c r="I4333" s="10">
        <f>MINUTE(Z[[#This Row],[Colonne1]])</f>
        <v>18</v>
      </c>
      <c r="J4333" s="10">
        <f>Z[[#This Row],[h]]*60+Z[[#This Row],[min]]</f>
        <v>198</v>
      </c>
      <c r="U4333" s="4">
        <v>43109.525000000001</v>
      </c>
      <c r="V4333" s="4">
        <v>43109.662499999999</v>
      </c>
    </row>
    <row r="4334" spans="1:22" x14ac:dyDescent="0.25">
      <c r="A4334">
        <v>747</v>
      </c>
      <c r="B4334" s="5">
        <v>43109.565277777772</v>
      </c>
      <c r="C4334" s="5">
        <v>43109.712500000001</v>
      </c>
      <c r="D4334">
        <v>27</v>
      </c>
      <c r="E4334">
        <v>11</v>
      </c>
      <c r="F4334" s="6">
        <v>277</v>
      </c>
      <c r="G4334" s="7">
        <f>Z[[#This Row],[Date de fin]]-Z[[#This Row],[Date de début]]</f>
        <v>0.1472222222291748</v>
      </c>
      <c r="H4334" s="8">
        <f>HOUR(Z[[#This Row],[Colonne1]])</f>
        <v>3</v>
      </c>
      <c r="I4334" s="9">
        <f>MINUTE(Z[[#This Row],[Colonne1]])</f>
        <v>32</v>
      </c>
      <c r="J4334" s="9">
        <f>Z[[#This Row],[h]]*60+Z[[#This Row],[min]]</f>
        <v>212</v>
      </c>
      <c r="U4334" s="4">
        <v>43109.565277777772</v>
      </c>
      <c r="V4334" s="4">
        <v>43109.712500000001</v>
      </c>
    </row>
    <row r="4335" spans="1:22" x14ac:dyDescent="0.25">
      <c r="A4335">
        <v>3047</v>
      </c>
      <c r="B4335" s="5">
        <v>43245.700694444444</v>
      </c>
      <c r="C4335" s="5">
        <v>43245.73819444445</v>
      </c>
      <c r="D4335">
        <v>7</v>
      </c>
      <c r="E4335">
        <v>12</v>
      </c>
      <c r="F4335" s="6">
        <v>277</v>
      </c>
      <c r="G4335" s="13">
        <f>Z[[#This Row],[Date de fin]]-Z[[#This Row],[Date de début]]</f>
        <v>3.7500000005820766E-2</v>
      </c>
      <c r="H4335">
        <f>HOUR(Z[[#This Row],[Colonne1]])</f>
        <v>0</v>
      </c>
      <c r="I4335" s="10">
        <f>MINUTE(Z[[#This Row],[Colonne1]])</f>
        <v>54</v>
      </c>
      <c r="J4335" s="10">
        <f>Z[[#This Row],[h]]*60+Z[[#This Row],[min]]</f>
        <v>54</v>
      </c>
      <c r="U4335" s="4">
        <v>43245.700694444444</v>
      </c>
      <c r="V4335" s="4">
        <v>43245.73819444445</v>
      </c>
    </row>
    <row r="4336" spans="1:22" x14ac:dyDescent="0.25">
      <c r="A4336">
        <v>1607</v>
      </c>
      <c r="B4336" s="5">
        <v>43152.378472222219</v>
      </c>
      <c r="C4336" s="5">
        <v>43152.500694444447</v>
      </c>
      <c r="D4336">
        <v>21</v>
      </c>
      <c r="E4336">
        <v>14</v>
      </c>
      <c r="F4336" s="6">
        <v>277</v>
      </c>
      <c r="G4336" s="7">
        <f>Z[[#This Row],[Date de fin]]-Z[[#This Row],[Date de début]]</f>
        <v>0.12222222222771961</v>
      </c>
      <c r="H4336" s="8">
        <f>HOUR(Z[[#This Row],[Colonne1]])</f>
        <v>2</v>
      </c>
      <c r="I4336" s="9">
        <f>MINUTE(Z[[#This Row],[Colonne1]])</f>
        <v>56</v>
      </c>
      <c r="J4336" s="9">
        <f>Z[[#This Row],[h]]*60+Z[[#This Row],[min]]</f>
        <v>176</v>
      </c>
      <c r="U4336" s="4">
        <v>43152.378472222219</v>
      </c>
      <c r="V4336" s="4">
        <v>43152.500694444447</v>
      </c>
    </row>
    <row r="4337" spans="1:22" x14ac:dyDescent="0.25">
      <c r="A4337">
        <v>3182</v>
      </c>
      <c r="B4337" s="5">
        <v>43262.381249999999</v>
      </c>
      <c r="C4337" s="5">
        <v>43262.447222222218</v>
      </c>
      <c r="D4337">
        <v>11</v>
      </c>
      <c r="E4337">
        <v>14</v>
      </c>
      <c r="F4337" s="6">
        <v>277</v>
      </c>
      <c r="G4337" s="13">
        <f>Z[[#This Row],[Date de fin]]-Z[[#This Row],[Date de début]]</f>
        <v>6.5972222218988463E-2</v>
      </c>
      <c r="H4337">
        <f>HOUR(Z[[#This Row],[Colonne1]])</f>
        <v>1</v>
      </c>
      <c r="I4337" s="10">
        <f>MINUTE(Z[[#This Row],[Colonne1]])</f>
        <v>35</v>
      </c>
      <c r="J4337" s="10">
        <f>Z[[#This Row],[h]]*60+Z[[#This Row],[min]]</f>
        <v>95</v>
      </c>
      <c r="U4337" s="4">
        <v>43262.381249999999</v>
      </c>
      <c r="V4337" s="4">
        <v>43262.447222222218</v>
      </c>
    </row>
    <row r="4338" spans="1:22" x14ac:dyDescent="0.25">
      <c r="A4338">
        <v>5137</v>
      </c>
      <c r="B4338" s="5">
        <v>43397.459722222222</v>
      </c>
      <c r="C4338" s="5">
        <v>43397.513888888891</v>
      </c>
      <c r="D4338">
        <v>10</v>
      </c>
      <c r="E4338">
        <v>15</v>
      </c>
      <c r="F4338" s="6">
        <v>277</v>
      </c>
      <c r="G4338" s="7">
        <f>Z[[#This Row],[Date de fin]]-Z[[#This Row],[Date de début]]</f>
        <v>5.4166666668606922E-2</v>
      </c>
      <c r="H4338" s="8">
        <f>HOUR(Z[[#This Row],[Colonne1]])</f>
        <v>1</v>
      </c>
      <c r="I4338" s="9">
        <f>MINUTE(Z[[#This Row],[Colonne1]])</f>
        <v>18</v>
      </c>
      <c r="J4338" s="9">
        <f>Z[[#This Row],[h]]*60+Z[[#This Row],[min]]</f>
        <v>78</v>
      </c>
      <c r="U4338" s="4">
        <v>43397.459722222222</v>
      </c>
      <c r="V4338" s="4">
        <v>43397.513888888891</v>
      </c>
    </row>
    <row r="4339" spans="1:22" x14ac:dyDescent="0.25">
      <c r="A4339">
        <v>1141</v>
      </c>
      <c r="B4339" s="5">
        <v>43126.384027777778</v>
      </c>
      <c r="C4339" s="5">
        <v>43126.475694444445</v>
      </c>
      <c r="D4339">
        <v>17</v>
      </c>
      <c r="E4339">
        <v>15</v>
      </c>
      <c r="F4339" s="6">
        <v>277</v>
      </c>
      <c r="G4339" s="13">
        <f>Z[[#This Row],[Date de fin]]-Z[[#This Row],[Date de début]]</f>
        <v>9.1666666667151731E-2</v>
      </c>
      <c r="H4339">
        <f>HOUR(Z[[#This Row],[Colonne1]])</f>
        <v>2</v>
      </c>
      <c r="I4339" s="10">
        <f>MINUTE(Z[[#This Row],[Colonne1]])</f>
        <v>12</v>
      </c>
      <c r="J4339" s="10">
        <f>Z[[#This Row],[h]]*60+Z[[#This Row],[min]]</f>
        <v>132</v>
      </c>
      <c r="U4339" s="4">
        <v>43126.384027777778</v>
      </c>
      <c r="V4339" s="4">
        <v>43126.475694444445</v>
      </c>
    </row>
    <row r="4340" spans="1:22" x14ac:dyDescent="0.25">
      <c r="A4340">
        <v>3293</v>
      </c>
      <c r="B4340" s="5">
        <v>43277.37777777778</v>
      </c>
      <c r="C4340" s="5">
        <v>43277.53125</v>
      </c>
      <c r="D4340">
        <v>12</v>
      </c>
      <c r="E4340">
        <v>1</v>
      </c>
      <c r="F4340" s="6">
        <v>278</v>
      </c>
      <c r="G4340" s="7">
        <f>Z[[#This Row],[Date de fin]]-Z[[#This Row],[Date de début]]</f>
        <v>0.15347222222044365</v>
      </c>
      <c r="H4340" s="8">
        <f>HOUR(Z[[#This Row],[Colonne1]])</f>
        <v>3</v>
      </c>
      <c r="I4340" s="9">
        <f>MINUTE(Z[[#This Row],[Colonne1]])</f>
        <v>41</v>
      </c>
      <c r="J4340" s="9">
        <f>Z[[#This Row],[h]]*60+Z[[#This Row],[min]]</f>
        <v>221</v>
      </c>
      <c r="U4340" s="4">
        <v>43277.37777777778</v>
      </c>
      <c r="V4340" s="4">
        <v>43277.53125</v>
      </c>
    </row>
    <row r="4341" spans="1:22" x14ac:dyDescent="0.25">
      <c r="A4341">
        <v>2366</v>
      </c>
      <c r="B4341" s="5">
        <v>43185.379861111112</v>
      </c>
      <c r="C4341" s="5">
        <v>43185.495138888895</v>
      </c>
      <c r="D4341">
        <v>8</v>
      </c>
      <c r="E4341">
        <v>2</v>
      </c>
      <c r="F4341" s="6">
        <v>278</v>
      </c>
      <c r="G4341" s="13">
        <f>Z[[#This Row],[Date de fin]]-Z[[#This Row],[Date de début]]</f>
        <v>0.11527777778246673</v>
      </c>
      <c r="H4341">
        <f>HOUR(Z[[#This Row],[Colonne1]])</f>
        <v>2</v>
      </c>
      <c r="I4341" s="10">
        <f>MINUTE(Z[[#This Row],[Colonne1]])</f>
        <v>46</v>
      </c>
      <c r="J4341" s="10">
        <f>Z[[#This Row],[h]]*60+Z[[#This Row],[min]]</f>
        <v>166</v>
      </c>
      <c r="U4341" s="4">
        <v>43185.379861111112</v>
      </c>
      <c r="V4341" s="4">
        <v>43185.495138888895</v>
      </c>
    </row>
    <row r="4342" spans="1:22" x14ac:dyDescent="0.25">
      <c r="A4342">
        <v>2359</v>
      </c>
      <c r="B4342" s="5">
        <v>43185.376388888886</v>
      </c>
      <c r="C4342" s="5">
        <v>43185.463888888895</v>
      </c>
      <c r="D4342">
        <v>14</v>
      </c>
      <c r="E4342">
        <v>3</v>
      </c>
      <c r="F4342" s="6">
        <v>278</v>
      </c>
      <c r="G4342" s="7">
        <f>Z[[#This Row],[Date de fin]]-Z[[#This Row],[Date de début]]</f>
        <v>8.7500000008731149E-2</v>
      </c>
      <c r="H4342" s="8">
        <f>HOUR(Z[[#This Row],[Colonne1]])</f>
        <v>2</v>
      </c>
      <c r="I4342" s="9">
        <f>MINUTE(Z[[#This Row],[Colonne1]])</f>
        <v>6</v>
      </c>
      <c r="J4342" s="9">
        <f>Z[[#This Row],[h]]*60+Z[[#This Row],[min]]</f>
        <v>126</v>
      </c>
      <c r="U4342" s="4">
        <v>43185.376388888886</v>
      </c>
      <c r="V4342" s="4">
        <v>43185.463888888895</v>
      </c>
    </row>
    <row r="4343" spans="1:22" x14ac:dyDescent="0.25">
      <c r="A4343">
        <v>6843</v>
      </c>
      <c r="B4343" s="5">
        <v>43465.579166666663</v>
      </c>
      <c r="C4343" s="5">
        <v>43465.73819444445</v>
      </c>
      <c r="D4343">
        <v>31</v>
      </c>
      <c r="E4343">
        <v>3</v>
      </c>
      <c r="F4343" s="6">
        <v>278</v>
      </c>
      <c r="G4343" s="13">
        <f>Z[[#This Row],[Date de fin]]-Z[[#This Row],[Date de début]]</f>
        <v>0.1590277777868323</v>
      </c>
      <c r="H4343">
        <f>HOUR(Z[[#This Row],[Colonne1]])</f>
        <v>3</v>
      </c>
      <c r="I4343" s="10">
        <f>MINUTE(Z[[#This Row],[Colonne1]])</f>
        <v>49</v>
      </c>
      <c r="J4343" s="10">
        <f>Z[[#This Row],[h]]*60+Z[[#This Row],[min]]</f>
        <v>229</v>
      </c>
      <c r="U4343" s="4">
        <v>43465.579166666663</v>
      </c>
      <c r="V4343" s="4">
        <v>43465.73819444445</v>
      </c>
    </row>
    <row r="4344" spans="1:22" x14ac:dyDescent="0.25">
      <c r="A4344">
        <v>201</v>
      </c>
      <c r="B4344" s="5">
        <v>43108.673611111109</v>
      </c>
      <c r="C4344" s="5">
        <v>43108.732638888891</v>
      </c>
      <c r="D4344">
        <v>9</v>
      </c>
      <c r="E4344">
        <v>3</v>
      </c>
      <c r="F4344" s="6">
        <v>278</v>
      </c>
      <c r="G4344" s="7">
        <f>Z[[#This Row],[Date de fin]]-Z[[#This Row],[Date de début]]</f>
        <v>5.9027777781011537E-2</v>
      </c>
      <c r="H4344" s="8">
        <f>HOUR(Z[[#This Row],[Colonne1]])</f>
        <v>1</v>
      </c>
      <c r="I4344" s="9">
        <f>MINUTE(Z[[#This Row],[Colonne1]])</f>
        <v>25</v>
      </c>
      <c r="J4344" s="9">
        <f>Z[[#This Row],[h]]*60+Z[[#This Row],[min]]</f>
        <v>85</v>
      </c>
      <c r="U4344" s="4">
        <v>43108.673611111109</v>
      </c>
      <c r="V4344" s="4">
        <v>43108.732638888891</v>
      </c>
    </row>
    <row r="4345" spans="1:22" x14ac:dyDescent="0.25">
      <c r="A4345">
        <v>2758</v>
      </c>
      <c r="B4345" s="5">
        <v>43237.379166666666</v>
      </c>
      <c r="C4345" s="5">
        <v>43237.447222222218</v>
      </c>
      <c r="D4345">
        <v>5</v>
      </c>
      <c r="E4345">
        <v>4</v>
      </c>
      <c r="F4345" s="6">
        <v>278</v>
      </c>
      <c r="G4345" s="13">
        <f>Z[[#This Row],[Date de fin]]-Z[[#This Row],[Date de début]]</f>
        <v>6.8055555551836733E-2</v>
      </c>
      <c r="H4345">
        <f>HOUR(Z[[#This Row],[Colonne1]])</f>
        <v>1</v>
      </c>
      <c r="I4345" s="10">
        <f>MINUTE(Z[[#This Row],[Colonne1]])</f>
        <v>38</v>
      </c>
      <c r="J4345" s="10">
        <f>Z[[#This Row],[h]]*60+Z[[#This Row],[min]]</f>
        <v>98</v>
      </c>
      <c r="U4345" s="4">
        <v>43237.379166666666</v>
      </c>
      <c r="V4345" s="4">
        <v>43237.447222222218</v>
      </c>
    </row>
    <row r="4346" spans="1:22" x14ac:dyDescent="0.25">
      <c r="A4346">
        <v>4125</v>
      </c>
      <c r="B4346" s="5">
        <v>43285.384027777778</v>
      </c>
      <c r="C4346" s="5">
        <v>43285.473611111112</v>
      </c>
      <c r="D4346">
        <v>7</v>
      </c>
      <c r="E4346">
        <v>7</v>
      </c>
      <c r="F4346" s="6">
        <v>278</v>
      </c>
      <c r="G4346" s="7">
        <f>Z[[#This Row],[Date de fin]]-Z[[#This Row],[Date de début]]</f>
        <v>8.9583333334303461E-2</v>
      </c>
      <c r="H4346" s="8">
        <f>HOUR(Z[[#This Row],[Colonne1]])</f>
        <v>2</v>
      </c>
      <c r="I4346" s="9">
        <f>MINUTE(Z[[#This Row],[Colonne1]])</f>
        <v>9</v>
      </c>
      <c r="J4346" s="9">
        <f>Z[[#This Row],[h]]*60+Z[[#This Row],[min]]</f>
        <v>129</v>
      </c>
      <c r="U4346" s="4">
        <v>43285.384027777778</v>
      </c>
      <c r="V4346" s="4">
        <v>43285.473611111112</v>
      </c>
    </row>
    <row r="4347" spans="1:22" x14ac:dyDescent="0.25">
      <c r="A4347">
        <v>4362</v>
      </c>
      <c r="B4347" s="5">
        <v>43314.381249999999</v>
      </c>
      <c r="C4347" s="5">
        <v>43314.48819444445</v>
      </c>
      <c r="D4347">
        <v>11</v>
      </c>
      <c r="E4347">
        <v>8</v>
      </c>
      <c r="F4347" s="6">
        <v>278</v>
      </c>
      <c r="G4347" s="13">
        <f>Z[[#This Row],[Date de fin]]-Z[[#This Row],[Date de début]]</f>
        <v>0.10694444445107365</v>
      </c>
      <c r="H4347">
        <f>HOUR(Z[[#This Row],[Colonne1]])</f>
        <v>2</v>
      </c>
      <c r="I4347" s="10">
        <f>MINUTE(Z[[#This Row],[Colonne1]])</f>
        <v>34</v>
      </c>
      <c r="J4347" s="10">
        <f>Z[[#This Row],[h]]*60+Z[[#This Row],[min]]</f>
        <v>154</v>
      </c>
      <c r="U4347" s="4">
        <v>43314.381249999999</v>
      </c>
      <c r="V4347" s="4">
        <v>43314.48819444445</v>
      </c>
    </row>
    <row r="4348" spans="1:22" x14ac:dyDescent="0.25">
      <c r="A4348">
        <v>1319</v>
      </c>
      <c r="B4348" s="5">
        <v>43143.637499999997</v>
      </c>
      <c r="C4348" s="5">
        <v>43143.73541666667</v>
      </c>
      <c r="D4348">
        <v>7</v>
      </c>
      <c r="E4348">
        <v>8</v>
      </c>
      <c r="F4348" s="6">
        <v>278</v>
      </c>
      <c r="G4348" s="7">
        <f>Z[[#This Row],[Date de fin]]-Z[[#This Row],[Date de début]]</f>
        <v>9.7916666672972497E-2</v>
      </c>
      <c r="H4348" s="8">
        <f>HOUR(Z[[#This Row],[Colonne1]])</f>
        <v>2</v>
      </c>
      <c r="I4348" s="9">
        <f>MINUTE(Z[[#This Row],[Colonne1]])</f>
        <v>21</v>
      </c>
      <c r="J4348" s="9">
        <f>Z[[#This Row],[h]]*60+Z[[#This Row],[min]]</f>
        <v>141</v>
      </c>
      <c r="U4348" s="4">
        <v>43143.637499999997</v>
      </c>
      <c r="V4348" s="4">
        <v>43143.73541666667</v>
      </c>
    </row>
    <row r="4349" spans="1:22" x14ac:dyDescent="0.25">
      <c r="A4349">
        <v>1529</v>
      </c>
      <c r="B4349" s="5">
        <v>43143.636805555558</v>
      </c>
      <c r="C4349" s="5">
        <v>43143.734722222223</v>
      </c>
      <c r="D4349">
        <v>7</v>
      </c>
      <c r="E4349">
        <v>8</v>
      </c>
      <c r="F4349" s="6">
        <v>278</v>
      </c>
      <c r="G4349" s="13">
        <f>Z[[#This Row],[Date de fin]]-Z[[#This Row],[Date de début]]</f>
        <v>9.7916666665696539E-2</v>
      </c>
      <c r="H4349">
        <f>HOUR(Z[[#This Row],[Colonne1]])</f>
        <v>2</v>
      </c>
      <c r="I4349" s="10">
        <f>MINUTE(Z[[#This Row],[Colonne1]])</f>
        <v>21</v>
      </c>
      <c r="J4349" s="10">
        <f>Z[[#This Row],[h]]*60+Z[[#This Row],[min]]</f>
        <v>141</v>
      </c>
      <c r="U4349" s="4">
        <v>43143.636805555558</v>
      </c>
      <c r="V4349" s="4">
        <v>43143.734722222223</v>
      </c>
    </row>
    <row r="4350" spans="1:22" x14ac:dyDescent="0.25">
      <c r="A4350">
        <v>3953</v>
      </c>
      <c r="B4350" s="5">
        <v>43280.672222222223</v>
      </c>
      <c r="C4350" s="5">
        <v>43280.736111111117</v>
      </c>
      <c r="D4350">
        <v>5</v>
      </c>
      <c r="E4350">
        <v>10</v>
      </c>
      <c r="F4350" s="6">
        <v>278</v>
      </c>
      <c r="G4350" s="7">
        <f>Z[[#This Row],[Date de fin]]-Z[[#This Row],[Date de début]]</f>
        <v>6.3888888893416151E-2</v>
      </c>
      <c r="H4350" s="8">
        <f>HOUR(Z[[#This Row],[Colonne1]])</f>
        <v>1</v>
      </c>
      <c r="I4350" s="9">
        <f>MINUTE(Z[[#This Row],[Colonne1]])</f>
        <v>32</v>
      </c>
      <c r="J4350" s="9">
        <f>Z[[#This Row],[h]]*60+Z[[#This Row],[min]]</f>
        <v>92</v>
      </c>
      <c r="U4350" s="4">
        <v>43280.672222222223</v>
      </c>
      <c r="V4350" s="4">
        <v>43280.736111111117</v>
      </c>
    </row>
    <row r="4351" spans="1:22" x14ac:dyDescent="0.25">
      <c r="A4351">
        <v>4049</v>
      </c>
      <c r="B4351" s="5">
        <v>43280.67083333333</v>
      </c>
      <c r="C4351" s="5">
        <v>43280.734722222223</v>
      </c>
      <c r="D4351">
        <v>5</v>
      </c>
      <c r="E4351">
        <v>10</v>
      </c>
      <c r="F4351" s="6">
        <v>278</v>
      </c>
      <c r="G4351" s="13">
        <f>Z[[#This Row],[Date de fin]]-Z[[#This Row],[Date de début]]</f>
        <v>6.3888888893416151E-2</v>
      </c>
      <c r="H4351">
        <f>HOUR(Z[[#This Row],[Colonne1]])</f>
        <v>1</v>
      </c>
      <c r="I4351" s="10">
        <f>MINUTE(Z[[#This Row],[Colonne1]])</f>
        <v>32</v>
      </c>
      <c r="J4351" s="10">
        <f>Z[[#This Row],[h]]*60+Z[[#This Row],[min]]</f>
        <v>92</v>
      </c>
      <c r="U4351" s="4">
        <v>43280.67083333333</v>
      </c>
      <c r="V4351" s="4">
        <v>43280.734722222223</v>
      </c>
    </row>
    <row r="4352" spans="1:22" x14ac:dyDescent="0.25">
      <c r="A4352">
        <v>3825</v>
      </c>
      <c r="B4352" s="5">
        <v>43280.554166666661</v>
      </c>
      <c r="C4352" s="5">
        <v>43280.645138888889</v>
      </c>
      <c r="D4352">
        <v>7</v>
      </c>
      <c r="E4352">
        <v>10</v>
      </c>
      <c r="F4352" s="6">
        <v>278</v>
      </c>
      <c r="G4352" s="7">
        <f>Z[[#This Row],[Date de fin]]-Z[[#This Row],[Date de début]]</f>
        <v>9.0972222227719612E-2</v>
      </c>
      <c r="H4352" s="8">
        <f>HOUR(Z[[#This Row],[Colonne1]])</f>
        <v>2</v>
      </c>
      <c r="I4352" s="9">
        <f>MINUTE(Z[[#This Row],[Colonne1]])</f>
        <v>11</v>
      </c>
      <c r="J4352" s="9">
        <f>Z[[#This Row],[h]]*60+Z[[#This Row],[min]]</f>
        <v>131</v>
      </c>
      <c r="U4352" s="4">
        <v>43280.554166666661</v>
      </c>
      <c r="V4352" s="4">
        <v>43280.645138888889</v>
      </c>
    </row>
    <row r="4353" spans="1:22" x14ac:dyDescent="0.25">
      <c r="A4353">
        <v>607</v>
      </c>
      <c r="B4353" s="5">
        <v>43109.565277777772</v>
      </c>
      <c r="C4353" s="5">
        <v>43109.631249999999</v>
      </c>
      <c r="D4353">
        <v>6</v>
      </c>
      <c r="E4353">
        <v>11</v>
      </c>
      <c r="F4353" s="6">
        <v>278</v>
      </c>
      <c r="G4353" s="13">
        <f>Z[[#This Row],[Date de fin]]-Z[[#This Row],[Date de début]]</f>
        <v>6.5972222226264421E-2</v>
      </c>
      <c r="H4353">
        <f>HOUR(Z[[#This Row],[Colonne1]])</f>
        <v>1</v>
      </c>
      <c r="I4353" s="10">
        <f>MINUTE(Z[[#This Row],[Colonne1]])</f>
        <v>35</v>
      </c>
      <c r="J4353" s="10">
        <f>Z[[#This Row],[h]]*60+Z[[#This Row],[min]]</f>
        <v>95</v>
      </c>
      <c r="U4353" s="4">
        <v>43109.565277777772</v>
      </c>
      <c r="V4353" s="4">
        <v>43109.631249999999</v>
      </c>
    </row>
    <row r="4354" spans="1:22" x14ac:dyDescent="0.25">
      <c r="A4354">
        <v>360</v>
      </c>
      <c r="B4354" s="5">
        <v>43109.520833333336</v>
      </c>
      <c r="C4354" s="5">
        <v>43109.591666666667</v>
      </c>
      <c r="D4354">
        <v>6</v>
      </c>
      <c r="E4354">
        <v>11</v>
      </c>
      <c r="F4354" s="6">
        <v>278</v>
      </c>
      <c r="G4354" s="7">
        <f>Z[[#This Row],[Date de fin]]-Z[[#This Row],[Date de début]]</f>
        <v>7.0833333331393078E-2</v>
      </c>
      <c r="H4354" s="8">
        <f>HOUR(Z[[#This Row],[Colonne1]])</f>
        <v>1</v>
      </c>
      <c r="I4354" s="9">
        <f>MINUTE(Z[[#This Row],[Colonne1]])</f>
        <v>42</v>
      </c>
      <c r="J4354" s="9">
        <f>Z[[#This Row],[h]]*60+Z[[#This Row],[min]]</f>
        <v>102</v>
      </c>
      <c r="U4354" s="4">
        <v>43109.520833333336</v>
      </c>
      <c r="V4354" s="4">
        <v>43109.591666666667</v>
      </c>
    </row>
    <row r="4355" spans="1:22" x14ac:dyDescent="0.25">
      <c r="A4355">
        <v>2949</v>
      </c>
      <c r="B4355" s="5">
        <v>43245.697222222218</v>
      </c>
      <c r="C4355" s="5">
        <v>43245.734722222223</v>
      </c>
      <c r="D4355">
        <v>3</v>
      </c>
      <c r="E4355">
        <v>12</v>
      </c>
      <c r="F4355" s="6">
        <v>278</v>
      </c>
      <c r="G4355" s="13">
        <f>Z[[#This Row],[Date de fin]]-Z[[#This Row],[Date de début]]</f>
        <v>3.7500000005820766E-2</v>
      </c>
      <c r="H4355">
        <f>HOUR(Z[[#This Row],[Colonne1]])</f>
        <v>0</v>
      </c>
      <c r="I4355" s="10">
        <f>MINUTE(Z[[#This Row],[Colonne1]])</f>
        <v>54</v>
      </c>
      <c r="J4355" s="10">
        <f>Z[[#This Row],[h]]*60+Z[[#This Row],[min]]</f>
        <v>54</v>
      </c>
      <c r="U4355" s="4">
        <v>43245.697222222218</v>
      </c>
      <c r="V4355" s="4">
        <v>43245.734722222223</v>
      </c>
    </row>
    <row r="4356" spans="1:22" x14ac:dyDescent="0.25">
      <c r="A4356">
        <v>6524</v>
      </c>
      <c r="B4356" s="5">
        <v>43446.375694444447</v>
      </c>
      <c r="C4356" s="5">
        <v>43446.492361111115</v>
      </c>
      <c r="D4356">
        <v>9</v>
      </c>
      <c r="E4356">
        <v>13</v>
      </c>
      <c r="F4356" s="6">
        <v>278</v>
      </c>
      <c r="G4356" s="7">
        <f>Z[[#This Row],[Date de fin]]-Z[[#This Row],[Date de début]]</f>
        <v>0.11666666666860692</v>
      </c>
      <c r="H4356" s="8">
        <f>HOUR(Z[[#This Row],[Colonne1]])</f>
        <v>2</v>
      </c>
      <c r="I4356" s="9">
        <f>MINUTE(Z[[#This Row],[Colonne1]])</f>
        <v>48</v>
      </c>
      <c r="J4356" s="9">
        <f>Z[[#This Row],[h]]*60+Z[[#This Row],[min]]</f>
        <v>168</v>
      </c>
      <c r="U4356" s="4">
        <v>43446.375694444447</v>
      </c>
      <c r="V4356" s="4">
        <v>43446.492361111115</v>
      </c>
    </row>
    <row r="4357" spans="1:22" x14ac:dyDescent="0.25">
      <c r="A4357">
        <v>2466</v>
      </c>
      <c r="B4357" s="5">
        <v>43199.380555555559</v>
      </c>
      <c r="C4357" s="5">
        <v>43199.497916666667</v>
      </c>
      <c r="D4357">
        <v>9</v>
      </c>
      <c r="E4357">
        <v>13</v>
      </c>
      <c r="F4357" s="6">
        <v>278</v>
      </c>
      <c r="G4357" s="13">
        <f>Z[[#This Row],[Date de fin]]-Z[[#This Row],[Date de début]]</f>
        <v>0.11736111110803904</v>
      </c>
      <c r="H4357">
        <f>HOUR(Z[[#This Row],[Colonne1]])</f>
        <v>2</v>
      </c>
      <c r="I4357" s="10">
        <f>MINUTE(Z[[#This Row],[Colonne1]])</f>
        <v>49</v>
      </c>
      <c r="J4357" s="10">
        <f>Z[[#This Row],[h]]*60+Z[[#This Row],[min]]</f>
        <v>169</v>
      </c>
      <c r="U4357" s="4">
        <v>43199.380555555559</v>
      </c>
      <c r="V4357" s="4">
        <v>43199.497916666667</v>
      </c>
    </row>
    <row r="4358" spans="1:22" x14ac:dyDescent="0.25">
      <c r="A4358">
        <v>4254</v>
      </c>
      <c r="B4358" s="5">
        <v>43301.379861111112</v>
      </c>
      <c r="C4358" s="5">
        <v>43301.451388888883</v>
      </c>
      <c r="D4358">
        <v>5</v>
      </c>
      <c r="E4358">
        <v>15</v>
      </c>
      <c r="F4358" s="6">
        <v>278</v>
      </c>
      <c r="G4358" s="7">
        <f>Z[[#This Row],[Date de fin]]-Z[[#This Row],[Date de début]]</f>
        <v>7.1527777770825196E-2</v>
      </c>
      <c r="H4358" s="8">
        <f>HOUR(Z[[#This Row],[Colonne1]])</f>
        <v>1</v>
      </c>
      <c r="I4358" s="9">
        <f>MINUTE(Z[[#This Row],[Colonne1]])</f>
        <v>43</v>
      </c>
      <c r="J4358" s="9">
        <f>Z[[#This Row],[h]]*60+Z[[#This Row],[min]]</f>
        <v>103</v>
      </c>
      <c r="U4358" s="4">
        <v>43301.379861111112</v>
      </c>
      <c r="V4358" s="4">
        <v>43301.451388888883</v>
      </c>
    </row>
    <row r="4359" spans="1:22" x14ac:dyDescent="0.25">
      <c r="A4359">
        <v>5585</v>
      </c>
      <c r="B4359" s="5">
        <v>43397.530555555553</v>
      </c>
      <c r="C4359" s="5">
        <v>43397.576388888883</v>
      </c>
      <c r="D4359">
        <v>4</v>
      </c>
      <c r="E4359">
        <v>15</v>
      </c>
      <c r="F4359" s="6">
        <v>278</v>
      </c>
      <c r="G4359" s="13">
        <f>Z[[#This Row],[Date de fin]]-Z[[#This Row],[Date de début]]</f>
        <v>4.5833333329937886E-2</v>
      </c>
      <c r="H4359">
        <f>HOUR(Z[[#This Row],[Colonne1]])</f>
        <v>1</v>
      </c>
      <c r="I4359" s="10">
        <f>MINUTE(Z[[#This Row],[Colonne1]])</f>
        <v>6</v>
      </c>
      <c r="J4359" s="10">
        <f>Z[[#This Row],[h]]*60+Z[[#This Row],[min]]</f>
        <v>66</v>
      </c>
      <c r="U4359" s="4">
        <v>43397.530555555553</v>
      </c>
      <c r="V4359" s="4">
        <v>43397.576388888883</v>
      </c>
    </row>
    <row r="4360" spans="1:22" x14ac:dyDescent="0.25">
      <c r="A4360">
        <v>5626</v>
      </c>
      <c r="B4360" s="5">
        <v>43397.533333333333</v>
      </c>
      <c r="C4360" s="5">
        <v>43397.680555555555</v>
      </c>
      <c r="D4360">
        <v>12</v>
      </c>
      <c r="E4360">
        <v>15</v>
      </c>
      <c r="F4360" s="6">
        <v>278</v>
      </c>
      <c r="G4360" s="7">
        <f>Z[[#This Row],[Date de fin]]-Z[[#This Row],[Date de début]]</f>
        <v>0.14722222222189885</v>
      </c>
      <c r="H4360" s="8">
        <f>HOUR(Z[[#This Row],[Colonne1]])</f>
        <v>3</v>
      </c>
      <c r="I4360" s="9">
        <f>MINUTE(Z[[#This Row],[Colonne1]])</f>
        <v>32</v>
      </c>
      <c r="J4360" s="9">
        <f>Z[[#This Row],[h]]*60+Z[[#This Row],[min]]</f>
        <v>212</v>
      </c>
      <c r="U4360" s="4">
        <v>43397.533333333333</v>
      </c>
      <c r="V4360" s="4">
        <v>43397.680555555555</v>
      </c>
    </row>
    <row r="4361" spans="1:22" x14ac:dyDescent="0.25">
      <c r="A4361">
        <v>2604</v>
      </c>
      <c r="B4361" s="5">
        <v>43215.378472222219</v>
      </c>
      <c r="C4361" s="5">
        <v>43215.470833333333</v>
      </c>
      <c r="D4361">
        <v>3</v>
      </c>
      <c r="E4361">
        <v>1</v>
      </c>
      <c r="F4361" s="6">
        <v>279</v>
      </c>
      <c r="G4361" s="13">
        <f>Z[[#This Row],[Date de fin]]-Z[[#This Row],[Date de début]]</f>
        <v>9.2361111113859806E-2</v>
      </c>
      <c r="H4361">
        <f>HOUR(Z[[#This Row],[Colonne1]])</f>
        <v>2</v>
      </c>
      <c r="I4361" s="10">
        <f>MINUTE(Z[[#This Row],[Colonne1]])</f>
        <v>13</v>
      </c>
      <c r="J4361" s="10">
        <f>Z[[#This Row],[h]]*60+Z[[#This Row],[min]]</f>
        <v>133</v>
      </c>
      <c r="U4361" s="4">
        <v>43215.378472222219</v>
      </c>
      <c r="V4361" s="4">
        <v>43215.470833333333</v>
      </c>
    </row>
    <row r="4362" spans="1:22" x14ac:dyDescent="0.25">
      <c r="A4362">
        <v>6099</v>
      </c>
      <c r="B4362" s="5">
        <v>43425.377083333333</v>
      </c>
      <c r="C4362" s="5">
        <v>43425.525694444441</v>
      </c>
      <c r="D4362">
        <v>4</v>
      </c>
      <c r="E4362">
        <v>2</v>
      </c>
      <c r="F4362" s="6">
        <v>279</v>
      </c>
      <c r="G4362" s="7">
        <f>Z[[#This Row],[Date de fin]]-Z[[#This Row],[Date de début]]</f>
        <v>0.14861111110803904</v>
      </c>
      <c r="H4362" s="8">
        <f>HOUR(Z[[#This Row],[Colonne1]])</f>
        <v>3</v>
      </c>
      <c r="I4362" s="9">
        <f>MINUTE(Z[[#This Row],[Colonne1]])</f>
        <v>34</v>
      </c>
      <c r="J4362" s="9">
        <f>Z[[#This Row],[h]]*60+Z[[#This Row],[min]]</f>
        <v>214</v>
      </c>
      <c r="U4362" s="4">
        <v>43425.377083333333</v>
      </c>
      <c r="V4362" s="4">
        <v>43425.525694444441</v>
      </c>
    </row>
    <row r="4363" spans="1:22" x14ac:dyDescent="0.25">
      <c r="A4363">
        <v>1766</v>
      </c>
      <c r="B4363" s="5">
        <v>43173.379166666666</v>
      </c>
      <c r="C4363" s="5">
        <v>43173.496527777781</v>
      </c>
      <c r="D4363">
        <v>4</v>
      </c>
      <c r="E4363">
        <v>2</v>
      </c>
      <c r="F4363" s="6">
        <v>279</v>
      </c>
      <c r="G4363" s="13">
        <f>Z[[#This Row],[Date de fin]]-Z[[#This Row],[Date de début]]</f>
        <v>0.117361111115315</v>
      </c>
      <c r="H4363">
        <f>HOUR(Z[[#This Row],[Colonne1]])</f>
        <v>2</v>
      </c>
      <c r="I4363" s="10">
        <f>MINUTE(Z[[#This Row],[Colonne1]])</f>
        <v>49</v>
      </c>
      <c r="J4363" s="10">
        <f>Z[[#This Row],[h]]*60+Z[[#This Row],[min]]</f>
        <v>169</v>
      </c>
      <c r="U4363" s="4">
        <v>43173.379166666666</v>
      </c>
      <c r="V4363" s="4">
        <v>43173.496527777781</v>
      </c>
    </row>
    <row r="4364" spans="1:22" x14ac:dyDescent="0.25">
      <c r="A4364">
        <v>5953</v>
      </c>
      <c r="B4364" s="5">
        <v>43405.382638888892</v>
      </c>
      <c r="C4364" s="5">
        <v>43405.491666666669</v>
      </c>
      <c r="D4364">
        <v>3</v>
      </c>
      <c r="E4364">
        <v>5</v>
      </c>
      <c r="F4364" s="6">
        <v>279</v>
      </c>
      <c r="G4364" s="7">
        <f>Z[[#This Row],[Date de fin]]-Z[[#This Row],[Date de début]]</f>
        <v>0.10902777777664596</v>
      </c>
      <c r="H4364" s="8">
        <f>HOUR(Z[[#This Row],[Colonne1]])</f>
        <v>2</v>
      </c>
      <c r="I4364" s="9">
        <f>MINUTE(Z[[#This Row],[Colonne1]])</f>
        <v>37</v>
      </c>
      <c r="J4364" s="9">
        <f>Z[[#This Row],[h]]*60+Z[[#This Row],[min]]</f>
        <v>157</v>
      </c>
      <c r="U4364" s="4">
        <v>43405.382638888892</v>
      </c>
      <c r="V4364" s="4">
        <v>43405.491666666669</v>
      </c>
    </row>
    <row r="4365" spans="1:22" x14ac:dyDescent="0.25">
      <c r="A4365">
        <v>1659</v>
      </c>
      <c r="B4365" s="5">
        <v>43159.380555555559</v>
      </c>
      <c r="C4365" s="5">
        <v>43159.535416666666</v>
      </c>
      <c r="D4365">
        <v>6</v>
      </c>
      <c r="E4365">
        <v>6</v>
      </c>
      <c r="F4365" s="6">
        <v>279</v>
      </c>
      <c r="G4365" s="13">
        <f>Z[[#This Row],[Date de fin]]-Z[[#This Row],[Date de début]]</f>
        <v>0.15486111110658385</v>
      </c>
      <c r="H4365">
        <f>HOUR(Z[[#This Row],[Colonne1]])</f>
        <v>3</v>
      </c>
      <c r="I4365" s="10">
        <f>MINUTE(Z[[#This Row],[Colonne1]])</f>
        <v>43</v>
      </c>
      <c r="J4365" s="10">
        <f>Z[[#This Row],[h]]*60+Z[[#This Row],[min]]</f>
        <v>223</v>
      </c>
      <c r="U4365" s="4">
        <v>43159.380555555559</v>
      </c>
      <c r="V4365" s="4">
        <v>43159.535416666666</v>
      </c>
    </row>
    <row r="4366" spans="1:22" x14ac:dyDescent="0.25">
      <c r="A4366">
        <v>4656</v>
      </c>
      <c r="B4366" s="5">
        <v>43367.644444444442</v>
      </c>
      <c r="C4366" s="5">
        <v>43367.73819444445</v>
      </c>
      <c r="D4366">
        <v>3</v>
      </c>
      <c r="E4366">
        <v>7</v>
      </c>
      <c r="F4366" s="6">
        <v>279</v>
      </c>
      <c r="G4366" s="7">
        <f>Z[[#This Row],[Date de fin]]-Z[[#This Row],[Date de début]]</f>
        <v>9.3750000007275958E-2</v>
      </c>
      <c r="H4366" s="8">
        <f>HOUR(Z[[#This Row],[Colonne1]])</f>
        <v>2</v>
      </c>
      <c r="I4366" s="9">
        <f>MINUTE(Z[[#This Row],[Colonne1]])</f>
        <v>15</v>
      </c>
      <c r="J4366" s="9">
        <f>Z[[#This Row],[h]]*60+Z[[#This Row],[min]]</f>
        <v>135</v>
      </c>
      <c r="U4366" s="4">
        <v>43367.644444444442</v>
      </c>
      <c r="V4366" s="4">
        <v>43367.73819444445</v>
      </c>
    </row>
    <row r="4367" spans="1:22" x14ac:dyDescent="0.25">
      <c r="A4367">
        <v>4707</v>
      </c>
      <c r="B4367" s="5">
        <v>43367.643750000003</v>
      </c>
      <c r="C4367" s="5">
        <v>43367.737500000003</v>
      </c>
      <c r="D4367">
        <v>3</v>
      </c>
      <c r="E4367">
        <v>7</v>
      </c>
      <c r="F4367" s="6">
        <v>279</v>
      </c>
      <c r="G4367" s="13">
        <f>Z[[#This Row],[Date de fin]]-Z[[#This Row],[Date de début]]</f>
        <v>9.375E-2</v>
      </c>
      <c r="H4367">
        <f>HOUR(Z[[#This Row],[Colonne1]])</f>
        <v>2</v>
      </c>
      <c r="I4367" s="10">
        <f>MINUTE(Z[[#This Row],[Colonne1]])</f>
        <v>15</v>
      </c>
      <c r="J4367" s="10">
        <f>Z[[#This Row],[h]]*60+Z[[#This Row],[min]]</f>
        <v>135</v>
      </c>
      <c r="U4367" s="4">
        <v>43367.643750000003</v>
      </c>
      <c r="V4367" s="4">
        <v>43367.737500000003</v>
      </c>
    </row>
    <row r="4368" spans="1:22" x14ac:dyDescent="0.25">
      <c r="A4368">
        <v>1534</v>
      </c>
      <c r="B4368" s="5">
        <v>43143.634027777778</v>
      </c>
      <c r="C4368" s="5">
        <v>43143.731944444444</v>
      </c>
      <c r="D4368">
        <v>3</v>
      </c>
      <c r="E4368">
        <v>8</v>
      </c>
      <c r="F4368" s="6">
        <v>279</v>
      </c>
      <c r="G4368" s="7">
        <f>Z[[#This Row],[Date de fin]]-Z[[#This Row],[Date de début]]</f>
        <v>9.7916666665696539E-2</v>
      </c>
      <c r="H4368" s="8">
        <f>HOUR(Z[[#This Row],[Colonne1]])</f>
        <v>2</v>
      </c>
      <c r="I4368" s="9">
        <f>MINUTE(Z[[#This Row],[Colonne1]])</f>
        <v>21</v>
      </c>
      <c r="J4368" s="9">
        <f>Z[[#This Row],[h]]*60+Z[[#This Row],[min]]</f>
        <v>141</v>
      </c>
      <c r="U4368" s="4">
        <v>43143.634027777778</v>
      </c>
      <c r="V4368" s="4">
        <v>43143.731944444444</v>
      </c>
    </row>
    <row r="4369" spans="1:22" x14ac:dyDescent="0.25">
      <c r="A4369">
        <v>1813</v>
      </c>
      <c r="B4369" s="5">
        <v>43175.541666666664</v>
      </c>
      <c r="C4369" s="5">
        <v>43175.588888888895</v>
      </c>
      <c r="D4369">
        <v>2</v>
      </c>
      <c r="E4369">
        <v>9</v>
      </c>
      <c r="F4369" s="6">
        <v>279</v>
      </c>
      <c r="G4369" s="13">
        <f>Z[[#This Row],[Date de fin]]-Z[[#This Row],[Date de début]]</f>
        <v>4.7222222230629995E-2</v>
      </c>
      <c r="H4369">
        <f>HOUR(Z[[#This Row],[Colonne1]])</f>
        <v>1</v>
      </c>
      <c r="I4369" s="10">
        <f>MINUTE(Z[[#This Row],[Colonne1]])</f>
        <v>8</v>
      </c>
      <c r="J4369" s="10">
        <f>Z[[#This Row],[h]]*60+Z[[#This Row],[min]]</f>
        <v>68</v>
      </c>
      <c r="U4369" s="4">
        <v>43175.541666666664</v>
      </c>
      <c r="V4369" s="4">
        <v>43175.588888888895</v>
      </c>
    </row>
    <row r="4370" spans="1:22" x14ac:dyDescent="0.25">
      <c r="A4370">
        <v>3310</v>
      </c>
      <c r="B4370" s="5">
        <v>43279.384027777778</v>
      </c>
      <c r="C4370" s="5">
        <v>43279.472916666666</v>
      </c>
      <c r="D4370">
        <v>7</v>
      </c>
      <c r="E4370">
        <v>10</v>
      </c>
      <c r="F4370" s="6">
        <v>279</v>
      </c>
      <c r="G4370" s="7">
        <f>Z[[#This Row],[Date de fin]]-Z[[#This Row],[Date de début]]</f>
        <v>8.8888888887595385E-2</v>
      </c>
      <c r="H4370" s="8">
        <f>HOUR(Z[[#This Row],[Colonne1]])</f>
        <v>2</v>
      </c>
      <c r="I4370" s="9">
        <f>MINUTE(Z[[#This Row],[Colonne1]])</f>
        <v>8</v>
      </c>
      <c r="J4370" s="9">
        <f>Z[[#This Row],[h]]*60+Z[[#This Row],[min]]</f>
        <v>128</v>
      </c>
      <c r="U4370" s="4">
        <v>43279.384027777778</v>
      </c>
      <c r="V4370" s="4">
        <v>43279.472916666666</v>
      </c>
    </row>
    <row r="4371" spans="1:22" x14ac:dyDescent="0.25">
      <c r="A4371">
        <v>544</v>
      </c>
      <c r="B4371" s="5">
        <v>43109.561111111107</v>
      </c>
      <c r="C4371" s="5">
        <v>43109.611111111117</v>
      </c>
      <c r="D4371">
        <v>2</v>
      </c>
      <c r="E4371">
        <v>11</v>
      </c>
      <c r="F4371" s="6">
        <v>279</v>
      </c>
      <c r="G4371" s="13">
        <f>Z[[#This Row],[Date de fin]]-Z[[#This Row],[Date de début]]</f>
        <v>5.0000000010186341E-2</v>
      </c>
      <c r="H4371">
        <f>HOUR(Z[[#This Row],[Colonne1]])</f>
        <v>1</v>
      </c>
      <c r="I4371" s="10">
        <f>MINUTE(Z[[#This Row],[Colonne1]])</f>
        <v>12</v>
      </c>
      <c r="J4371" s="10">
        <f>Z[[#This Row],[h]]*60+Z[[#This Row],[min]]</f>
        <v>72</v>
      </c>
      <c r="U4371" s="4">
        <v>43109.561111111107</v>
      </c>
      <c r="V4371" s="4">
        <v>43109.611111111117</v>
      </c>
    </row>
    <row r="4372" spans="1:22" x14ac:dyDescent="0.25">
      <c r="A4372">
        <v>101</v>
      </c>
      <c r="B4372" s="5">
        <v>43103.487500000003</v>
      </c>
      <c r="C4372" s="5">
        <v>43103.595833333333</v>
      </c>
      <c r="D4372">
        <v>4</v>
      </c>
      <c r="E4372">
        <v>13</v>
      </c>
      <c r="F4372" s="6">
        <v>279</v>
      </c>
      <c r="G4372" s="7">
        <f>Z[[#This Row],[Date de fin]]-Z[[#This Row],[Date de début]]</f>
        <v>0.10833333332993789</v>
      </c>
      <c r="H4372" s="8">
        <f>HOUR(Z[[#This Row],[Colonne1]])</f>
        <v>2</v>
      </c>
      <c r="I4372" s="9">
        <f>MINUTE(Z[[#This Row],[Colonne1]])</f>
        <v>36</v>
      </c>
      <c r="J4372" s="9">
        <f>Z[[#This Row],[h]]*60+Z[[#This Row],[min]]</f>
        <v>156</v>
      </c>
      <c r="U4372" s="4">
        <v>43103.487500000003</v>
      </c>
      <c r="V4372" s="4">
        <v>43103.595833333333</v>
      </c>
    </row>
    <row r="4373" spans="1:22" x14ac:dyDescent="0.25">
      <c r="A4373">
        <v>6117</v>
      </c>
      <c r="B4373" s="5">
        <v>43426.384027777778</v>
      </c>
      <c r="C4373" s="5">
        <v>43426.511805555558</v>
      </c>
      <c r="D4373">
        <v>8</v>
      </c>
      <c r="E4373">
        <v>13</v>
      </c>
      <c r="F4373" s="6">
        <v>279</v>
      </c>
      <c r="G4373" s="13">
        <f>Z[[#This Row],[Date de fin]]-Z[[#This Row],[Date de début]]</f>
        <v>0.12777777777955635</v>
      </c>
      <c r="H4373">
        <f>HOUR(Z[[#This Row],[Colonne1]])</f>
        <v>3</v>
      </c>
      <c r="I4373" s="10">
        <f>MINUTE(Z[[#This Row],[Colonne1]])</f>
        <v>4</v>
      </c>
      <c r="J4373" s="10">
        <f>Z[[#This Row],[h]]*60+Z[[#This Row],[min]]</f>
        <v>184</v>
      </c>
      <c r="U4373" s="4">
        <v>43426.384027777778</v>
      </c>
      <c r="V4373" s="4">
        <v>43426.511805555558</v>
      </c>
    </row>
    <row r="4374" spans="1:22" x14ac:dyDescent="0.25">
      <c r="A4374">
        <v>5394</v>
      </c>
      <c r="B4374" s="5">
        <v>43397.527777777781</v>
      </c>
      <c r="C4374" s="5">
        <v>43397.608333333337</v>
      </c>
      <c r="D4374">
        <v>3</v>
      </c>
      <c r="E4374">
        <v>15</v>
      </c>
      <c r="F4374" s="6">
        <v>279</v>
      </c>
      <c r="G4374" s="7">
        <f>Z[[#This Row],[Date de fin]]-Z[[#This Row],[Date de début]]</f>
        <v>8.0555555556202307E-2</v>
      </c>
      <c r="H4374" s="8">
        <f>HOUR(Z[[#This Row],[Colonne1]])</f>
        <v>1</v>
      </c>
      <c r="I4374" s="9">
        <f>MINUTE(Z[[#This Row],[Colonne1]])</f>
        <v>56</v>
      </c>
      <c r="J4374" s="9">
        <f>Z[[#This Row],[h]]*60+Z[[#This Row],[min]]</f>
        <v>116</v>
      </c>
      <c r="U4374" s="4">
        <v>43397.527777777781</v>
      </c>
      <c r="V4374" s="4">
        <v>43397.608333333337</v>
      </c>
    </row>
    <row r="4375" spans="1:22" x14ac:dyDescent="0.25">
      <c r="A4375">
        <v>5805</v>
      </c>
      <c r="B4375" s="5">
        <v>43397.588194444448</v>
      </c>
      <c r="C4375" s="5">
        <v>43397.736111111117</v>
      </c>
      <c r="D4375">
        <v>5</v>
      </c>
      <c r="E4375">
        <v>15</v>
      </c>
      <c r="F4375" s="6">
        <v>279</v>
      </c>
      <c r="G4375" s="13">
        <f>Z[[#This Row],[Date de fin]]-Z[[#This Row],[Date de début]]</f>
        <v>0.14791666666860692</v>
      </c>
      <c r="H4375">
        <f>HOUR(Z[[#This Row],[Colonne1]])</f>
        <v>3</v>
      </c>
      <c r="I4375" s="10">
        <f>MINUTE(Z[[#This Row],[Colonne1]])</f>
        <v>33</v>
      </c>
      <c r="J4375" s="10">
        <f>Z[[#This Row],[h]]*60+Z[[#This Row],[min]]</f>
        <v>213</v>
      </c>
      <c r="U4375" s="4">
        <v>43397.588194444448</v>
      </c>
      <c r="V4375" s="4">
        <v>43397.736111111117</v>
      </c>
    </row>
    <row r="4376" spans="1:22" x14ac:dyDescent="0.25">
      <c r="A4376">
        <v>5825</v>
      </c>
      <c r="B4376" s="5">
        <v>43397.581944444442</v>
      </c>
      <c r="C4376" s="5">
        <v>43397.729861111111</v>
      </c>
      <c r="D4376">
        <v>5</v>
      </c>
      <c r="E4376">
        <v>15</v>
      </c>
      <c r="F4376" s="6">
        <v>279</v>
      </c>
      <c r="G4376" s="7">
        <f>Z[[#This Row],[Date de fin]]-Z[[#This Row],[Date de début]]</f>
        <v>0.14791666666860692</v>
      </c>
      <c r="H4376" s="8">
        <f>HOUR(Z[[#This Row],[Colonne1]])</f>
        <v>3</v>
      </c>
      <c r="I4376" s="9">
        <f>MINUTE(Z[[#This Row],[Colonne1]])</f>
        <v>33</v>
      </c>
      <c r="J4376" s="9">
        <f>Z[[#This Row],[h]]*60+Z[[#This Row],[min]]</f>
        <v>213</v>
      </c>
      <c r="U4376" s="4">
        <v>43397.581944444442</v>
      </c>
      <c r="V4376" s="4">
        <v>43397.729861111111</v>
      </c>
    </row>
    <row r="4377" spans="1:22" x14ac:dyDescent="0.25">
      <c r="A4377">
        <v>1206</v>
      </c>
      <c r="B4377" s="5">
        <v>43137.381944444445</v>
      </c>
      <c r="C4377" s="5">
        <v>43137.532638888886</v>
      </c>
      <c r="D4377">
        <v>15</v>
      </c>
      <c r="E4377">
        <v>1</v>
      </c>
      <c r="F4377" s="6">
        <v>280</v>
      </c>
      <c r="G4377" s="13">
        <f>Z[[#This Row],[Date de fin]]-Z[[#This Row],[Date de début]]</f>
        <v>0.15069444444088731</v>
      </c>
      <c r="H4377">
        <f>HOUR(Z[[#This Row],[Colonne1]])</f>
        <v>3</v>
      </c>
      <c r="I4377" s="10">
        <f>MINUTE(Z[[#This Row],[Colonne1]])</f>
        <v>37</v>
      </c>
      <c r="J4377" s="10">
        <f>Z[[#This Row],[h]]*60+Z[[#This Row],[min]]</f>
        <v>217</v>
      </c>
      <c r="U4377" s="4">
        <v>43137.381944444445</v>
      </c>
      <c r="V4377" s="4">
        <v>43137.532638888886</v>
      </c>
    </row>
    <row r="4378" spans="1:22" x14ac:dyDescent="0.25">
      <c r="A4378">
        <v>2757</v>
      </c>
      <c r="B4378" s="5">
        <v>43237.381249999999</v>
      </c>
      <c r="C4378" s="5">
        <v>43237.511805555558</v>
      </c>
      <c r="D4378">
        <v>26</v>
      </c>
      <c r="E4378">
        <v>1</v>
      </c>
      <c r="F4378" s="6">
        <v>280</v>
      </c>
      <c r="G4378" s="7">
        <f>Z[[#This Row],[Date de fin]]-Z[[#This Row],[Date de début]]</f>
        <v>0.13055555555911269</v>
      </c>
      <c r="H4378" s="8">
        <f>HOUR(Z[[#This Row],[Colonne1]])</f>
        <v>3</v>
      </c>
      <c r="I4378" s="9">
        <f>MINUTE(Z[[#This Row],[Colonne1]])</f>
        <v>8</v>
      </c>
      <c r="J4378" s="9">
        <f>Z[[#This Row],[h]]*60+Z[[#This Row],[min]]</f>
        <v>188</v>
      </c>
      <c r="U4378" s="4">
        <v>43237.381249999999</v>
      </c>
      <c r="V4378" s="4">
        <v>43237.511805555558</v>
      </c>
    </row>
    <row r="4379" spans="1:22" x14ac:dyDescent="0.25">
      <c r="A4379">
        <v>6907</v>
      </c>
      <c r="B4379" s="5">
        <v>43465.570138888885</v>
      </c>
      <c r="C4379" s="5">
        <v>43465.729166666672</v>
      </c>
      <c r="D4379">
        <v>36</v>
      </c>
      <c r="E4379">
        <v>3</v>
      </c>
      <c r="F4379" s="6">
        <v>280</v>
      </c>
      <c r="G4379" s="13">
        <f>Z[[#This Row],[Date de fin]]-Z[[#This Row],[Date de début]]</f>
        <v>0.1590277777868323</v>
      </c>
      <c r="H4379">
        <f>HOUR(Z[[#This Row],[Colonne1]])</f>
        <v>3</v>
      </c>
      <c r="I4379" s="10">
        <f>MINUTE(Z[[#This Row],[Colonne1]])</f>
        <v>49</v>
      </c>
      <c r="J4379" s="10">
        <f>Z[[#This Row],[h]]*60+Z[[#This Row],[min]]</f>
        <v>229</v>
      </c>
      <c r="U4379" s="4">
        <v>43465.570138888885</v>
      </c>
      <c r="V4379" s="4">
        <v>43465.729166666672</v>
      </c>
    </row>
    <row r="4380" spans="1:22" x14ac:dyDescent="0.25">
      <c r="A4380">
        <v>6470</v>
      </c>
      <c r="B4380" s="5">
        <v>43439.384027777778</v>
      </c>
      <c r="C4380" s="5">
        <v>43439.490277777782</v>
      </c>
      <c r="D4380">
        <v>12</v>
      </c>
      <c r="E4380">
        <v>6</v>
      </c>
      <c r="F4380" s="6">
        <v>280</v>
      </c>
      <c r="G4380" s="7">
        <f>Z[[#This Row],[Date de fin]]-Z[[#This Row],[Date de début]]</f>
        <v>0.10625000000436557</v>
      </c>
      <c r="H4380" s="8">
        <f>HOUR(Z[[#This Row],[Colonne1]])</f>
        <v>2</v>
      </c>
      <c r="I4380" s="9">
        <f>MINUTE(Z[[#This Row],[Colonne1]])</f>
        <v>33</v>
      </c>
      <c r="J4380" s="9">
        <f>Z[[#This Row],[h]]*60+Z[[#This Row],[min]]</f>
        <v>153</v>
      </c>
      <c r="U4380" s="4">
        <v>43439.384027777778</v>
      </c>
      <c r="V4380" s="4">
        <v>43439.490277777782</v>
      </c>
    </row>
    <row r="4381" spans="1:22" x14ac:dyDescent="0.25">
      <c r="A4381">
        <v>4688</v>
      </c>
      <c r="B4381" s="5">
        <v>43367.635416666664</v>
      </c>
      <c r="C4381" s="5">
        <v>43367.729166666672</v>
      </c>
      <c r="D4381">
        <v>9</v>
      </c>
      <c r="E4381">
        <v>7</v>
      </c>
      <c r="F4381" s="6">
        <v>280</v>
      </c>
      <c r="G4381" s="13">
        <f>Z[[#This Row],[Date de fin]]-Z[[#This Row],[Date de début]]</f>
        <v>9.3750000007275958E-2</v>
      </c>
      <c r="H4381">
        <f>HOUR(Z[[#This Row],[Colonne1]])</f>
        <v>2</v>
      </c>
      <c r="I4381" s="10">
        <f>MINUTE(Z[[#This Row],[Colonne1]])</f>
        <v>15</v>
      </c>
      <c r="J4381" s="10">
        <f>Z[[#This Row],[h]]*60+Z[[#This Row],[min]]</f>
        <v>135</v>
      </c>
      <c r="U4381" s="4">
        <v>43367.635416666664</v>
      </c>
      <c r="V4381" s="4">
        <v>43367.729166666672</v>
      </c>
    </row>
    <row r="4382" spans="1:22" x14ac:dyDescent="0.25">
      <c r="A4382">
        <v>1121</v>
      </c>
      <c r="B4382" s="5">
        <v>43124.382638888892</v>
      </c>
      <c r="C4382" s="5">
        <v>43124.507638888892</v>
      </c>
      <c r="D4382">
        <v>11</v>
      </c>
      <c r="E4382">
        <v>7</v>
      </c>
      <c r="F4382" s="6">
        <v>280</v>
      </c>
      <c r="G4382" s="7">
        <f>Z[[#This Row],[Date de fin]]-Z[[#This Row],[Date de début]]</f>
        <v>0.125</v>
      </c>
      <c r="H4382" s="8">
        <f>HOUR(Z[[#This Row],[Colonne1]])</f>
        <v>3</v>
      </c>
      <c r="I4382" s="9">
        <f>MINUTE(Z[[#This Row],[Colonne1]])</f>
        <v>0</v>
      </c>
      <c r="J4382" s="9">
        <f>Z[[#This Row],[h]]*60+Z[[#This Row],[min]]</f>
        <v>180</v>
      </c>
      <c r="U4382" s="4">
        <v>43124.382638888892</v>
      </c>
      <c r="V4382" s="4">
        <v>43124.507638888892</v>
      </c>
    </row>
    <row r="4383" spans="1:22" x14ac:dyDescent="0.25">
      <c r="A4383">
        <v>4429</v>
      </c>
      <c r="B4383" s="5">
        <v>43343.378472222219</v>
      </c>
      <c r="C4383" s="5">
        <v>43343.459722222222</v>
      </c>
      <c r="D4383">
        <v>7</v>
      </c>
      <c r="E4383">
        <v>9</v>
      </c>
      <c r="F4383" s="6">
        <v>280</v>
      </c>
      <c r="G4383" s="13">
        <f>Z[[#This Row],[Date de fin]]-Z[[#This Row],[Date de début]]</f>
        <v>8.1250000002910383E-2</v>
      </c>
      <c r="H4383">
        <f>HOUR(Z[[#This Row],[Colonne1]])</f>
        <v>1</v>
      </c>
      <c r="I4383" s="10">
        <f>MINUTE(Z[[#This Row],[Colonne1]])</f>
        <v>57</v>
      </c>
      <c r="J4383" s="10">
        <f>Z[[#This Row],[h]]*60+Z[[#This Row],[min]]</f>
        <v>117</v>
      </c>
      <c r="U4383" s="4">
        <v>43343.378472222219</v>
      </c>
      <c r="V4383" s="4">
        <v>43343.459722222222</v>
      </c>
    </row>
    <row r="4384" spans="1:22" x14ac:dyDescent="0.25">
      <c r="A4384">
        <v>2239</v>
      </c>
      <c r="B4384" s="5">
        <v>43175.659722222219</v>
      </c>
      <c r="C4384" s="5">
        <v>43175.731250000004</v>
      </c>
      <c r="D4384">
        <v>9</v>
      </c>
      <c r="E4384">
        <v>9</v>
      </c>
      <c r="F4384" s="6">
        <v>280</v>
      </c>
      <c r="G4384" s="7">
        <f>Z[[#This Row],[Date de fin]]-Z[[#This Row],[Date de début]]</f>
        <v>7.1527777785377111E-2</v>
      </c>
      <c r="H4384" s="8">
        <f>HOUR(Z[[#This Row],[Colonne1]])</f>
        <v>1</v>
      </c>
      <c r="I4384" s="9">
        <f>MINUTE(Z[[#This Row],[Colonne1]])</f>
        <v>43</v>
      </c>
      <c r="J4384" s="9">
        <f>Z[[#This Row],[h]]*60+Z[[#This Row],[min]]</f>
        <v>103</v>
      </c>
      <c r="U4384" s="4">
        <v>43175.659722222219</v>
      </c>
      <c r="V4384" s="4">
        <v>43175.731250000004</v>
      </c>
    </row>
    <row r="4385" spans="1:22" x14ac:dyDescent="0.25">
      <c r="A4385">
        <v>3852</v>
      </c>
      <c r="B4385" s="5">
        <v>43280.66805555555</v>
      </c>
      <c r="C4385" s="5">
        <v>43280.731944444444</v>
      </c>
      <c r="D4385">
        <v>6</v>
      </c>
      <c r="E4385">
        <v>10</v>
      </c>
      <c r="F4385" s="6">
        <v>280</v>
      </c>
      <c r="G4385" s="13">
        <f>Z[[#This Row],[Date de fin]]-Z[[#This Row],[Date de début]]</f>
        <v>6.3888888893416151E-2</v>
      </c>
      <c r="H4385">
        <f>HOUR(Z[[#This Row],[Colonne1]])</f>
        <v>1</v>
      </c>
      <c r="I4385" s="10">
        <f>MINUTE(Z[[#This Row],[Colonne1]])</f>
        <v>32</v>
      </c>
      <c r="J4385" s="10">
        <f>Z[[#This Row],[h]]*60+Z[[#This Row],[min]]</f>
        <v>92</v>
      </c>
      <c r="U4385" s="4">
        <v>43280.66805555555</v>
      </c>
      <c r="V4385" s="4">
        <v>43280.731944444444</v>
      </c>
    </row>
    <row r="4386" spans="1:22" x14ac:dyDescent="0.25">
      <c r="A4386">
        <v>3096</v>
      </c>
      <c r="B4386" s="5">
        <v>43250.379861111112</v>
      </c>
      <c r="C4386" s="5">
        <v>43250.420138888883</v>
      </c>
      <c r="D4386">
        <v>5</v>
      </c>
      <c r="E4386">
        <v>10</v>
      </c>
      <c r="F4386" s="6">
        <v>280</v>
      </c>
      <c r="G4386" s="7">
        <f>Z[[#This Row],[Date de fin]]-Z[[#This Row],[Date de début]]</f>
        <v>4.0277777770825196E-2</v>
      </c>
      <c r="H4386" s="8">
        <f>HOUR(Z[[#This Row],[Colonne1]])</f>
        <v>0</v>
      </c>
      <c r="I4386" s="9">
        <f>MINUTE(Z[[#This Row],[Colonne1]])</f>
        <v>58</v>
      </c>
      <c r="J4386" s="9">
        <f>Z[[#This Row],[h]]*60+Z[[#This Row],[min]]</f>
        <v>58</v>
      </c>
      <c r="U4386" s="4">
        <v>43250.379861111112</v>
      </c>
      <c r="V4386" s="4">
        <v>43250.420138888883</v>
      </c>
    </row>
    <row r="4387" spans="1:22" x14ac:dyDescent="0.25">
      <c r="A4387">
        <v>3901</v>
      </c>
      <c r="B4387" s="5">
        <v>43280.669444444444</v>
      </c>
      <c r="C4387" s="5">
        <v>43280.733333333337</v>
      </c>
      <c r="D4387">
        <v>6</v>
      </c>
      <c r="E4387">
        <v>10</v>
      </c>
      <c r="F4387" s="6">
        <v>280</v>
      </c>
      <c r="G4387" s="13">
        <f>Z[[#This Row],[Date de fin]]-Z[[#This Row],[Date de début]]</f>
        <v>6.3888888893416151E-2</v>
      </c>
      <c r="H4387">
        <f>HOUR(Z[[#This Row],[Colonne1]])</f>
        <v>1</v>
      </c>
      <c r="I4387" s="10">
        <f>MINUTE(Z[[#This Row],[Colonne1]])</f>
        <v>32</v>
      </c>
      <c r="J4387" s="10">
        <f>Z[[#This Row],[h]]*60+Z[[#This Row],[min]]</f>
        <v>92</v>
      </c>
      <c r="U4387" s="4">
        <v>43280.669444444444</v>
      </c>
      <c r="V4387" s="4">
        <v>43280.733333333337</v>
      </c>
    </row>
    <row r="4388" spans="1:22" x14ac:dyDescent="0.25">
      <c r="A4388">
        <v>3504</v>
      </c>
      <c r="B4388" s="5">
        <v>43280.473611111112</v>
      </c>
      <c r="C4388" s="5">
        <v>43280.538194444445</v>
      </c>
      <c r="D4388">
        <v>6</v>
      </c>
      <c r="E4388">
        <v>10</v>
      </c>
      <c r="F4388" s="6">
        <v>280</v>
      </c>
      <c r="G4388" s="7">
        <f>Z[[#This Row],[Date de fin]]-Z[[#This Row],[Date de début]]</f>
        <v>6.4583333332848269E-2</v>
      </c>
      <c r="H4388" s="8">
        <f>HOUR(Z[[#This Row],[Colonne1]])</f>
        <v>1</v>
      </c>
      <c r="I4388" s="9">
        <f>MINUTE(Z[[#This Row],[Colonne1]])</f>
        <v>33</v>
      </c>
      <c r="J4388" s="9">
        <f>Z[[#This Row],[h]]*60+Z[[#This Row],[min]]</f>
        <v>93</v>
      </c>
      <c r="U4388" s="4">
        <v>43280.473611111112</v>
      </c>
      <c r="V4388" s="4">
        <v>43280.538194444445</v>
      </c>
    </row>
    <row r="4389" spans="1:22" x14ac:dyDescent="0.25">
      <c r="A4389">
        <v>5124</v>
      </c>
      <c r="B4389" s="5">
        <v>43397.461111111115</v>
      </c>
      <c r="C4389" s="5">
        <v>43397.556944444441</v>
      </c>
      <c r="D4389">
        <v>9</v>
      </c>
      <c r="E4389">
        <v>15</v>
      </c>
      <c r="F4389" s="6">
        <v>280</v>
      </c>
      <c r="G4389" s="13">
        <f>Z[[#This Row],[Date de fin]]-Z[[#This Row],[Date de début]]</f>
        <v>9.5833333325572312E-2</v>
      </c>
      <c r="H4389">
        <f>HOUR(Z[[#This Row],[Colonne1]])</f>
        <v>2</v>
      </c>
      <c r="I4389" s="10">
        <f>MINUTE(Z[[#This Row],[Colonne1]])</f>
        <v>18</v>
      </c>
      <c r="J4389" s="10">
        <f>Z[[#This Row],[h]]*60+Z[[#This Row],[min]]</f>
        <v>138</v>
      </c>
      <c r="U4389" s="4">
        <v>43397.461111111115</v>
      </c>
      <c r="V4389" s="4">
        <v>43397.556944444441</v>
      </c>
    </row>
    <row r="4390" spans="1:22" x14ac:dyDescent="0.25">
      <c r="A4390">
        <v>5926</v>
      </c>
      <c r="B4390" s="5">
        <v>43403.381944444445</v>
      </c>
      <c r="C4390" s="5">
        <v>43403.424305555556</v>
      </c>
      <c r="D4390">
        <v>4</v>
      </c>
      <c r="E4390">
        <v>15</v>
      </c>
      <c r="F4390" s="6">
        <v>280</v>
      </c>
      <c r="G4390" s="7">
        <f>Z[[#This Row],[Date de fin]]-Z[[#This Row],[Date de début]]</f>
        <v>4.2361111110949423E-2</v>
      </c>
      <c r="H4390" s="8">
        <f>HOUR(Z[[#This Row],[Colonne1]])</f>
        <v>1</v>
      </c>
      <c r="I4390" s="9">
        <f>MINUTE(Z[[#This Row],[Colonne1]])</f>
        <v>1</v>
      </c>
      <c r="J4390" s="9">
        <f>Z[[#This Row],[h]]*60+Z[[#This Row],[min]]</f>
        <v>61</v>
      </c>
      <c r="U4390" s="4">
        <v>43403.381944444445</v>
      </c>
      <c r="V4390" s="4">
        <v>43403.424305555556</v>
      </c>
    </row>
    <row r="4391" spans="1:22" x14ac:dyDescent="0.25">
      <c r="A4391">
        <v>5789</v>
      </c>
      <c r="B4391" s="5">
        <v>43397.591666666667</v>
      </c>
      <c r="C4391" s="5">
        <v>43397.739583333336</v>
      </c>
      <c r="D4391">
        <v>14</v>
      </c>
      <c r="E4391">
        <v>15</v>
      </c>
      <c r="F4391" s="6">
        <v>280</v>
      </c>
      <c r="G4391" s="13">
        <f>Z[[#This Row],[Date de fin]]-Z[[#This Row],[Date de début]]</f>
        <v>0.14791666666860692</v>
      </c>
      <c r="H4391">
        <f>HOUR(Z[[#This Row],[Colonne1]])</f>
        <v>3</v>
      </c>
      <c r="I4391" s="10">
        <f>MINUTE(Z[[#This Row],[Colonne1]])</f>
        <v>33</v>
      </c>
      <c r="J4391" s="10">
        <f>Z[[#This Row],[h]]*60+Z[[#This Row],[min]]</f>
        <v>213</v>
      </c>
      <c r="U4391" s="4">
        <v>43397.591666666667</v>
      </c>
      <c r="V4391" s="4">
        <v>43397.739583333336</v>
      </c>
    </row>
    <row r="4392" spans="1:22" x14ac:dyDescent="0.25">
      <c r="A4392">
        <v>1650</v>
      </c>
      <c r="B4392" s="5">
        <v>43158.384722222225</v>
      </c>
      <c r="C4392" s="5">
        <v>43158.425694444442</v>
      </c>
      <c r="D4392">
        <v>3</v>
      </c>
      <c r="E4392">
        <v>3</v>
      </c>
      <c r="F4392" s="6">
        <v>281</v>
      </c>
      <c r="G4392" s="7">
        <f>Z[[#This Row],[Date de fin]]-Z[[#This Row],[Date de début]]</f>
        <v>4.0972222217533272E-2</v>
      </c>
      <c r="H4392" s="8">
        <f>HOUR(Z[[#This Row],[Colonne1]])</f>
        <v>0</v>
      </c>
      <c r="I4392" s="9">
        <f>MINUTE(Z[[#This Row],[Colonne1]])</f>
        <v>59</v>
      </c>
      <c r="J4392" s="9">
        <f>Z[[#This Row],[h]]*60+Z[[#This Row],[min]]</f>
        <v>59</v>
      </c>
      <c r="U4392" s="4">
        <v>43158.384722222225</v>
      </c>
      <c r="V4392" s="4">
        <v>43158.425694444442</v>
      </c>
    </row>
    <row r="4393" spans="1:22" x14ac:dyDescent="0.25">
      <c r="A4393">
        <v>6187</v>
      </c>
      <c r="B4393" s="5">
        <v>43431.614583333336</v>
      </c>
      <c r="C4393" s="5">
        <v>43431.736111111117</v>
      </c>
      <c r="D4393">
        <v>5</v>
      </c>
      <c r="E4393">
        <v>4</v>
      </c>
      <c r="F4393" s="6">
        <v>281</v>
      </c>
      <c r="G4393" s="13">
        <f>Z[[#This Row],[Date de fin]]-Z[[#This Row],[Date de début]]</f>
        <v>0.12152777778101154</v>
      </c>
      <c r="H4393">
        <f>HOUR(Z[[#This Row],[Colonne1]])</f>
        <v>2</v>
      </c>
      <c r="I4393" s="10">
        <f>MINUTE(Z[[#This Row],[Colonne1]])</f>
        <v>55</v>
      </c>
      <c r="J4393" s="10">
        <f>Z[[#This Row],[h]]*60+Z[[#This Row],[min]]</f>
        <v>175</v>
      </c>
      <c r="U4393" s="4">
        <v>43431.614583333336</v>
      </c>
      <c r="V4393" s="4">
        <v>43431.736111111117</v>
      </c>
    </row>
    <row r="4394" spans="1:22" x14ac:dyDescent="0.25">
      <c r="A4394">
        <v>6239</v>
      </c>
      <c r="B4394" s="5">
        <v>43431.611805555556</v>
      </c>
      <c r="C4394" s="5">
        <v>43431.733333333337</v>
      </c>
      <c r="D4394">
        <v>5</v>
      </c>
      <c r="E4394">
        <v>4</v>
      </c>
      <c r="F4394" s="6">
        <v>281</v>
      </c>
      <c r="G4394" s="7">
        <f>Z[[#This Row],[Date de fin]]-Z[[#This Row],[Date de début]]</f>
        <v>0.12152777778101154</v>
      </c>
      <c r="H4394" s="8">
        <f>HOUR(Z[[#This Row],[Colonne1]])</f>
        <v>2</v>
      </c>
      <c r="I4394" s="9">
        <f>MINUTE(Z[[#This Row],[Colonne1]])</f>
        <v>55</v>
      </c>
      <c r="J4394" s="9">
        <f>Z[[#This Row],[h]]*60+Z[[#This Row],[min]]</f>
        <v>175</v>
      </c>
      <c r="U4394" s="4">
        <v>43431.611805555556</v>
      </c>
      <c r="V4394" s="4">
        <v>43431.733333333337</v>
      </c>
    </row>
    <row r="4395" spans="1:22" x14ac:dyDescent="0.25">
      <c r="A4395">
        <v>2542</v>
      </c>
      <c r="B4395" s="5">
        <v>43208.535416666666</v>
      </c>
      <c r="C4395" s="5">
        <v>43208.586111111115</v>
      </c>
      <c r="D4395">
        <v>2</v>
      </c>
      <c r="E4395">
        <v>4</v>
      </c>
      <c r="F4395" s="6">
        <v>281</v>
      </c>
      <c r="G4395" s="13">
        <f>Z[[#This Row],[Date de fin]]-Z[[#This Row],[Date de début]]</f>
        <v>5.0694444449618459E-2</v>
      </c>
      <c r="H4395">
        <f>HOUR(Z[[#This Row],[Colonne1]])</f>
        <v>1</v>
      </c>
      <c r="I4395" s="10">
        <f>MINUTE(Z[[#This Row],[Colonne1]])</f>
        <v>13</v>
      </c>
      <c r="J4395" s="10">
        <f>Z[[#This Row],[h]]*60+Z[[#This Row],[min]]</f>
        <v>73</v>
      </c>
      <c r="U4395" s="4">
        <v>43208.535416666666</v>
      </c>
      <c r="V4395" s="4">
        <v>43208.586111111115</v>
      </c>
    </row>
    <row r="4396" spans="1:22" x14ac:dyDescent="0.25">
      <c r="A4396">
        <v>5091</v>
      </c>
      <c r="B4396" s="5">
        <v>43395.384027777778</v>
      </c>
      <c r="C4396" s="5">
        <v>43395.435416666667</v>
      </c>
      <c r="D4396">
        <v>2</v>
      </c>
      <c r="E4396">
        <v>5</v>
      </c>
      <c r="F4396" s="6">
        <v>281</v>
      </c>
      <c r="G4396" s="7">
        <f>Z[[#This Row],[Date de fin]]-Z[[#This Row],[Date de début]]</f>
        <v>5.1388888889050577E-2</v>
      </c>
      <c r="H4396" s="8">
        <f>HOUR(Z[[#This Row],[Colonne1]])</f>
        <v>1</v>
      </c>
      <c r="I4396" s="9">
        <f>MINUTE(Z[[#This Row],[Colonne1]])</f>
        <v>14</v>
      </c>
      <c r="J4396" s="9">
        <f>Z[[#This Row],[h]]*60+Z[[#This Row],[min]]</f>
        <v>74</v>
      </c>
      <c r="U4396" s="4">
        <v>43395.384027777778</v>
      </c>
      <c r="V4396" s="4">
        <v>43395.435416666667</v>
      </c>
    </row>
    <row r="4397" spans="1:22" x14ac:dyDescent="0.25">
      <c r="A4397">
        <v>2310</v>
      </c>
      <c r="B4397" s="5">
        <v>43178.382638888892</v>
      </c>
      <c r="C4397" s="5">
        <v>43178.488888888889</v>
      </c>
      <c r="D4397">
        <v>4</v>
      </c>
      <c r="E4397">
        <v>6</v>
      </c>
      <c r="F4397" s="6">
        <v>281</v>
      </c>
      <c r="G4397" s="13">
        <f>Z[[#This Row],[Date de fin]]-Z[[#This Row],[Date de début]]</f>
        <v>0.10624999999708962</v>
      </c>
      <c r="H4397">
        <f>HOUR(Z[[#This Row],[Colonne1]])</f>
        <v>2</v>
      </c>
      <c r="I4397" s="10">
        <f>MINUTE(Z[[#This Row],[Colonne1]])</f>
        <v>33</v>
      </c>
      <c r="J4397" s="10">
        <f>Z[[#This Row],[h]]*60+Z[[#This Row],[min]]</f>
        <v>153</v>
      </c>
      <c r="U4397" s="4">
        <v>43178.382638888892</v>
      </c>
      <c r="V4397" s="4">
        <v>43178.488888888889</v>
      </c>
    </row>
    <row r="4398" spans="1:22" x14ac:dyDescent="0.25">
      <c r="A4398">
        <v>4770</v>
      </c>
      <c r="B4398" s="5">
        <v>43367.643055555556</v>
      </c>
      <c r="C4398" s="5">
        <v>43367.736805555556</v>
      </c>
      <c r="D4398">
        <v>4</v>
      </c>
      <c r="E4398">
        <v>7</v>
      </c>
      <c r="F4398" s="6">
        <v>281</v>
      </c>
      <c r="G4398" s="7">
        <f>Z[[#This Row],[Date de fin]]-Z[[#This Row],[Date de début]]</f>
        <v>9.375E-2</v>
      </c>
      <c r="H4398" s="8">
        <f>HOUR(Z[[#This Row],[Colonne1]])</f>
        <v>2</v>
      </c>
      <c r="I4398" s="9">
        <f>MINUTE(Z[[#This Row],[Colonne1]])</f>
        <v>15</v>
      </c>
      <c r="J4398" s="9">
        <f>Z[[#This Row],[h]]*60+Z[[#This Row],[min]]</f>
        <v>135</v>
      </c>
      <c r="U4398" s="4">
        <v>43367.643055555556</v>
      </c>
      <c r="V4398" s="4">
        <v>43367.736805555556</v>
      </c>
    </row>
    <row r="4399" spans="1:22" x14ac:dyDescent="0.25">
      <c r="A4399">
        <v>1381</v>
      </c>
      <c r="B4399" s="5">
        <v>43143.64166666667</v>
      </c>
      <c r="C4399" s="5">
        <v>43143.739583333336</v>
      </c>
      <c r="D4399">
        <v>4</v>
      </c>
      <c r="E4399">
        <v>8</v>
      </c>
      <c r="F4399" s="6">
        <v>281</v>
      </c>
      <c r="G4399" s="13">
        <f>Z[[#This Row],[Date de fin]]-Z[[#This Row],[Date de début]]</f>
        <v>9.7916666665696539E-2</v>
      </c>
      <c r="H4399">
        <f>HOUR(Z[[#This Row],[Colonne1]])</f>
        <v>2</v>
      </c>
      <c r="I4399" s="10">
        <f>MINUTE(Z[[#This Row],[Colonne1]])</f>
        <v>21</v>
      </c>
      <c r="J4399" s="10">
        <f>Z[[#This Row],[h]]*60+Z[[#This Row],[min]]</f>
        <v>141</v>
      </c>
      <c r="U4399" s="4">
        <v>43143.64166666667</v>
      </c>
      <c r="V4399" s="4">
        <v>43143.739583333336</v>
      </c>
    </row>
    <row r="4400" spans="1:22" x14ac:dyDescent="0.25">
      <c r="A4400">
        <v>4279</v>
      </c>
      <c r="B4400" s="5">
        <v>43305.379861111112</v>
      </c>
      <c r="C4400" s="5">
        <v>43305.497916666667</v>
      </c>
      <c r="D4400">
        <v>5</v>
      </c>
      <c r="E4400">
        <v>8</v>
      </c>
      <c r="F4400" s="6">
        <v>281</v>
      </c>
      <c r="G4400" s="7">
        <f>Z[[#This Row],[Date de fin]]-Z[[#This Row],[Date de début]]</f>
        <v>0.11805555555474712</v>
      </c>
      <c r="H4400" s="8">
        <f>HOUR(Z[[#This Row],[Colonne1]])</f>
        <v>2</v>
      </c>
      <c r="I4400" s="9">
        <f>MINUTE(Z[[#This Row],[Colonne1]])</f>
        <v>50</v>
      </c>
      <c r="J4400" s="9">
        <f>Z[[#This Row],[h]]*60+Z[[#This Row],[min]]</f>
        <v>170</v>
      </c>
      <c r="U4400" s="4">
        <v>43305.379861111112</v>
      </c>
      <c r="V4400" s="4">
        <v>43305.497916666667</v>
      </c>
    </row>
    <row r="4401" spans="1:22" x14ac:dyDescent="0.25">
      <c r="A4401">
        <v>2051</v>
      </c>
      <c r="B4401" s="5">
        <v>43175.658333333333</v>
      </c>
      <c r="C4401" s="5">
        <v>43175.729861111111</v>
      </c>
      <c r="D4401">
        <v>4</v>
      </c>
      <c r="E4401">
        <v>9</v>
      </c>
      <c r="F4401" s="6">
        <v>281</v>
      </c>
      <c r="G4401" s="13">
        <f>Z[[#This Row],[Date de fin]]-Z[[#This Row],[Date de début]]</f>
        <v>7.1527777778101154E-2</v>
      </c>
      <c r="H4401">
        <f>HOUR(Z[[#This Row],[Colonne1]])</f>
        <v>1</v>
      </c>
      <c r="I4401" s="10">
        <f>MINUTE(Z[[#This Row],[Colonne1]])</f>
        <v>43</v>
      </c>
      <c r="J4401" s="10">
        <f>Z[[#This Row],[h]]*60+Z[[#This Row],[min]]</f>
        <v>103</v>
      </c>
      <c r="U4401" s="4">
        <v>43175.658333333333</v>
      </c>
      <c r="V4401" s="4">
        <v>43175.729861111111</v>
      </c>
    </row>
    <row r="4402" spans="1:22" x14ac:dyDescent="0.25">
      <c r="A4402">
        <v>1951</v>
      </c>
      <c r="B4402" s="5">
        <v>43175.538194444445</v>
      </c>
      <c r="C4402" s="5">
        <v>43175.656944444447</v>
      </c>
      <c r="D4402">
        <v>6</v>
      </c>
      <c r="E4402">
        <v>9</v>
      </c>
      <c r="F4402" s="6">
        <v>281</v>
      </c>
      <c r="G4402" s="7">
        <f>Z[[#This Row],[Date de fin]]-Z[[#This Row],[Date de début]]</f>
        <v>0.11875000000145519</v>
      </c>
      <c r="H4402" s="8">
        <f>HOUR(Z[[#This Row],[Colonne1]])</f>
        <v>2</v>
      </c>
      <c r="I4402" s="9">
        <f>MINUTE(Z[[#This Row],[Colonne1]])</f>
        <v>51</v>
      </c>
      <c r="J4402" s="9">
        <f>Z[[#This Row],[h]]*60+Z[[#This Row],[min]]</f>
        <v>171</v>
      </c>
      <c r="U4402" s="4">
        <v>43175.538194444445</v>
      </c>
      <c r="V4402" s="4">
        <v>43175.656944444447</v>
      </c>
    </row>
    <row r="4403" spans="1:22" x14ac:dyDescent="0.25">
      <c r="A4403">
        <v>3397</v>
      </c>
      <c r="B4403" s="5">
        <v>43280.470138888893</v>
      </c>
      <c r="C4403" s="5">
        <v>43280.534722222219</v>
      </c>
      <c r="D4403">
        <v>3</v>
      </c>
      <c r="E4403">
        <v>10</v>
      </c>
      <c r="F4403" s="6">
        <v>281</v>
      </c>
      <c r="G4403" s="13">
        <f>Z[[#This Row],[Date de fin]]-Z[[#This Row],[Date de début]]</f>
        <v>6.4583333325572312E-2</v>
      </c>
      <c r="H4403">
        <f>HOUR(Z[[#This Row],[Colonne1]])</f>
        <v>1</v>
      </c>
      <c r="I4403" s="10">
        <f>MINUTE(Z[[#This Row],[Colonne1]])</f>
        <v>33</v>
      </c>
      <c r="J4403" s="10">
        <f>Z[[#This Row],[h]]*60+Z[[#This Row],[min]]</f>
        <v>93</v>
      </c>
      <c r="U4403" s="4">
        <v>43280.470138888893</v>
      </c>
      <c r="V4403" s="4">
        <v>43280.534722222219</v>
      </c>
    </row>
    <row r="4404" spans="1:22" x14ac:dyDescent="0.25">
      <c r="A4404">
        <v>628</v>
      </c>
      <c r="B4404" s="5">
        <v>43109.568055555552</v>
      </c>
      <c r="C4404" s="5">
        <v>43109.649305555555</v>
      </c>
      <c r="D4404">
        <v>3</v>
      </c>
      <c r="E4404">
        <v>11</v>
      </c>
      <c r="F4404" s="6">
        <v>281</v>
      </c>
      <c r="G4404" s="7">
        <f>Z[[#This Row],[Date de fin]]-Z[[#This Row],[Date de début]]</f>
        <v>8.1250000002910383E-2</v>
      </c>
      <c r="H4404" s="8">
        <f>HOUR(Z[[#This Row],[Colonne1]])</f>
        <v>1</v>
      </c>
      <c r="I4404" s="9">
        <f>MINUTE(Z[[#This Row],[Colonne1]])</f>
        <v>57</v>
      </c>
      <c r="J4404" s="9">
        <f>Z[[#This Row],[h]]*60+Z[[#This Row],[min]]</f>
        <v>117</v>
      </c>
      <c r="U4404" s="4">
        <v>43109.568055555552</v>
      </c>
      <c r="V4404" s="4">
        <v>43109.649305555555</v>
      </c>
    </row>
    <row r="4405" spans="1:22" x14ac:dyDescent="0.25">
      <c r="A4405">
        <v>418</v>
      </c>
      <c r="B4405" s="5">
        <v>43109.518055555556</v>
      </c>
      <c r="C4405" s="5">
        <v>43109.675694444442</v>
      </c>
      <c r="D4405">
        <v>6</v>
      </c>
      <c r="E4405">
        <v>11</v>
      </c>
      <c r="F4405" s="6">
        <v>281</v>
      </c>
      <c r="G4405" s="13">
        <f>Z[[#This Row],[Date de fin]]-Z[[#This Row],[Date de début]]</f>
        <v>0.15763888888614019</v>
      </c>
      <c r="H4405">
        <f>HOUR(Z[[#This Row],[Colonne1]])</f>
        <v>3</v>
      </c>
      <c r="I4405" s="10">
        <f>MINUTE(Z[[#This Row],[Colonne1]])</f>
        <v>47</v>
      </c>
      <c r="J4405" s="10">
        <f>Z[[#This Row],[h]]*60+Z[[#This Row],[min]]</f>
        <v>227</v>
      </c>
      <c r="U4405" s="4">
        <v>43109.518055555556</v>
      </c>
      <c r="V4405" s="4">
        <v>43109.675694444442</v>
      </c>
    </row>
    <row r="4406" spans="1:22" x14ac:dyDescent="0.25">
      <c r="A4406">
        <v>1003</v>
      </c>
      <c r="B4406" s="5">
        <v>43109.675694444442</v>
      </c>
      <c r="C4406" s="5">
        <v>43109.732638888891</v>
      </c>
      <c r="D4406">
        <v>3</v>
      </c>
      <c r="E4406">
        <v>11</v>
      </c>
      <c r="F4406" s="6">
        <v>281</v>
      </c>
      <c r="G4406" s="7">
        <f>Z[[#This Row],[Date de fin]]-Z[[#This Row],[Date de début]]</f>
        <v>5.6944444448163267E-2</v>
      </c>
      <c r="H4406" s="8">
        <f>HOUR(Z[[#This Row],[Colonne1]])</f>
        <v>1</v>
      </c>
      <c r="I4406" s="9">
        <f>MINUTE(Z[[#This Row],[Colonne1]])</f>
        <v>22</v>
      </c>
      <c r="J4406" s="9">
        <f>Z[[#This Row],[h]]*60+Z[[#This Row],[min]]</f>
        <v>82</v>
      </c>
      <c r="U4406" s="4">
        <v>43109.675694444442</v>
      </c>
      <c r="V4406" s="4">
        <v>43109.732638888891</v>
      </c>
    </row>
    <row r="4407" spans="1:22" x14ac:dyDescent="0.25">
      <c r="A4407">
        <v>2830</v>
      </c>
      <c r="B4407" s="5">
        <v>43245.697916666664</v>
      </c>
      <c r="C4407" s="5">
        <v>43245.73541666667</v>
      </c>
      <c r="D4407">
        <v>2</v>
      </c>
      <c r="E4407">
        <v>12</v>
      </c>
      <c r="F4407" s="6">
        <v>281</v>
      </c>
      <c r="G4407" s="13">
        <f>Z[[#This Row],[Date de fin]]-Z[[#This Row],[Date de début]]</f>
        <v>3.7500000005820766E-2</v>
      </c>
      <c r="H4407">
        <f>HOUR(Z[[#This Row],[Colonne1]])</f>
        <v>0</v>
      </c>
      <c r="I4407" s="10">
        <f>MINUTE(Z[[#This Row],[Colonne1]])</f>
        <v>54</v>
      </c>
      <c r="J4407" s="10">
        <f>Z[[#This Row],[h]]*60+Z[[#This Row],[min]]</f>
        <v>54</v>
      </c>
      <c r="U4407" s="4">
        <v>43245.697916666664</v>
      </c>
      <c r="V4407" s="4">
        <v>43245.73541666667</v>
      </c>
    </row>
    <row r="4408" spans="1:22" x14ac:dyDescent="0.25">
      <c r="A4408">
        <v>5051</v>
      </c>
      <c r="B4408" s="5">
        <v>43390.381944444445</v>
      </c>
      <c r="C4408" s="5">
        <v>43390.466666666667</v>
      </c>
      <c r="D4408">
        <v>3</v>
      </c>
      <c r="E4408">
        <v>15</v>
      </c>
      <c r="F4408" s="6">
        <v>281</v>
      </c>
      <c r="G4408" s="7">
        <f>Z[[#This Row],[Date de fin]]-Z[[#This Row],[Date de début]]</f>
        <v>8.4722222221898846E-2</v>
      </c>
      <c r="H4408" s="8">
        <f>HOUR(Z[[#This Row],[Colonne1]])</f>
        <v>2</v>
      </c>
      <c r="I4408" s="9">
        <f>MINUTE(Z[[#This Row],[Colonne1]])</f>
        <v>2</v>
      </c>
      <c r="J4408" s="9">
        <f>Z[[#This Row],[h]]*60+Z[[#This Row],[min]]</f>
        <v>122</v>
      </c>
      <c r="U4408" s="4">
        <v>43390.381944444445</v>
      </c>
      <c r="V4408" s="4">
        <v>43390.466666666667</v>
      </c>
    </row>
    <row r="4409" spans="1:22" x14ac:dyDescent="0.25">
      <c r="A4409">
        <v>6159</v>
      </c>
      <c r="B4409" s="5">
        <v>43431.615972222222</v>
      </c>
      <c r="C4409" s="5">
        <v>43431.737500000003</v>
      </c>
      <c r="D4409">
        <v>19</v>
      </c>
      <c r="E4409">
        <v>4</v>
      </c>
      <c r="F4409" s="6">
        <v>282</v>
      </c>
      <c r="G4409" s="13">
        <f>Z[[#This Row],[Date de fin]]-Z[[#This Row],[Date de début]]</f>
        <v>0.12152777778101154</v>
      </c>
      <c r="H4409">
        <f>HOUR(Z[[#This Row],[Colonne1]])</f>
        <v>2</v>
      </c>
      <c r="I4409" s="10">
        <f>MINUTE(Z[[#This Row],[Colonne1]])</f>
        <v>55</v>
      </c>
      <c r="J4409" s="10">
        <f>Z[[#This Row],[h]]*60+Z[[#This Row],[min]]</f>
        <v>175</v>
      </c>
      <c r="U4409" s="4">
        <v>43431.615972222222</v>
      </c>
      <c r="V4409" s="4">
        <v>43431.737500000003</v>
      </c>
    </row>
    <row r="4410" spans="1:22" x14ac:dyDescent="0.25">
      <c r="A4410">
        <v>6373</v>
      </c>
      <c r="B4410" s="5">
        <v>43431.615277777782</v>
      </c>
      <c r="C4410" s="5">
        <v>43431.736805555556</v>
      </c>
      <c r="D4410">
        <v>19</v>
      </c>
      <c r="E4410">
        <v>4</v>
      </c>
      <c r="F4410" s="6">
        <v>282</v>
      </c>
      <c r="G4410" s="7">
        <f>Z[[#This Row],[Date de fin]]-Z[[#This Row],[Date de début]]</f>
        <v>0.12152777777373558</v>
      </c>
      <c r="H4410" s="8">
        <f>HOUR(Z[[#This Row],[Colonne1]])</f>
        <v>2</v>
      </c>
      <c r="I4410" s="9">
        <f>MINUTE(Z[[#This Row],[Colonne1]])</f>
        <v>55</v>
      </c>
      <c r="J4410" s="9">
        <f>Z[[#This Row],[h]]*60+Z[[#This Row],[min]]</f>
        <v>175</v>
      </c>
      <c r="U4410" s="4">
        <v>43431.615277777782</v>
      </c>
      <c r="V4410" s="4">
        <v>43431.736805555556</v>
      </c>
    </row>
    <row r="4411" spans="1:22" x14ac:dyDescent="0.25">
      <c r="A4411">
        <v>6495</v>
      </c>
      <c r="B4411" s="5">
        <v>43441.380555555559</v>
      </c>
      <c r="C4411" s="5">
        <v>43441.443055555552</v>
      </c>
      <c r="D4411">
        <v>10</v>
      </c>
      <c r="E4411">
        <v>7</v>
      </c>
      <c r="F4411" s="6">
        <v>282</v>
      </c>
      <c r="G4411" s="13">
        <f>Z[[#This Row],[Date de fin]]-Z[[#This Row],[Date de début]]</f>
        <v>6.2499999992724042E-2</v>
      </c>
      <c r="H4411">
        <f>HOUR(Z[[#This Row],[Colonne1]])</f>
        <v>1</v>
      </c>
      <c r="I4411" s="10">
        <f>MINUTE(Z[[#This Row],[Colonne1]])</f>
        <v>30</v>
      </c>
      <c r="J4411" s="10">
        <f>Z[[#This Row],[h]]*60+Z[[#This Row],[min]]</f>
        <v>90</v>
      </c>
      <c r="U4411" s="4">
        <v>43441.380555555559</v>
      </c>
      <c r="V4411" s="4">
        <v>43441.443055555552</v>
      </c>
    </row>
    <row r="4412" spans="1:22" x14ac:dyDescent="0.25">
      <c r="A4412">
        <v>1068</v>
      </c>
      <c r="B4412" s="5">
        <v>43117.380555555559</v>
      </c>
      <c r="C4412" s="5">
        <v>43117.506944444445</v>
      </c>
      <c r="D4412">
        <v>22</v>
      </c>
      <c r="E4412">
        <v>9</v>
      </c>
      <c r="F4412" s="6">
        <v>282</v>
      </c>
      <c r="G4412" s="7">
        <f>Z[[#This Row],[Date de fin]]-Z[[#This Row],[Date de début]]</f>
        <v>0.12638888888614019</v>
      </c>
      <c r="H4412" s="8">
        <f>HOUR(Z[[#This Row],[Colonne1]])</f>
        <v>3</v>
      </c>
      <c r="I4412" s="9">
        <f>MINUTE(Z[[#This Row],[Colonne1]])</f>
        <v>2</v>
      </c>
      <c r="J4412" s="9">
        <f>Z[[#This Row],[h]]*60+Z[[#This Row],[min]]</f>
        <v>182</v>
      </c>
      <c r="U4412" s="4">
        <v>43117.380555555559</v>
      </c>
      <c r="V4412" s="4">
        <v>43117.506944444445</v>
      </c>
    </row>
    <row r="4413" spans="1:22" x14ac:dyDescent="0.25">
      <c r="A4413">
        <v>2447</v>
      </c>
      <c r="B4413" s="5">
        <v>43196.379861111112</v>
      </c>
      <c r="C4413" s="5">
        <v>43196.535416666666</v>
      </c>
      <c r="D4413">
        <v>44</v>
      </c>
      <c r="E4413">
        <v>10</v>
      </c>
      <c r="F4413" s="6">
        <v>282</v>
      </c>
      <c r="G4413" s="13">
        <f>Z[[#This Row],[Date de fin]]-Z[[#This Row],[Date de début]]</f>
        <v>0.15555555555329192</v>
      </c>
      <c r="H4413">
        <f>HOUR(Z[[#This Row],[Colonne1]])</f>
        <v>3</v>
      </c>
      <c r="I4413" s="10">
        <f>MINUTE(Z[[#This Row],[Colonne1]])</f>
        <v>44</v>
      </c>
      <c r="J4413" s="10">
        <f>Z[[#This Row],[h]]*60+Z[[#This Row],[min]]</f>
        <v>224</v>
      </c>
      <c r="U4413" s="4">
        <v>43196.379861111112</v>
      </c>
      <c r="V4413" s="4">
        <v>43196.535416666666</v>
      </c>
    </row>
    <row r="4414" spans="1:22" x14ac:dyDescent="0.25">
      <c r="A4414">
        <v>3280</v>
      </c>
      <c r="B4414" s="5">
        <v>43276.378472222219</v>
      </c>
      <c r="C4414" s="5">
        <v>43276.542361111111</v>
      </c>
      <c r="D4414">
        <v>30</v>
      </c>
      <c r="E4414">
        <v>10</v>
      </c>
      <c r="F4414" s="6">
        <v>282</v>
      </c>
      <c r="G4414" s="7">
        <f>Z[[#This Row],[Date de fin]]-Z[[#This Row],[Date de début]]</f>
        <v>0.16388888889196096</v>
      </c>
      <c r="H4414" s="8">
        <f>HOUR(Z[[#This Row],[Colonne1]])</f>
        <v>3</v>
      </c>
      <c r="I4414" s="9">
        <f>MINUTE(Z[[#This Row],[Colonne1]])</f>
        <v>56</v>
      </c>
      <c r="J4414" s="9">
        <f>Z[[#This Row],[h]]*60+Z[[#This Row],[min]]</f>
        <v>236</v>
      </c>
      <c r="U4414" s="4">
        <v>43276.378472222219</v>
      </c>
      <c r="V4414" s="4">
        <v>43276.542361111111</v>
      </c>
    </row>
    <row r="4415" spans="1:22" x14ac:dyDescent="0.25">
      <c r="A4415">
        <v>5989</v>
      </c>
      <c r="B4415" s="5">
        <v>43411.378472222219</v>
      </c>
      <c r="C4415" s="5">
        <v>43411.525000000001</v>
      </c>
      <c r="D4415">
        <v>21</v>
      </c>
      <c r="E4415">
        <v>11</v>
      </c>
      <c r="F4415" s="6">
        <v>282</v>
      </c>
      <c r="G4415" s="13">
        <f>Z[[#This Row],[Date de fin]]-Z[[#This Row],[Date de début]]</f>
        <v>0.14652777778246673</v>
      </c>
      <c r="H4415">
        <f>HOUR(Z[[#This Row],[Colonne1]])</f>
        <v>3</v>
      </c>
      <c r="I4415" s="10">
        <f>MINUTE(Z[[#This Row],[Colonne1]])</f>
        <v>31</v>
      </c>
      <c r="J4415" s="10">
        <f>Z[[#This Row],[h]]*60+Z[[#This Row],[min]]</f>
        <v>211</v>
      </c>
      <c r="U4415" s="4">
        <v>43411.378472222219</v>
      </c>
      <c r="V4415" s="4">
        <v>43411.525000000001</v>
      </c>
    </row>
    <row r="4416" spans="1:22" x14ac:dyDescent="0.25">
      <c r="A4416">
        <v>2820</v>
      </c>
      <c r="B4416" s="5">
        <v>43245.693055555552</v>
      </c>
      <c r="C4416" s="5">
        <v>43245.730555555558</v>
      </c>
      <c r="D4416">
        <v>6</v>
      </c>
      <c r="E4416">
        <v>12</v>
      </c>
      <c r="F4416" s="6">
        <v>282</v>
      </c>
      <c r="G4416" s="7">
        <f>Z[[#This Row],[Date de fin]]-Z[[#This Row],[Date de début]]</f>
        <v>3.7500000005820766E-2</v>
      </c>
      <c r="H4416" s="8">
        <f>HOUR(Z[[#This Row],[Colonne1]])</f>
        <v>0</v>
      </c>
      <c r="I4416" s="9">
        <f>MINUTE(Z[[#This Row],[Colonne1]])</f>
        <v>54</v>
      </c>
      <c r="J4416" s="9">
        <f>Z[[#This Row],[h]]*60+Z[[#This Row],[min]]</f>
        <v>54</v>
      </c>
      <c r="U4416" s="4">
        <v>43245.693055555552</v>
      </c>
      <c r="V4416" s="4">
        <v>43245.730555555558</v>
      </c>
    </row>
    <row r="4417" spans="1:22" x14ac:dyDescent="0.25">
      <c r="A4417">
        <v>5011</v>
      </c>
      <c r="B4417" s="5">
        <v>43384.384027777778</v>
      </c>
      <c r="C4417" s="5">
        <v>43384.470138888893</v>
      </c>
      <c r="D4417">
        <v>18</v>
      </c>
      <c r="E4417">
        <v>12</v>
      </c>
      <c r="F4417" s="6">
        <v>282</v>
      </c>
      <c r="G4417" s="13">
        <f>Z[[#This Row],[Date de fin]]-Z[[#This Row],[Date de début]]</f>
        <v>8.6111111115314998E-2</v>
      </c>
      <c r="H4417">
        <f>HOUR(Z[[#This Row],[Colonne1]])</f>
        <v>2</v>
      </c>
      <c r="I4417" s="10">
        <f>MINUTE(Z[[#This Row],[Colonne1]])</f>
        <v>4</v>
      </c>
      <c r="J4417" s="10">
        <f>Z[[#This Row],[h]]*60+Z[[#This Row],[min]]</f>
        <v>124</v>
      </c>
      <c r="U4417" s="4">
        <v>43384.384027777778</v>
      </c>
      <c r="V4417" s="4">
        <v>43384.470138888893</v>
      </c>
    </row>
    <row r="4418" spans="1:22" x14ac:dyDescent="0.25">
      <c r="A4418">
        <v>5413</v>
      </c>
      <c r="B4418" s="5">
        <v>43397.527777777781</v>
      </c>
      <c r="C4418" s="5">
        <v>43397.670138888883</v>
      </c>
      <c r="D4418">
        <v>24</v>
      </c>
      <c r="E4418">
        <v>15</v>
      </c>
      <c r="F4418" s="6">
        <v>282</v>
      </c>
      <c r="G4418" s="7">
        <f>Z[[#This Row],[Date de fin]]-Z[[#This Row],[Date de début]]</f>
        <v>0.14236111110221827</v>
      </c>
      <c r="H4418" s="8">
        <f>HOUR(Z[[#This Row],[Colonne1]])</f>
        <v>3</v>
      </c>
      <c r="I4418" s="9">
        <f>MINUTE(Z[[#This Row],[Colonne1]])</f>
        <v>25</v>
      </c>
      <c r="J4418" s="9">
        <f>Z[[#This Row],[h]]*60+Z[[#This Row],[min]]</f>
        <v>205</v>
      </c>
      <c r="U4418" s="4">
        <v>43397.527777777781</v>
      </c>
      <c r="V4418" s="4">
        <v>43397.670138888883</v>
      </c>
    </row>
    <row r="4419" spans="1:22" x14ac:dyDescent="0.25">
      <c r="A4419">
        <v>5219</v>
      </c>
      <c r="B4419" s="5">
        <v>43397.466666666667</v>
      </c>
      <c r="C4419" s="5">
        <v>43397.511111111111</v>
      </c>
      <c r="D4419">
        <v>8</v>
      </c>
      <c r="E4419">
        <v>15</v>
      </c>
      <c r="F4419" s="6">
        <v>282</v>
      </c>
      <c r="G4419" s="13">
        <f>Z[[#This Row],[Date de fin]]-Z[[#This Row],[Date de début]]</f>
        <v>4.4444444443797693E-2</v>
      </c>
      <c r="H4419">
        <f>HOUR(Z[[#This Row],[Colonne1]])</f>
        <v>1</v>
      </c>
      <c r="I4419" s="10">
        <f>MINUTE(Z[[#This Row],[Colonne1]])</f>
        <v>4</v>
      </c>
      <c r="J4419" s="10">
        <f>Z[[#This Row],[h]]*60+Z[[#This Row],[min]]</f>
        <v>64</v>
      </c>
      <c r="U4419" s="4">
        <v>43397.466666666667</v>
      </c>
      <c r="V4419" s="4">
        <v>43397.511111111111</v>
      </c>
    </row>
    <row r="4420" spans="1:22" x14ac:dyDescent="0.25">
      <c r="A4420">
        <v>2782</v>
      </c>
      <c r="B4420" s="5">
        <v>43243.385416666664</v>
      </c>
      <c r="C4420" s="5">
        <v>43243.447916666664</v>
      </c>
      <c r="D4420">
        <v>1</v>
      </c>
      <c r="E4420">
        <v>4</v>
      </c>
      <c r="F4420" s="6">
        <v>283</v>
      </c>
      <c r="G4420" s="7">
        <f>Z[[#This Row],[Date de fin]]-Z[[#This Row],[Date de début]]</f>
        <v>6.25E-2</v>
      </c>
      <c r="H4420" s="8">
        <f>HOUR(Z[[#This Row],[Colonne1]])</f>
        <v>1</v>
      </c>
      <c r="I4420" s="9">
        <f>MINUTE(Z[[#This Row],[Colonne1]])</f>
        <v>30</v>
      </c>
      <c r="J4420" s="9">
        <f>Z[[#This Row],[h]]*60+Z[[#This Row],[min]]</f>
        <v>90</v>
      </c>
      <c r="U4420" s="4">
        <v>43243.385416666664</v>
      </c>
      <c r="V4420" s="4">
        <v>43243.447916666664</v>
      </c>
    </row>
    <row r="4421" spans="1:22" x14ac:dyDescent="0.25">
      <c r="A4421">
        <v>1310</v>
      </c>
      <c r="B4421" s="5">
        <v>43143.632638888892</v>
      </c>
      <c r="C4421" s="5">
        <v>43143.730555555558</v>
      </c>
      <c r="D4421">
        <v>3</v>
      </c>
      <c r="E4421">
        <v>8</v>
      </c>
      <c r="F4421" s="6">
        <v>283</v>
      </c>
      <c r="G4421" s="13">
        <f>Z[[#This Row],[Date de fin]]-Z[[#This Row],[Date de début]]</f>
        <v>9.7916666665696539E-2</v>
      </c>
      <c r="H4421">
        <f>HOUR(Z[[#This Row],[Colonne1]])</f>
        <v>2</v>
      </c>
      <c r="I4421" s="10">
        <f>MINUTE(Z[[#This Row],[Colonne1]])</f>
        <v>21</v>
      </c>
      <c r="J4421" s="10">
        <f>Z[[#This Row],[h]]*60+Z[[#This Row],[min]]</f>
        <v>141</v>
      </c>
      <c r="U4421" s="4">
        <v>43143.632638888892</v>
      </c>
      <c r="V4421" s="4">
        <v>43143.730555555558</v>
      </c>
    </row>
    <row r="4422" spans="1:22" x14ac:dyDescent="0.25">
      <c r="A4422">
        <v>3954</v>
      </c>
      <c r="B4422" s="5">
        <v>43280.67083333333</v>
      </c>
      <c r="C4422" s="5">
        <v>43280.734722222223</v>
      </c>
      <c r="D4422">
        <v>2</v>
      </c>
      <c r="E4422">
        <v>10</v>
      </c>
      <c r="F4422" s="6">
        <v>283</v>
      </c>
      <c r="G4422" s="7">
        <f>Z[[#This Row],[Date de fin]]-Z[[#This Row],[Date de début]]</f>
        <v>6.3888888893416151E-2</v>
      </c>
      <c r="H4422" s="8">
        <f>HOUR(Z[[#This Row],[Colonne1]])</f>
        <v>1</v>
      </c>
      <c r="I4422" s="9">
        <f>MINUTE(Z[[#This Row],[Colonne1]])</f>
        <v>32</v>
      </c>
      <c r="J4422" s="9">
        <f>Z[[#This Row],[h]]*60+Z[[#This Row],[min]]</f>
        <v>92</v>
      </c>
      <c r="U4422" s="4">
        <v>43280.67083333333</v>
      </c>
      <c r="V4422" s="4">
        <v>43280.734722222223</v>
      </c>
    </row>
    <row r="4423" spans="1:22" x14ac:dyDescent="0.25">
      <c r="A4423">
        <v>3702</v>
      </c>
      <c r="B4423" s="5">
        <v>43280.552777777775</v>
      </c>
      <c r="C4423" s="5">
        <v>43280.591666666667</v>
      </c>
      <c r="D4423">
        <v>1</v>
      </c>
      <c r="E4423">
        <v>10</v>
      </c>
      <c r="F4423" s="6">
        <v>283</v>
      </c>
      <c r="G4423" s="13">
        <f>Z[[#This Row],[Date de fin]]-Z[[#This Row],[Date de début]]</f>
        <v>3.888888889196096E-2</v>
      </c>
      <c r="H4423">
        <f>HOUR(Z[[#This Row],[Colonne1]])</f>
        <v>0</v>
      </c>
      <c r="I4423" s="10">
        <f>MINUTE(Z[[#This Row],[Colonne1]])</f>
        <v>56</v>
      </c>
      <c r="J4423" s="10">
        <f>Z[[#This Row],[h]]*60+Z[[#This Row],[min]]</f>
        <v>56</v>
      </c>
      <c r="U4423" s="4">
        <v>43280.552777777775</v>
      </c>
      <c r="V4423" s="4">
        <v>43280.591666666667</v>
      </c>
    </row>
    <row r="4424" spans="1:22" x14ac:dyDescent="0.25">
      <c r="A4424">
        <v>3541</v>
      </c>
      <c r="B4424" s="5">
        <v>43280.467361111114</v>
      </c>
      <c r="C4424" s="5">
        <v>43280.618055555555</v>
      </c>
      <c r="D4424">
        <v>4</v>
      </c>
      <c r="E4424">
        <v>10</v>
      </c>
      <c r="F4424" s="6">
        <v>283</v>
      </c>
      <c r="G4424" s="7">
        <f>Z[[#This Row],[Date de fin]]-Z[[#This Row],[Date de début]]</f>
        <v>0.15069444444088731</v>
      </c>
      <c r="H4424" s="8">
        <f>HOUR(Z[[#This Row],[Colonne1]])</f>
        <v>3</v>
      </c>
      <c r="I4424" s="9">
        <f>MINUTE(Z[[#This Row],[Colonne1]])</f>
        <v>37</v>
      </c>
      <c r="J4424" s="9">
        <f>Z[[#This Row],[h]]*60+Z[[#This Row],[min]]</f>
        <v>217</v>
      </c>
      <c r="U4424" s="4">
        <v>43280.467361111114</v>
      </c>
      <c r="V4424" s="4">
        <v>43280.618055555555</v>
      </c>
    </row>
    <row r="4425" spans="1:22" x14ac:dyDescent="0.25">
      <c r="A4425">
        <v>576</v>
      </c>
      <c r="B4425" s="5">
        <v>43109.564583333333</v>
      </c>
      <c r="C4425" s="5">
        <v>43109.684027777774</v>
      </c>
      <c r="D4425">
        <v>4</v>
      </c>
      <c r="E4425">
        <v>11</v>
      </c>
      <c r="F4425" s="6">
        <v>283</v>
      </c>
      <c r="G4425" s="13">
        <f>Z[[#This Row],[Date de fin]]-Z[[#This Row],[Date de début]]</f>
        <v>0.11944444444088731</v>
      </c>
      <c r="H4425">
        <f>HOUR(Z[[#This Row],[Colonne1]])</f>
        <v>2</v>
      </c>
      <c r="I4425" s="10">
        <f>MINUTE(Z[[#This Row],[Colonne1]])</f>
        <v>52</v>
      </c>
      <c r="J4425" s="10">
        <f>Z[[#This Row],[h]]*60+Z[[#This Row],[min]]</f>
        <v>172</v>
      </c>
      <c r="U4425" s="4">
        <v>43109.564583333333</v>
      </c>
      <c r="V4425" s="4">
        <v>43109.684027777774</v>
      </c>
    </row>
    <row r="4426" spans="1:22" x14ac:dyDescent="0.25">
      <c r="A4426">
        <v>698</v>
      </c>
      <c r="B4426" s="5">
        <v>43109.561805555553</v>
      </c>
      <c r="C4426" s="5">
        <v>43109.658333333333</v>
      </c>
      <c r="D4426">
        <v>3</v>
      </c>
      <c r="E4426">
        <v>11</v>
      </c>
      <c r="F4426" s="6">
        <v>283</v>
      </c>
      <c r="G4426" s="7">
        <f>Z[[#This Row],[Date de fin]]-Z[[#This Row],[Date de début]]</f>
        <v>9.6527777779556345E-2</v>
      </c>
      <c r="H4426" s="8">
        <f>HOUR(Z[[#This Row],[Colonne1]])</f>
        <v>2</v>
      </c>
      <c r="I4426" s="9">
        <f>MINUTE(Z[[#This Row],[Colonne1]])</f>
        <v>19</v>
      </c>
      <c r="J4426" s="9">
        <f>Z[[#This Row],[h]]*60+Z[[#This Row],[min]]</f>
        <v>139</v>
      </c>
      <c r="U4426" s="4">
        <v>43109.561805555553</v>
      </c>
      <c r="V4426" s="4">
        <v>43109.658333333333</v>
      </c>
    </row>
    <row r="4427" spans="1:22" x14ac:dyDescent="0.25">
      <c r="A4427">
        <v>3051</v>
      </c>
      <c r="B4427" s="5">
        <v>43245.697222222218</v>
      </c>
      <c r="C4427" s="5">
        <v>43245.734722222223</v>
      </c>
      <c r="D4427">
        <v>1</v>
      </c>
      <c r="E4427">
        <v>12</v>
      </c>
      <c r="F4427" s="6">
        <v>283</v>
      </c>
      <c r="G4427" s="13">
        <f>Z[[#This Row],[Date de fin]]-Z[[#This Row],[Date de début]]</f>
        <v>3.7500000005820766E-2</v>
      </c>
      <c r="H4427">
        <f>HOUR(Z[[#This Row],[Colonne1]])</f>
        <v>0</v>
      </c>
      <c r="I4427" s="10">
        <f>MINUTE(Z[[#This Row],[Colonne1]])</f>
        <v>54</v>
      </c>
      <c r="J4427" s="10">
        <f>Z[[#This Row],[h]]*60+Z[[#This Row],[min]]</f>
        <v>54</v>
      </c>
      <c r="U4427" s="4">
        <v>43245.697222222218</v>
      </c>
      <c r="V4427" s="4">
        <v>43245.734722222223</v>
      </c>
    </row>
    <row r="4428" spans="1:22" x14ac:dyDescent="0.25">
      <c r="A4428">
        <v>5136</v>
      </c>
      <c r="B4428" s="5">
        <v>43397.456944444442</v>
      </c>
      <c r="C4428" s="5">
        <v>43397.570833333331</v>
      </c>
      <c r="D4428">
        <v>3</v>
      </c>
      <c r="E4428">
        <v>15</v>
      </c>
      <c r="F4428" s="6">
        <v>283</v>
      </c>
      <c r="G4428" s="7">
        <f>Z[[#This Row],[Date de fin]]-Z[[#This Row],[Date de début]]</f>
        <v>0.11388888888905058</v>
      </c>
      <c r="H4428" s="8">
        <f>HOUR(Z[[#This Row],[Colonne1]])</f>
        <v>2</v>
      </c>
      <c r="I4428" s="9">
        <f>MINUTE(Z[[#This Row],[Colonne1]])</f>
        <v>44</v>
      </c>
      <c r="J4428" s="9">
        <f>Z[[#This Row],[h]]*60+Z[[#This Row],[min]]</f>
        <v>164</v>
      </c>
      <c r="U4428" s="4">
        <v>43397.456944444442</v>
      </c>
      <c r="V4428" s="4">
        <v>43397.570833333331</v>
      </c>
    </row>
    <row r="4429" spans="1:22" x14ac:dyDescent="0.25">
      <c r="A4429">
        <v>2595</v>
      </c>
      <c r="B4429" s="5">
        <v>43214.382638888892</v>
      </c>
      <c r="C4429" s="5">
        <v>43214.495833333334</v>
      </c>
      <c r="D4429">
        <v>3</v>
      </c>
      <c r="E4429">
        <v>15</v>
      </c>
      <c r="F4429" s="6">
        <v>283</v>
      </c>
      <c r="G4429" s="13">
        <f>Z[[#This Row],[Date de fin]]-Z[[#This Row],[Date de début]]</f>
        <v>0.1131944444423425</v>
      </c>
      <c r="H4429">
        <f>HOUR(Z[[#This Row],[Colonne1]])</f>
        <v>2</v>
      </c>
      <c r="I4429" s="10">
        <f>MINUTE(Z[[#This Row],[Colonne1]])</f>
        <v>43</v>
      </c>
      <c r="J4429" s="10">
        <f>Z[[#This Row],[h]]*60+Z[[#This Row],[min]]</f>
        <v>163</v>
      </c>
      <c r="U4429" s="4">
        <v>43214.382638888892</v>
      </c>
      <c r="V4429" s="4">
        <v>43214.495833333334</v>
      </c>
    </row>
    <row r="4430" spans="1:22" x14ac:dyDescent="0.25">
      <c r="A4430">
        <v>5772</v>
      </c>
      <c r="B4430" s="5">
        <v>43397.588194444448</v>
      </c>
      <c r="C4430" s="5">
        <v>43397.736111111117</v>
      </c>
      <c r="D4430">
        <v>4</v>
      </c>
      <c r="E4430">
        <v>15</v>
      </c>
      <c r="F4430" s="6">
        <v>283</v>
      </c>
      <c r="G4430" s="7">
        <f>Z[[#This Row],[Date de fin]]-Z[[#This Row],[Date de début]]</f>
        <v>0.14791666666860692</v>
      </c>
      <c r="H4430" s="8">
        <f>HOUR(Z[[#This Row],[Colonne1]])</f>
        <v>3</v>
      </c>
      <c r="I4430" s="9">
        <f>MINUTE(Z[[#This Row],[Colonne1]])</f>
        <v>33</v>
      </c>
      <c r="J4430" s="9">
        <f>Z[[#This Row],[h]]*60+Z[[#This Row],[min]]</f>
        <v>213</v>
      </c>
      <c r="U4430" s="4">
        <v>43397.588194444448</v>
      </c>
      <c r="V4430" s="4">
        <v>43397.736111111117</v>
      </c>
    </row>
    <row r="4431" spans="1:22" x14ac:dyDescent="0.25">
      <c r="A4431">
        <v>5859</v>
      </c>
      <c r="B4431" s="5">
        <v>43397.588888888895</v>
      </c>
      <c r="C4431" s="5">
        <v>43397.736805555556</v>
      </c>
      <c r="D4431">
        <v>4</v>
      </c>
      <c r="E4431">
        <v>15</v>
      </c>
      <c r="F4431" s="6">
        <v>283</v>
      </c>
      <c r="G4431" s="13">
        <f>Z[[#This Row],[Date de fin]]-Z[[#This Row],[Date de début]]</f>
        <v>0.14791666666133096</v>
      </c>
      <c r="H4431">
        <f>HOUR(Z[[#This Row],[Colonne1]])</f>
        <v>3</v>
      </c>
      <c r="I4431" s="10">
        <f>MINUTE(Z[[#This Row],[Colonne1]])</f>
        <v>33</v>
      </c>
      <c r="J4431" s="10">
        <f>Z[[#This Row],[h]]*60+Z[[#This Row],[min]]</f>
        <v>213</v>
      </c>
      <c r="U4431" s="4">
        <v>43397.588888888895</v>
      </c>
      <c r="V4431" s="4">
        <v>43397.736805555556</v>
      </c>
    </row>
    <row r="4432" spans="1:22" x14ac:dyDescent="0.25">
      <c r="A4432">
        <v>2598</v>
      </c>
      <c r="B4432" s="5">
        <v>43214.380555555559</v>
      </c>
      <c r="C4432" s="5">
        <v>43214.515277777777</v>
      </c>
      <c r="D4432">
        <v>11</v>
      </c>
      <c r="E4432">
        <v>1</v>
      </c>
      <c r="F4432" s="6">
        <v>284</v>
      </c>
      <c r="G4432" s="7">
        <f>Z[[#This Row],[Date de fin]]-Z[[#This Row],[Date de début]]</f>
        <v>0.13472222221753327</v>
      </c>
      <c r="H4432" s="8">
        <f>HOUR(Z[[#This Row],[Colonne1]])</f>
        <v>3</v>
      </c>
      <c r="I4432" s="9">
        <f>MINUTE(Z[[#This Row],[Colonne1]])</f>
        <v>14</v>
      </c>
      <c r="J4432" s="9">
        <f>Z[[#This Row],[h]]*60+Z[[#This Row],[min]]</f>
        <v>194</v>
      </c>
      <c r="U4432" s="4">
        <v>43214.380555555559</v>
      </c>
      <c r="V4432" s="4">
        <v>43214.515277777777</v>
      </c>
    </row>
    <row r="4433" spans="1:22" x14ac:dyDescent="0.25">
      <c r="A4433">
        <v>3125</v>
      </c>
      <c r="B4433" s="5">
        <v>43255.380555555559</v>
      </c>
      <c r="C4433" s="5">
        <v>43255.539583333331</v>
      </c>
      <c r="D4433">
        <v>12</v>
      </c>
      <c r="E4433">
        <v>4</v>
      </c>
      <c r="F4433" s="6">
        <v>284</v>
      </c>
      <c r="G4433" s="13">
        <f>Z[[#This Row],[Date de fin]]-Z[[#This Row],[Date de début]]</f>
        <v>0.15902777777228039</v>
      </c>
      <c r="H4433">
        <f>HOUR(Z[[#This Row],[Colonne1]])</f>
        <v>3</v>
      </c>
      <c r="I4433" s="10">
        <f>MINUTE(Z[[#This Row],[Colonne1]])</f>
        <v>49</v>
      </c>
      <c r="J4433" s="10">
        <f>Z[[#This Row],[h]]*60+Z[[#This Row],[min]]</f>
        <v>229</v>
      </c>
      <c r="U4433" s="4">
        <v>43255.380555555559</v>
      </c>
      <c r="V4433" s="4">
        <v>43255.539583333331</v>
      </c>
    </row>
    <row r="4434" spans="1:22" x14ac:dyDescent="0.25">
      <c r="A4434">
        <v>2329</v>
      </c>
      <c r="B4434" s="5">
        <v>43180.383333333331</v>
      </c>
      <c r="C4434" s="5">
        <v>43180.438194444439</v>
      </c>
      <c r="D4434">
        <v>4</v>
      </c>
      <c r="E4434">
        <v>5</v>
      </c>
      <c r="F4434" s="6">
        <v>284</v>
      </c>
      <c r="G4434" s="7">
        <f>Z[[#This Row],[Date de fin]]-Z[[#This Row],[Date de début]]</f>
        <v>5.486111110803904E-2</v>
      </c>
      <c r="H4434" s="8">
        <f>HOUR(Z[[#This Row],[Colonne1]])</f>
        <v>1</v>
      </c>
      <c r="I4434" s="9">
        <f>MINUTE(Z[[#This Row],[Colonne1]])</f>
        <v>19</v>
      </c>
      <c r="J4434" s="9">
        <f>Z[[#This Row],[h]]*60+Z[[#This Row],[min]]</f>
        <v>79</v>
      </c>
      <c r="U4434" s="4">
        <v>43180.383333333331</v>
      </c>
      <c r="V4434" s="4">
        <v>43180.438194444439</v>
      </c>
    </row>
    <row r="4435" spans="1:22" x14ac:dyDescent="0.25">
      <c r="A4435">
        <v>4834</v>
      </c>
      <c r="B4435" s="5">
        <v>43367.645833333336</v>
      </c>
      <c r="C4435" s="5">
        <v>43367.739583333336</v>
      </c>
      <c r="D4435">
        <v>8</v>
      </c>
      <c r="E4435">
        <v>7</v>
      </c>
      <c r="F4435" s="6">
        <v>284</v>
      </c>
      <c r="G4435" s="13">
        <f>Z[[#This Row],[Date de fin]]-Z[[#This Row],[Date de début]]</f>
        <v>9.375E-2</v>
      </c>
      <c r="H4435">
        <f>HOUR(Z[[#This Row],[Colonne1]])</f>
        <v>2</v>
      </c>
      <c r="I4435" s="10">
        <f>MINUTE(Z[[#This Row],[Colonne1]])</f>
        <v>15</v>
      </c>
      <c r="J4435" s="10">
        <f>Z[[#This Row],[h]]*60+Z[[#This Row],[min]]</f>
        <v>135</v>
      </c>
      <c r="U4435" s="4">
        <v>43367.645833333336</v>
      </c>
      <c r="V4435" s="4">
        <v>43367.739583333336</v>
      </c>
    </row>
    <row r="4436" spans="1:22" x14ac:dyDescent="0.25">
      <c r="A4436">
        <v>2066</v>
      </c>
      <c r="B4436" s="5">
        <v>43175.663194444445</v>
      </c>
      <c r="C4436" s="5">
        <v>43175.734722222223</v>
      </c>
      <c r="D4436">
        <v>8</v>
      </c>
      <c r="E4436">
        <v>9</v>
      </c>
      <c r="F4436" s="6">
        <v>284</v>
      </c>
      <c r="G4436" s="7">
        <f>Z[[#This Row],[Date de fin]]-Z[[#This Row],[Date de début]]</f>
        <v>7.1527777778101154E-2</v>
      </c>
      <c r="H4436" s="8">
        <f>HOUR(Z[[#This Row],[Colonne1]])</f>
        <v>1</v>
      </c>
      <c r="I4436" s="9">
        <f>MINUTE(Z[[#This Row],[Colonne1]])</f>
        <v>43</v>
      </c>
      <c r="J4436" s="9">
        <f>Z[[#This Row],[h]]*60+Z[[#This Row],[min]]</f>
        <v>103</v>
      </c>
      <c r="U4436" s="4">
        <v>43175.663194444445</v>
      </c>
      <c r="V4436" s="4">
        <v>43175.734722222223</v>
      </c>
    </row>
    <row r="4437" spans="1:22" x14ac:dyDescent="0.25">
      <c r="A4437">
        <v>1879</v>
      </c>
      <c r="B4437" s="5">
        <v>43175.544444444444</v>
      </c>
      <c r="C4437" s="5">
        <v>43175.625</v>
      </c>
      <c r="D4437">
        <v>9</v>
      </c>
      <c r="E4437">
        <v>9</v>
      </c>
      <c r="F4437" s="6">
        <v>284</v>
      </c>
      <c r="G4437" s="13">
        <f>Z[[#This Row],[Date de fin]]-Z[[#This Row],[Date de début]]</f>
        <v>8.0555555556202307E-2</v>
      </c>
      <c r="H4437">
        <f>HOUR(Z[[#This Row],[Colonne1]])</f>
        <v>1</v>
      </c>
      <c r="I4437" s="10">
        <f>MINUTE(Z[[#This Row],[Colonne1]])</f>
        <v>56</v>
      </c>
      <c r="J4437" s="10">
        <f>Z[[#This Row],[h]]*60+Z[[#This Row],[min]]</f>
        <v>116</v>
      </c>
      <c r="U4437" s="4">
        <v>43175.544444444444</v>
      </c>
      <c r="V4437" s="4">
        <v>43175.625</v>
      </c>
    </row>
    <row r="4438" spans="1:22" x14ac:dyDescent="0.25">
      <c r="A4438">
        <v>2737</v>
      </c>
      <c r="B4438" s="5">
        <v>43235.377083333333</v>
      </c>
      <c r="C4438" s="5">
        <v>43235.433333333334</v>
      </c>
      <c r="D4438">
        <v>5</v>
      </c>
      <c r="E4438">
        <v>9</v>
      </c>
      <c r="F4438" s="6">
        <v>284</v>
      </c>
      <c r="G4438" s="7">
        <f>Z[[#This Row],[Date de fin]]-Z[[#This Row],[Date de début]]</f>
        <v>5.6250000001455192E-2</v>
      </c>
      <c r="H4438" s="8">
        <f>HOUR(Z[[#This Row],[Colonne1]])</f>
        <v>1</v>
      </c>
      <c r="I4438" s="9">
        <f>MINUTE(Z[[#This Row],[Colonne1]])</f>
        <v>21</v>
      </c>
      <c r="J4438" s="9">
        <f>Z[[#This Row],[h]]*60+Z[[#This Row],[min]]</f>
        <v>81</v>
      </c>
      <c r="U4438" s="4">
        <v>43235.377083333333</v>
      </c>
      <c r="V4438" s="4">
        <v>43235.433333333334</v>
      </c>
    </row>
    <row r="4439" spans="1:22" x14ac:dyDescent="0.25">
      <c r="A4439">
        <v>3723</v>
      </c>
      <c r="B4439" s="5">
        <v>43280.559027777774</v>
      </c>
      <c r="C4439" s="5">
        <v>43280.690277777772</v>
      </c>
      <c r="D4439">
        <v>10</v>
      </c>
      <c r="E4439">
        <v>10</v>
      </c>
      <c r="F4439" s="6">
        <v>284</v>
      </c>
      <c r="G4439" s="13">
        <f>Z[[#This Row],[Date de fin]]-Z[[#This Row],[Date de début]]</f>
        <v>0.13124999999854481</v>
      </c>
      <c r="H4439">
        <f>HOUR(Z[[#This Row],[Colonne1]])</f>
        <v>3</v>
      </c>
      <c r="I4439" s="10">
        <f>MINUTE(Z[[#This Row],[Colonne1]])</f>
        <v>9</v>
      </c>
      <c r="J4439" s="10">
        <f>Z[[#This Row],[h]]*60+Z[[#This Row],[min]]</f>
        <v>189</v>
      </c>
      <c r="U4439" s="4">
        <v>43280.559027777774</v>
      </c>
      <c r="V4439" s="4">
        <v>43280.690277777772</v>
      </c>
    </row>
    <row r="4440" spans="1:22" x14ac:dyDescent="0.25">
      <c r="A4440">
        <v>3531</v>
      </c>
      <c r="B4440" s="5">
        <v>43280.472222222226</v>
      </c>
      <c r="C4440" s="5">
        <v>43280.614583333336</v>
      </c>
      <c r="D4440">
        <v>11</v>
      </c>
      <c r="E4440">
        <v>10</v>
      </c>
      <c r="F4440" s="6">
        <v>284</v>
      </c>
      <c r="G4440" s="7">
        <f>Z[[#This Row],[Date de fin]]-Z[[#This Row],[Date de début]]</f>
        <v>0.14236111110949423</v>
      </c>
      <c r="H4440" s="8">
        <f>HOUR(Z[[#This Row],[Colonne1]])</f>
        <v>3</v>
      </c>
      <c r="I4440" s="9">
        <f>MINUTE(Z[[#This Row],[Colonne1]])</f>
        <v>25</v>
      </c>
      <c r="J4440" s="9">
        <f>Z[[#This Row],[h]]*60+Z[[#This Row],[min]]</f>
        <v>205</v>
      </c>
      <c r="U4440" s="4">
        <v>43280.472222222226</v>
      </c>
      <c r="V4440" s="4">
        <v>43280.614583333336</v>
      </c>
    </row>
    <row r="4441" spans="1:22" x14ac:dyDescent="0.25">
      <c r="A4441">
        <v>6130</v>
      </c>
      <c r="B4441" s="5">
        <v>43430.37777777778</v>
      </c>
      <c r="C4441" s="5">
        <v>43430.459027777782</v>
      </c>
      <c r="D4441">
        <v>7</v>
      </c>
      <c r="E4441">
        <v>12</v>
      </c>
      <c r="F4441" s="6">
        <v>284</v>
      </c>
      <c r="G4441" s="13">
        <f>Z[[#This Row],[Date de fin]]-Z[[#This Row],[Date de début]]</f>
        <v>8.1250000002910383E-2</v>
      </c>
      <c r="H4441">
        <f>HOUR(Z[[#This Row],[Colonne1]])</f>
        <v>1</v>
      </c>
      <c r="I4441" s="10">
        <f>MINUTE(Z[[#This Row],[Colonne1]])</f>
        <v>57</v>
      </c>
      <c r="J4441" s="10">
        <f>Z[[#This Row],[h]]*60+Z[[#This Row],[min]]</f>
        <v>117</v>
      </c>
      <c r="U4441" s="4">
        <v>43430.37777777778</v>
      </c>
      <c r="V4441" s="4">
        <v>43430.459027777782</v>
      </c>
    </row>
    <row r="4442" spans="1:22" x14ac:dyDescent="0.25">
      <c r="A4442">
        <v>6037</v>
      </c>
      <c r="B4442" s="5">
        <v>43417.381944444445</v>
      </c>
      <c r="C4442" s="5">
        <v>43417.546527777777</v>
      </c>
      <c r="D4442">
        <v>32</v>
      </c>
      <c r="E4442">
        <v>13</v>
      </c>
      <c r="F4442" s="6">
        <v>284</v>
      </c>
      <c r="G4442" s="7">
        <f>Z[[#This Row],[Date de fin]]-Z[[#This Row],[Date de début]]</f>
        <v>0.16458333333139308</v>
      </c>
      <c r="H4442" s="8">
        <f>HOUR(Z[[#This Row],[Colonne1]])</f>
        <v>3</v>
      </c>
      <c r="I4442" s="9">
        <f>MINUTE(Z[[#This Row],[Colonne1]])</f>
        <v>57</v>
      </c>
      <c r="J4442" s="9">
        <f>Z[[#This Row],[h]]*60+Z[[#This Row],[min]]</f>
        <v>237</v>
      </c>
      <c r="U4442" s="4">
        <v>43417.381944444445</v>
      </c>
      <c r="V4442" s="4">
        <v>43417.546527777777</v>
      </c>
    </row>
    <row r="4443" spans="1:22" x14ac:dyDescent="0.25">
      <c r="A4443">
        <v>4951</v>
      </c>
      <c r="B4443" s="5">
        <v>43377.378472222219</v>
      </c>
      <c r="C4443" s="5">
        <v>43377.539583333331</v>
      </c>
      <c r="D4443">
        <v>24</v>
      </c>
      <c r="E4443">
        <v>15</v>
      </c>
      <c r="F4443" s="6">
        <v>284</v>
      </c>
      <c r="G4443" s="13">
        <f>Z[[#This Row],[Date de fin]]-Z[[#This Row],[Date de début]]</f>
        <v>0.16111111111240461</v>
      </c>
      <c r="H4443">
        <f>HOUR(Z[[#This Row],[Colonne1]])</f>
        <v>3</v>
      </c>
      <c r="I4443" s="10">
        <f>MINUTE(Z[[#This Row],[Colonne1]])</f>
        <v>52</v>
      </c>
      <c r="J4443" s="10">
        <f>Z[[#This Row],[h]]*60+Z[[#This Row],[min]]</f>
        <v>232</v>
      </c>
      <c r="U4443" s="4">
        <v>43377.378472222219</v>
      </c>
      <c r="V4443" s="4">
        <v>43377.539583333331</v>
      </c>
    </row>
    <row r="4444" spans="1:22" x14ac:dyDescent="0.25">
      <c r="A4444">
        <v>4851</v>
      </c>
      <c r="B4444" s="5">
        <v>43367.636111111111</v>
      </c>
      <c r="C4444" s="5">
        <v>43367.729861111111</v>
      </c>
      <c r="D4444">
        <v>38</v>
      </c>
      <c r="E4444">
        <v>7</v>
      </c>
      <c r="F4444" s="6">
        <v>285</v>
      </c>
      <c r="G4444" s="7">
        <f>Z[[#This Row],[Date de fin]]-Z[[#This Row],[Date de début]]</f>
        <v>9.375E-2</v>
      </c>
      <c r="H4444" s="8">
        <f>HOUR(Z[[#This Row],[Colonne1]])</f>
        <v>2</v>
      </c>
      <c r="I4444" s="9">
        <f>MINUTE(Z[[#This Row],[Colonne1]])</f>
        <v>15</v>
      </c>
      <c r="J4444" s="9">
        <f>Z[[#This Row],[h]]*60+Z[[#This Row],[min]]</f>
        <v>135</v>
      </c>
      <c r="U4444" s="4">
        <v>43367.636111111111</v>
      </c>
      <c r="V4444" s="4">
        <v>43367.729861111111</v>
      </c>
    </row>
    <row r="4445" spans="1:22" x14ac:dyDescent="0.25">
      <c r="A4445">
        <v>1524</v>
      </c>
      <c r="B4445" s="5">
        <v>43143.634722222225</v>
      </c>
      <c r="C4445" s="5">
        <v>43143.732638888891</v>
      </c>
      <c r="D4445">
        <v>38</v>
      </c>
      <c r="E4445">
        <v>8</v>
      </c>
      <c r="F4445" s="6">
        <v>285</v>
      </c>
      <c r="G4445" s="13">
        <f>Z[[#This Row],[Date de fin]]-Z[[#This Row],[Date de début]]</f>
        <v>9.7916666665696539E-2</v>
      </c>
      <c r="H4445">
        <f>HOUR(Z[[#This Row],[Colonne1]])</f>
        <v>2</v>
      </c>
      <c r="I4445" s="10">
        <f>MINUTE(Z[[#This Row],[Colonne1]])</f>
        <v>21</v>
      </c>
      <c r="J4445" s="10">
        <f>Z[[#This Row],[h]]*60+Z[[#This Row],[min]]</f>
        <v>141</v>
      </c>
      <c r="U4445" s="4">
        <v>43143.634722222225</v>
      </c>
      <c r="V4445" s="4">
        <v>43143.732638888891</v>
      </c>
    </row>
    <row r="4446" spans="1:22" x14ac:dyDescent="0.25">
      <c r="A4446">
        <v>3947</v>
      </c>
      <c r="B4446" s="5">
        <v>43280.665972222225</v>
      </c>
      <c r="C4446" s="5">
        <v>43280.729861111111</v>
      </c>
      <c r="D4446">
        <v>27</v>
      </c>
      <c r="E4446">
        <v>10</v>
      </c>
      <c r="F4446" s="6">
        <v>285</v>
      </c>
      <c r="G4446" s="7">
        <f>Z[[#This Row],[Date de fin]]-Z[[#This Row],[Date de début]]</f>
        <v>6.3888888886140194E-2</v>
      </c>
      <c r="H4446" s="8">
        <f>HOUR(Z[[#This Row],[Colonne1]])</f>
        <v>1</v>
      </c>
      <c r="I4446" s="9">
        <f>MINUTE(Z[[#This Row],[Colonne1]])</f>
        <v>32</v>
      </c>
      <c r="J4446" s="9">
        <f>Z[[#This Row],[h]]*60+Z[[#This Row],[min]]</f>
        <v>92</v>
      </c>
      <c r="U4446" s="4">
        <v>43280.665972222225</v>
      </c>
      <c r="V4446" s="4">
        <v>43280.729861111111</v>
      </c>
    </row>
    <row r="4447" spans="1:22" x14ac:dyDescent="0.25">
      <c r="A4447">
        <v>3470</v>
      </c>
      <c r="B4447" s="5">
        <v>43280.465277777781</v>
      </c>
      <c r="C4447" s="5">
        <v>43280.511805555558</v>
      </c>
      <c r="D4447">
        <v>20</v>
      </c>
      <c r="E4447">
        <v>10</v>
      </c>
      <c r="F4447" s="6">
        <v>285</v>
      </c>
      <c r="G4447" s="13">
        <f>Z[[#This Row],[Date de fin]]-Z[[#This Row],[Date de début]]</f>
        <v>4.6527777776645962E-2</v>
      </c>
      <c r="H4447">
        <f>HOUR(Z[[#This Row],[Colonne1]])</f>
        <v>1</v>
      </c>
      <c r="I4447" s="10">
        <f>MINUTE(Z[[#This Row],[Colonne1]])</f>
        <v>7</v>
      </c>
      <c r="J4447" s="10">
        <f>Z[[#This Row],[h]]*60+Z[[#This Row],[min]]</f>
        <v>67</v>
      </c>
      <c r="U4447" s="4">
        <v>43280.465277777781</v>
      </c>
      <c r="V4447" s="4">
        <v>43280.511805555558</v>
      </c>
    </row>
    <row r="4448" spans="1:22" x14ac:dyDescent="0.25">
      <c r="A4448">
        <v>314</v>
      </c>
      <c r="B4448" s="5">
        <v>43109.521527777775</v>
      </c>
      <c r="C4448" s="5">
        <v>43109.609722222223</v>
      </c>
      <c r="D4448">
        <v>38</v>
      </c>
      <c r="E4448">
        <v>11</v>
      </c>
      <c r="F4448" s="6">
        <v>285</v>
      </c>
      <c r="G4448" s="7">
        <f>Z[[#This Row],[Date de fin]]-Z[[#This Row],[Date de début]]</f>
        <v>8.8194444448163267E-2</v>
      </c>
      <c r="H4448" s="8">
        <f>HOUR(Z[[#This Row],[Colonne1]])</f>
        <v>2</v>
      </c>
      <c r="I4448" s="9">
        <f>MINUTE(Z[[#This Row],[Colonne1]])</f>
        <v>7</v>
      </c>
      <c r="J4448" s="9">
        <f>Z[[#This Row],[h]]*60+Z[[#This Row],[min]]</f>
        <v>127</v>
      </c>
      <c r="U4448" s="4">
        <v>43109.521527777775</v>
      </c>
      <c r="V4448" s="4">
        <v>43109.609722222223</v>
      </c>
    </row>
    <row r="4449" spans="1:22" x14ac:dyDescent="0.25">
      <c r="A4449">
        <v>2955</v>
      </c>
      <c r="B4449" s="5">
        <v>43245.695138888885</v>
      </c>
      <c r="C4449" s="5">
        <v>43245.732638888891</v>
      </c>
      <c r="D4449">
        <v>16</v>
      </c>
      <c r="E4449">
        <v>12</v>
      </c>
      <c r="F4449" s="6">
        <v>285</v>
      </c>
      <c r="G4449" s="13">
        <f>Z[[#This Row],[Date de fin]]-Z[[#This Row],[Date de début]]</f>
        <v>3.7500000005820766E-2</v>
      </c>
      <c r="H4449">
        <f>HOUR(Z[[#This Row],[Colonne1]])</f>
        <v>0</v>
      </c>
      <c r="I4449" s="10">
        <f>MINUTE(Z[[#This Row],[Colonne1]])</f>
        <v>54</v>
      </c>
      <c r="J4449" s="10">
        <f>Z[[#This Row],[h]]*60+Z[[#This Row],[min]]</f>
        <v>54</v>
      </c>
      <c r="U4449" s="4">
        <v>43245.695138888885</v>
      </c>
      <c r="V4449" s="4">
        <v>43245.732638888891</v>
      </c>
    </row>
    <row r="4450" spans="1:22" x14ac:dyDescent="0.25">
      <c r="A4450">
        <v>4499</v>
      </c>
      <c r="B4450" s="5">
        <v>43353.383333333331</v>
      </c>
      <c r="C4450" s="5">
        <v>43353.496527777781</v>
      </c>
      <c r="D4450">
        <v>47</v>
      </c>
      <c r="E4450">
        <v>14</v>
      </c>
      <c r="F4450" s="6">
        <v>285</v>
      </c>
      <c r="G4450" s="7">
        <f>Z[[#This Row],[Date de fin]]-Z[[#This Row],[Date de début]]</f>
        <v>0.11319444444961846</v>
      </c>
      <c r="H4450" s="8">
        <f>HOUR(Z[[#This Row],[Colonne1]])</f>
        <v>2</v>
      </c>
      <c r="I4450" s="9">
        <f>MINUTE(Z[[#This Row],[Colonne1]])</f>
        <v>43</v>
      </c>
      <c r="J4450" s="9">
        <f>Z[[#This Row],[h]]*60+Z[[#This Row],[min]]</f>
        <v>163</v>
      </c>
      <c r="U4450" s="4">
        <v>43353.383333333331</v>
      </c>
      <c r="V4450" s="4">
        <v>43353.496527777781</v>
      </c>
    </row>
    <row r="4451" spans="1:22" x14ac:dyDescent="0.25">
      <c r="A4451">
        <v>5641</v>
      </c>
      <c r="B4451" s="5">
        <v>43397.590277777781</v>
      </c>
      <c r="C4451" s="5">
        <v>43397.73819444445</v>
      </c>
      <c r="D4451">
        <v>64</v>
      </c>
      <c r="E4451">
        <v>15</v>
      </c>
      <c r="F4451" s="6">
        <v>285</v>
      </c>
      <c r="G4451" s="13">
        <f>Z[[#This Row],[Date de fin]]-Z[[#This Row],[Date de début]]</f>
        <v>0.14791666666860692</v>
      </c>
      <c r="H4451">
        <f>HOUR(Z[[#This Row],[Colonne1]])</f>
        <v>3</v>
      </c>
      <c r="I4451" s="10">
        <f>MINUTE(Z[[#This Row],[Colonne1]])</f>
        <v>33</v>
      </c>
      <c r="J4451" s="10">
        <f>Z[[#This Row],[h]]*60+Z[[#This Row],[min]]</f>
        <v>213</v>
      </c>
      <c r="U4451" s="4">
        <v>43397.590277777781</v>
      </c>
      <c r="V4451" s="4">
        <v>43397.73819444445</v>
      </c>
    </row>
    <row r="4452" spans="1:22" x14ac:dyDescent="0.25">
      <c r="A4452">
        <v>5149</v>
      </c>
      <c r="B4452" s="5">
        <v>43397.459027777782</v>
      </c>
      <c r="C4452" s="5">
        <v>43397.600000000006</v>
      </c>
      <c r="D4452">
        <v>61</v>
      </c>
      <c r="E4452">
        <v>15</v>
      </c>
      <c r="F4452" s="6">
        <v>285</v>
      </c>
      <c r="G4452" s="7">
        <f>Z[[#This Row],[Date de fin]]-Z[[#This Row],[Date de début]]</f>
        <v>0.14097222222335404</v>
      </c>
      <c r="H4452" s="8">
        <f>HOUR(Z[[#This Row],[Colonne1]])</f>
        <v>3</v>
      </c>
      <c r="I4452" s="9">
        <f>MINUTE(Z[[#This Row],[Colonne1]])</f>
        <v>23</v>
      </c>
      <c r="J4452" s="9">
        <f>Z[[#This Row],[h]]*60+Z[[#This Row],[min]]</f>
        <v>203</v>
      </c>
      <c r="U4452" s="4">
        <v>43397.459027777782</v>
      </c>
      <c r="V4452" s="4">
        <v>43397.600000000006</v>
      </c>
    </row>
    <row r="4453" spans="1:22" x14ac:dyDescent="0.25">
      <c r="A4453">
        <v>5159</v>
      </c>
      <c r="B4453" s="5">
        <v>43397.461111111115</v>
      </c>
      <c r="C4453" s="5">
        <v>43397.497916666667</v>
      </c>
      <c r="D4453">
        <v>16</v>
      </c>
      <c r="E4453">
        <v>15</v>
      </c>
      <c r="F4453" s="6">
        <v>285</v>
      </c>
      <c r="G4453" s="13">
        <f>Z[[#This Row],[Date de fin]]-Z[[#This Row],[Date de début]]</f>
        <v>3.6805555551836733E-2</v>
      </c>
      <c r="H4453">
        <f>HOUR(Z[[#This Row],[Colonne1]])</f>
        <v>0</v>
      </c>
      <c r="I4453" s="10">
        <f>MINUTE(Z[[#This Row],[Colonne1]])</f>
        <v>53</v>
      </c>
      <c r="J4453" s="10">
        <f>Z[[#This Row],[h]]*60+Z[[#This Row],[min]]</f>
        <v>53</v>
      </c>
      <c r="U4453" s="4">
        <v>43397.461111111115</v>
      </c>
      <c r="V4453" s="4">
        <v>43397.497916666667</v>
      </c>
    </row>
    <row r="4454" spans="1:22" x14ac:dyDescent="0.25">
      <c r="A4454">
        <v>1218</v>
      </c>
      <c r="B4454" s="5">
        <v>43138.378472222219</v>
      </c>
      <c r="C4454" s="5">
        <v>43138.498611111114</v>
      </c>
      <c r="D4454">
        <v>49</v>
      </c>
      <c r="E4454">
        <v>15</v>
      </c>
      <c r="F4454" s="6">
        <v>285</v>
      </c>
      <c r="G4454" s="7">
        <f>Z[[#This Row],[Date de fin]]-Z[[#This Row],[Date de début]]</f>
        <v>0.12013888889487134</v>
      </c>
      <c r="H4454" s="8">
        <f>HOUR(Z[[#This Row],[Colonne1]])</f>
        <v>2</v>
      </c>
      <c r="I4454" s="9">
        <f>MINUTE(Z[[#This Row],[Colonne1]])</f>
        <v>53</v>
      </c>
      <c r="J4454" s="9">
        <f>Z[[#This Row],[h]]*60+Z[[#This Row],[min]]</f>
        <v>173</v>
      </c>
      <c r="U4454" s="4">
        <v>43138.378472222219</v>
      </c>
      <c r="V4454" s="4">
        <v>43138.498611111114</v>
      </c>
    </row>
    <row r="4455" spans="1:22" x14ac:dyDescent="0.25">
      <c r="A4455">
        <v>4588</v>
      </c>
      <c r="B4455" s="5">
        <v>43363.384027777778</v>
      </c>
      <c r="C4455" s="5">
        <v>43363.527777777781</v>
      </c>
      <c r="D4455">
        <v>120</v>
      </c>
      <c r="E4455">
        <v>15</v>
      </c>
      <c r="F4455" s="6">
        <v>285</v>
      </c>
      <c r="G4455" s="13">
        <f>Z[[#This Row],[Date de fin]]-Z[[#This Row],[Date de début]]</f>
        <v>0.14375000000291038</v>
      </c>
      <c r="H4455">
        <f>HOUR(Z[[#This Row],[Colonne1]])</f>
        <v>3</v>
      </c>
      <c r="I4455" s="10">
        <f>MINUTE(Z[[#This Row],[Colonne1]])</f>
        <v>27</v>
      </c>
      <c r="J4455" s="10">
        <f>Z[[#This Row],[h]]*60+Z[[#This Row],[min]]</f>
        <v>207</v>
      </c>
      <c r="U4455" s="4">
        <v>43363.384027777778</v>
      </c>
      <c r="V4455" s="4">
        <v>43363.527777777781</v>
      </c>
    </row>
    <row r="4456" spans="1:22" x14ac:dyDescent="0.25">
      <c r="A4456">
        <v>4149</v>
      </c>
      <c r="B4456" s="5">
        <v>43287.377083333333</v>
      </c>
      <c r="C4456" s="5">
        <v>43287.532638888886</v>
      </c>
      <c r="D4456">
        <v>67</v>
      </c>
      <c r="E4456">
        <v>1</v>
      </c>
      <c r="F4456" s="6">
        <v>286</v>
      </c>
      <c r="G4456" s="7">
        <f>Z[[#This Row],[Date de fin]]-Z[[#This Row],[Date de début]]</f>
        <v>0.15555555555329192</v>
      </c>
      <c r="H4456" s="8">
        <f>HOUR(Z[[#This Row],[Colonne1]])</f>
        <v>3</v>
      </c>
      <c r="I4456" s="9">
        <f>MINUTE(Z[[#This Row],[Colonne1]])</f>
        <v>44</v>
      </c>
      <c r="J4456" s="9">
        <f>Z[[#This Row],[h]]*60+Z[[#This Row],[min]]</f>
        <v>224</v>
      </c>
      <c r="U4456" s="4">
        <v>43287.377083333333</v>
      </c>
      <c r="V4456" s="4">
        <v>43287.532638888886</v>
      </c>
    </row>
    <row r="4457" spans="1:22" x14ac:dyDescent="0.25">
      <c r="A4457">
        <v>2647</v>
      </c>
      <c r="B4457" s="5">
        <v>43221.380555555559</v>
      </c>
      <c r="C4457" s="5">
        <v>43221.54305555555</v>
      </c>
      <c r="D4457">
        <v>186</v>
      </c>
      <c r="E4457">
        <v>3</v>
      </c>
      <c r="F4457" s="6">
        <v>286</v>
      </c>
      <c r="G4457" s="13">
        <f>Z[[#This Row],[Date de fin]]-Z[[#This Row],[Date de début]]</f>
        <v>0.16249999999126885</v>
      </c>
      <c r="H4457">
        <f>HOUR(Z[[#This Row],[Colonne1]])</f>
        <v>3</v>
      </c>
      <c r="I4457" s="10">
        <f>MINUTE(Z[[#This Row],[Colonne1]])</f>
        <v>54</v>
      </c>
      <c r="J4457" s="10">
        <f>Z[[#This Row],[h]]*60+Z[[#This Row],[min]]</f>
        <v>234</v>
      </c>
      <c r="U4457" s="4">
        <v>43221.380555555559</v>
      </c>
      <c r="V4457" s="4">
        <v>43221.54305555555</v>
      </c>
    </row>
    <row r="4458" spans="1:22" x14ac:dyDescent="0.25">
      <c r="A4458">
        <v>6233</v>
      </c>
      <c r="B4458" s="5">
        <v>43431.611111111117</v>
      </c>
      <c r="C4458" s="5">
        <v>43431.732638888891</v>
      </c>
      <c r="D4458">
        <v>54</v>
      </c>
      <c r="E4458">
        <v>4</v>
      </c>
      <c r="F4458" s="6">
        <v>286</v>
      </c>
      <c r="G4458" s="7">
        <f>Z[[#This Row],[Date de fin]]-Z[[#This Row],[Date de début]]</f>
        <v>0.12152777777373558</v>
      </c>
      <c r="H4458" s="8">
        <f>HOUR(Z[[#This Row],[Colonne1]])</f>
        <v>2</v>
      </c>
      <c r="I4458" s="9">
        <f>MINUTE(Z[[#This Row],[Colonne1]])</f>
        <v>55</v>
      </c>
      <c r="J4458" s="9">
        <f>Z[[#This Row],[h]]*60+Z[[#This Row],[min]]</f>
        <v>175</v>
      </c>
      <c r="U4458" s="4">
        <v>43431.611111111117</v>
      </c>
      <c r="V4458" s="4">
        <v>43431.732638888891</v>
      </c>
    </row>
    <row r="4459" spans="1:22" x14ac:dyDescent="0.25">
      <c r="A4459">
        <v>6915</v>
      </c>
      <c r="B4459" s="5">
        <v>43465.378472222219</v>
      </c>
      <c r="C4459" s="5">
        <v>43465.422916666663</v>
      </c>
      <c r="D4459">
        <v>19</v>
      </c>
      <c r="E4459">
        <v>5</v>
      </c>
      <c r="F4459" s="6">
        <v>286</v>
      </c>
      <c r="G4459" s="13">
        <f>Z[[#This Row],[Date de fin]]-Z[[#This Row],[Date de début]]</f>
        <v>4.4444444443797693E-2</v>
      </c>
      <c r="H4459">
        <f>HOUR(Z[[#This Row],[Colonne1]])</f>
        <v>1</v>
      </c>
      <c r="I4459" s="10">
        <f>MINUTE(Z[[#This Row],[Colonne1]])</f>
        <v>4</v>
      </c>
      <c r="J4459" s="10">
        <f>Z[[#This Row],[h]]*60+Z[[#This Row],[min]]</f>
        <v>64</v>
      </c>
      <c r="U4459" s="4">
        <v>43465.378472222219</v>
      </c>
      <c r="V4459" s="4">
        <v>43465.422916666663</v>
      </c>
    </row>
    <row r="4460" spans="1:22" x14ac:dyDescent="0.25">
      <c r="A4460">
        <v>3251</v>
      </c>
      <c r="B4460" s="5">
        <v>43272.380555555559</v>
      </c>
      <c r="C4460" s="5">
        <v>43272.48541666667</v>
      </c>
      <c r="D4460">
        <v>53</v>
      </c>
      <c r="E4460">
        <v>5</v>
      </c>
      <c r="F4460" s="6">
        <v>286</v>
      </c>
      <c r="G4460" s="7">
        <f>Z[[#This Row],[Date de fin]]-Z[[#This Row],[Date de début]]</f>
        <v>0.10486111111094942</v>
      </c>
      <c r="H4460" s="8">
        <f>HOUR(Z[[#This Row],[Colonne1]])</f>
        <v>2</v>
      </c>
      <c r="I4460" s="9">
        <f>MINUTE(Z[[#This Row],[Colonne1]])</f>
        <v>31</v>
      </c>
      <c r="J4460" s="9">
        <f>Z[[#This Row],[h]]*60+Z[[#This Row],[min]]</f>
        <v>151</v>
      </c>
      <c r="U4460" s="4">
        <v>43272.380555555559</v>
      </c>
      <c r="V4460" s="4">
        <v>43272.48541666667</v>
      </c>
    </row>
    <row r="4461" spans="1:22" x14ac:dyDescent="0.25">
      <c r="A4461">
        <v>4836</v>
      </c>
      <c r="B4461" s="5">
        <v>43367.642361111109</v>
      </c>
      <c r="C4461" s="5">
        <v>43367.736111111117</v>
      </c>
      <c r="D4461">
        <v>42</v>
      </c>
      <c r="E4461">
        <v>7</v>
      </c>
      <c r="F4461" s="6">
        <v>286</v>
      </c>
      <c r="G4461" s="13">
        <f>Z[[#This Row],[Date de fin]]-Z[[#This Row],[Date de début]]</f>
        <v>9.3750000007275958E-2</v>
      </c>
      <c r="H4461">
        <f>HOUR(Z[[#This Row],[Colonne1]])</f>
        <v>2</v>
      </c>
      <c r="I4461" s="10">
        <f>MINUTE(Z[[#This Row],[Colonne1]])</f>
        <v>15</v>
      </c>
      <c r="J4461" s="10">
        <f>Z[[#This Row],[h]]*60+Z[[#This Row],[min]]</f>
        <v>135</v>
      </c>
      <c r="U4461" s="4">
        <v>43367.642361111109</v>
      </c>
      <c r="V4461" s="4">
        <v>43367.736111111117</v>
      </c>
    </row>
    <row r="4462" spans="1:22" x14ac:dyDescent="0.25">
      <c r="A4462">
        <v>1464</v>
      </c>
      <c r="B4462" s="5">
        <v>43143.640277777777</v>
      </c>
      <c r="C4462" s="5">
        <v>43143.73819444445</v>
      </c>
      <c r="D4462">
        <v>41</v>
      </c>
      <c r="E4462">
        <v>8</v>
      </c>
      <c r="F4462" s="6">
        <v>286</v>
      </c>
      <c r="G4462" s="7">
        <f>Z[[#This Row],[Date de fin]]-Z[[#This Row],[Date de début]]</f>
        <v>9.7916666672972497E-2</v>
      </c>
      <c r="H4462" s="8">
        <f>HOUR(Z[[#This Row],[Colonne1]])</f>
        <v>2</v>
      </c>
      <c r="I4462" s="9">
        <f>MINUTE(Z[[#This Row],[Colonne1]])</f>
        <v>21</v>
      </c>
      <c r="J4462" s="9">
        <f>Z[[#This Row],[h]]*60+Z[[#This Row],[min]]</f>
        <v>141</v>
      </c>
      <c r="U4462" s="4">
        <v>43143.640277777777</v>
      </c>
      <c r="V4462" s="4">
        <v>43143.73819444445</v>
      </c>
    </row>
    <row r="4463" spans="1:22" x14ac:dyDescent="0.25">
      <c r="A4463">
        <v>1498</v>
      </c>
      <c r="B4463" s="5">
        <v>43143.633333333331</v>
      </c>
      <c r="C4463" s="5">
        <v>43143.731250000004</v>
      </c>
      <c r="D4463">
        <v>41</v>
      </c>
      <c r="E4463">
        <v>8</v>
      </c>
      <c r="F4463" s="6">
        <v>286</v>
      </c>
      <c r="G4463" s="13">
        <f>Z[[#This Row],[Date de fin]]-Z[[#This Row],[Date de début]]</f>
        <v>9.7916666672972497E-2</v>
      </c>
      <c r="H4463">
        <f>HOUR(Z[[#This Row],[Colonne1]])</f>
        <v>2</v>
      </c>
      <c r="I4463" s="10">
        <f>MINUTE(Z[[#This Row],[Colonne1]])</f>
        <v>21</v>
      </c>
      <c r="J4463" s="10">
        <f>Z[[#This Row],[h]]*60+Z[[#This Row],[min]]</f>
        <v>141</v>
      </c>
      <c r="U4463" s="4">
        <v>43143.633333333331</v>
      </c>
      <c r="V4463" s="4">
        <v>43143.731250000004</v>
      </c>
    </row>
    <row r="4464" spans="1:22" x14ac:dyDescent="0.25">
      <c r="A4464">
        <v>2110</v>
      </c>
      <c r="B4464" s="5">
        <v>43175.661111111112</v>
      </c>
      <c r="C4464" s="5">
        <v>43175.732638888891</v>
      </c>
      <c r="D4464">
        <v>42</v>
      </c>
      <c r="E4464">
        <v>9</v>
      </c>
      <c r="F4464" s="6">
        <v>286</v>
      </c>
      <c r="G4464" s="7">
        <f>Z[[#This Row],[Date de fin]]-Z[[#This Row],[Date de début]]</f>
        <v>7.1527777778101154E-2</v>
      </c>
      <c r="H4464" s="8">
        <f>HOUR(Z[[#This Row],[Colonne1]])</f>
        <v>1</v>
      </c>
      <c r="I4464" s="9">
        <f>MINUTE(Z[[#This Row],[Colonne1]])</f>
        <v>43</v>
      </c>
      <c r="J4464" s="9">
        <f>Z[[#This Row],[h]]*60+Z[[#This Row],[min]]</f>
        <v>103</v>
      </c>
      <c r="U4464" s="4">
        <v>43175.661111111112</v>
      </c>
      <c r="V4464" s="4">
        <v>43175.732638888891</v>
      </c>
    </row>
    <row r="4465" spans="1:22" x14ac:dyDescent="0.25">
      <c r="A4465">
        <v>3840</v>
      </c>
      <c r="B4465" s="5">
        <v>43280.674999999996</v>
      </c>
      <c r="C4465" s="5">
        <v>43280.738888888889</v>
      </c>
      <c r="D4465">
        <v>29</v>
      </c>
      <c r="E4465">
        <v>10</v>
      </c>
      <c r="F4465" s="6">
        <v>286</v>
      </c>
      <c r="G4465" s="13">
        <f>Z[[#This Row],[Date de fin]]-Z[[#This Row],[Date de début]]</f>
        <v>6.3888888893416151E-2</v>
      </c>
      <c r="H4465">
        <f>HOUR(Z[[#This Row],[Colonne1]])</f>
        <v>1</v>
      </c>
      <c r="I4465" s="10">
        <f>MINUTE(Z[[#This Row],[Colonne1]])</f>
        <v>32</v>
      </c>
      <c r="J4465" s="10">
        <f>Z[[#This Row],[h]]*60+Z[[#This Row],[min]]</f>
        <v>92</v>
      </c>
      <c r="U4465" s="4">
        <v>43280.674999999996</v>
      </c>
      <c r="V4465" s="4">
        <v>43280.738888888889</v>
      </c>
    </row>
    <row r="4466" spans="1:22" x14ac:dyDescent="0.25">
      <c r="A4466">
        <v>3334</v>
      </c>
      <c r="B4466" s="5">
        <v>43280.467361111114</v>
      </c>
      <c r="C4466" s="5">
        <v>43280.622916666667</v>
      </c>
      <c r="D4466">
        <v>70</v>
      </c>
      <c r="E4466">
        <v>10</v>
      </c>
      <c r="F4466" s="6">
        <v>286</v>
      </c>
      <c r="G4466" s="7">
        <f>Z[[#This Row],[Date de fin]]-Z[[#This Row],[Date de début]]</f>
        <v>0.15555555555329192</v>
      </c>
      <c r="H4466" s="8">
        <f>HOUR(Z[[#This Row],[Colonne1]])</f>
        <v>3</v>
      </c>
      <c r="I4466" s="9">
        <f>MINUTE(Z[[#This Row],[Colonne1]])</f>
        <v>44</v>
      </c>
      <c r="J4466" s="9">
        <f>Z[[#This Row],[h]]*60+Z[[#This Row],[min]]</f>
        <v>224</v>
      </c>
      <c r="U4466" s="4">
        <v>43280.467361111114</v>
      </c>
      <c r="V4466" s="4">
        <v>43280.622916666667</v>
      </c>
    </row>
    <row r="4467" spans="1:22" x14ac:dyDescent="0.25">
      <c r="A4467">
        <v>3986</v>
      </c>
      <c r="B4467" s="5">
        <v>43280.66805555555</v>
      </c>
      <c r="C4467" s="5">
        <v>43280.731944444444</v>
      </c>
      <c r="D4467">
        <v>29</v>
      </c>
      <c r="E4467">
        <v>10</v>
      </c>
      <c r="F4467" s="6">
        <v>286</v>
      </c>
      <c r="G4467" s="13">
        <f>Z[[#This Row],[Date de fin]]-Z[[#This Row],[Date de début]]</f>
        <v>6.3888888893416151E-2</v>
      </c>
      <c r="H4467">
        <f>HOUR(Z[[#This Row],[Colonne1]])</f>
        <v>1</v>
      </c>
      <c r="I4467" s="10">
        <f>MINUTE(Z[[#This Row],[Colonne1]])</f>
        <v>32</v>
      </c>
      <c r="J4467" s="10">
        <f>Z[[#This Row],[h]]*60+Z[[#This Row],[min]]</f>
        <v>92</v>
      </c>
      <c r="U4467" s="4">
        <v>43280.66805555555</v>
      </c>
      <c r="V4467" s="4">
        <v>43280.731944444444</v>
      </c>
    </row>
    <row r="4468" spans="1:22" x14ac:dyDescent="0.25">
      <c r="A4468">
        <v>792</v>
      </c>
      <c r="B4468" s="5">
        <v>43109.677777777775</v>
      </c>
      <c r="C4468" s="5">
        <v>43109.734722222223</v>
      </c>
      <c r="D4468">
        <v>27</v>
      </c>
      <c r="E4468">
        <v>11</v>
      </c>
      <c r="F4468" s="6">
        <v>286</v>
      </c>
      <c r="G4468" s="7">
        <f>Z[[#This Row],[Date de fin]]-Z[[#This Row],[Date de début]]</f>
        <v>5.6944444448163267E-2</v>
      </c>
      <c r="H4468" s="8">
        <f>HOUR(Z[[#This Row],[Colonne1]])</f>
        <v>1</v>
      </c>
      <c r="I4468" s="9">
        <f>MINUTE(Z[[#This Row],[Colonne1]])</f>
        <v>22</v>
      </c>
      <c r="J4468" s="9">
        <f>Z[[#This Row],[h]]*60+Z[[#This Row],[min]]</f>
        <v>82</v>
      </c>
      <c r="U4468" s="4">
        <v>43109.677777777775</v>
      </c>
      <c r="V4468" s="4">
        <v>43109.734722222223</v>
      </c>
    </row>
    <row r="4469" spans="1:22" x14ac:dyDescent="0.25">
      <c r="A4469">
        <v>116</v>
      </c>
      <c r="B4469" s="5">
        <v>43104.459027777782</v>
      </c>
      <c r="C4469" s="5">
        <v>43104.61319444445</v>
      </c>
      <c r="D4469">
        <v>132</v>
      </c>
      <c r="E4469">
        <v>11</v>
      </c>
      <c r="F4469" s="6">
        <v>286</v>
      </c>
      <c r="G4469" s="13">
        <f>Z[[#This Row],[Date de fin]]-Z[[#This Row],[Date de début]]</f>
        <v>0.15416666666715173</v>
      </c>
      <c r="H4469">
        <f>HOUR(Z[[#This Row],[Colonne1]])</f>
        <v>3</v>
      </c>
      <c r="I4469" s="10">
        <f>MINUTE(Z[[#This Row],[Colonne1]])</f>
        <v>42</v>
      </c>
      <c r="J4469" s="10">
        <f>Z[[#This Row],[h]]*60+Z[[#This Row],[min]]</f>
        <v>222</v>
      </c>
      <c r="U4469" s="4">
        <v>43104.459027777782</v>
      </c>
      <c r="V4469" s="4">
        <v>43104.61319444445</v>
      </c>
    </row>
    <row r="4470" spans="1:22" x14ac:dyDescent="0.25">
      <c r="A4470">
        <v>716</v>
      </c>
      <c r="B4470" s="5">
        <v>43109.570833333331</v>
      </c>
      <c r="C4470" s="5">
        <v>43109.647222222222</v>
      </c>
      <c r="D4470">
        <v>36</v>
      </c>
      <c r="E4470">
        <v>11</v>
      </c>
      <c r="F4470" s="6">
        <v>286</v>
      </c>
      <c r="G4470" s="7">
        <f>Z[[#This Row],[Date de fin]]-Z[[#This Row],[Date de début]]</f>
        <v>7.6388888890505768E-2</v>
      </c>
      <c r="H4470" s="8">
        <f>HOUR(Z[[#This Row],[Colonne1]])</f>
        <v>1</v>
      </c>
      <c r="I4470" s="9">
        <f>MINUTE(Z[[#This Row],[Colonne1]])</f>
        <v>50</v>
      </c>
      <c r="J4470" s="9">
        <f>Z[[#This Row],[h]]*60+Z[[#This Row],[min]]</f>
        <v>110</v>
      </c>
      <c r="U4470" s="4">
        <v>43109.570833333331</v>
      </c>
      <c r="V4470" s="4">
        <v>43109.647222222222</v>
      </c>
    </row>
    <row r="4471" spans="1:22" x14ac:dyDescent="0.25">
      <c r="A4471">
        <v>2971</v>
      </c>
      <c r="B4471" s="5">
        <v>43245.695833333331</v>
      </c>
      <c r="C4471" s="5">
        <v>43245.733333333337</v>
      </c>
      <c r="D4471">
        <v>18</v>
      </c>
      <c r="E4471">
        <v>12</v>
      </c>
      <c r="F4471" s="6">
        <v>286</v>
      </c>
      <c r="G4471" s="13">
        <f>Z[[#This Row],[Date de fin]]-Z[[#This Row],[Date de début]]</f>
        <v>3.7500000005820766E-2</v>
      </c>
      <c r="H4471">
        <f>HOUR(Z[[#This Row],[Colonne1]])</f>
        <v>0</v>
      </c>
      <c r="I4471" s="10">
        <f>MINUTE(Z[[#This Row],[Colonne1]])</f>
        <v>54</v>
      </c>
      <c r="J4471" s="10">
        <f>Z[[#This Row],[h]]*60+Z[[#This Row],[min]]</f>
        <v>54</v>
      </c>
      <c r="U4471" s="4">
        <v>43245.695833333331</v>
      </c>
      <c r="V4471" s="4">
        <v>43245.733333333337</v>
      </c>
    </row>
    <row r="4472" spans="1:22" x14ac:dyDescent="0.25">
      <c r="A4472">
        <v>2369</v>
      </c>
      <c r="B4472" s="5">
        <v>43186.381944444445</v>
      </c>
      <c r="C4472" s="5">
        <v>43186.48819444445</v>
      </c>
      <c r="D4472">
        <v>53</v>
      </c>
      <c r="E4472">
        <v>13</v>
      </c>
      <c r="F4472" s="6">
        <v>286</v>
      </c>
      <c r="G4472" s="7">
        <f>Z[[#This Row],[Date de fin]]-Z[[#This Row],[Date de début]]</f>
        <v>0.10625000000436557</v>
      </c>
      <c r="H4472" s="8">
        <f>HOUR(Z[[#This Row],[Colonne1]])</f>
        <v>2</v>
      </c>
      <c r="I4472" s="9">
        <f>MINUTE(Z[[#This Row],[Colonne1]])</f>
        <v>33</v>
      </c>
      <c r="J4472" s="9">
        <f>Z[[#This Row],[h]]*60+Z[[#This Row],[min]]</f>
        <v>153</v>
      </c>
      <c r="U4472" s="4">
        <v>43186.381944444445</v>
      </c>
      <c r="V4472" s="4">
        <v>43186.48819444445</v>
      </c>
    </row>
    <row r="4473" spans="1:22" x14ac:dyDescent="0.25">
      <c r="A4473">
        <v>5951</v>
      </c>
      <c r="B4473" s="5">
        <v>43405.384722222225</v>
      </c>
      <c r="C4473" s="5">
        <v>43405.542361111111</v>
      </c>
      <c r="D4473">
        <v>68</v>
      </c>
      <c r="E4473">
        <v>14</v>
      </c>
      <c r="F4473" s="6">
        <v>286</v>
      </c>
      <c r="G4473" s="13">
        <f>Z[[#This Row],[Date de fin]]-Z[[#This Row],[Date de début]]</f>
        <v>0.15763888888614019</v>
      </c>
      <c r="H4473">
        <f>HOUR(Z[[#This Row],[Colonne1]])</f>
        <v>3</v>
      </c>
      <c r="I4473" s="10">
        <f>MINUTE(Z[[#This Row],[Colonne1]])</f>
        <v>47</v>
      </c>
      <c r="J4473" s="10">
        <f>Z[[#This Row],[h]]*60+Z[[#This Row],[min]]</f>
        <v>227</v>
      </c>
      <c r="U4473" s="4">
        <v>43405.384722222225</v>
      </c>
      <c r="V4473" s="4">
        <v>43405.542361111111</v>
      </c>
    </row>
    <row r="4474" spans="1:22" x14ac:dyDescent="0.25">
      <c r="A4474">
        <v>4284</v>
      </c>
      <c r="B4474" s="5">
        <v>43306.383333333331</v>
      </c>
      <c r="C4474" s="5">
        <v>43306.51666666667</v>
      </c>
      <c r="D4474">
        <v>67</v>
      </c>
      <c r="E4474">
        <v>14</v>
      </c>
      <c r="F4474" s="6">
        <v>286</v>
      </c>
      <c r="G4474" s="7">
        <f>Z[[#This Row],[Date de fin]]-Z[[#This Row],[Date de début]]</f>
        <v>0.13333333333866904</v>
      </c>
      <c r="H4474" s="8">
        <f>HOUR(Z[[#This Row],[Colonne1]])</f>
        <v>3</v>
      </c>
      <c r="I4474" s="9">
        <f>MINUTE(Z[[#This Row],[Colonne1]])</f>
        <v>12</v>
      </c>
      <c r="J4474" s="9">
        <f>Z[[#This Row],[h]]*60+Z[[#This Row],[min]]</f>
        <v>192</v>
      </c>
      <c r="U4474" s="4">
        <v>43306.383333333331</v>
      </c>
      <c r="V4474" s="4">
        <v>43306.51666666667</v>
      </c>
    </row>
    <row r="4475" spans="1:22" x14ac:dyDescent="0.25">
      <c r="A4475">
        <v>6684</v>
      </c>
      <c r="B4475" s="5">
        <v>43465.570833333331</v>
      </c>
      <c r="C4475" s="5">
        <v>43465.729861111111</v>
      </c>
      <c r="D4475">
        <v>88</v>
      </c>
      <c r="E4475">
        <v>3</v>
      </c>
      <c r="F4475" s="6">
        <v>287</v>
      </c>
      <c r="G4475" s="13">
        <f>Z[[#This Row],[Date de fin]]-Z[[#This Row],[Date de début]]</f>
        <v>0.15902777777955635</v>
      </c>
      <c r="H4475">
        <f>HOUR(Z[[#This Row],[Colonne1]])</f>
        <v>3</v>
      </c>
      <c r="I4475" s="10">
        <f>MINUTE(Z[[#This Row],[Colonne1]])</f>
        <v>49</v>
      </c>
      <c r="J4475" s="10">
        <f>Z[[#This Row],[h]]*60+Z[[#This Row],[min]]</f>
        <v>229</v>
      </c>
      <c r="U4475" s="4">
        <v>43465.570833333331</v>
      </c>
      <c r="V4475" s="4">
        <v>43465.729861111111</v>
      </c>
    </row>
    <row r="4476" spans="1:22" x14ac:dyDescent="0.25">
      <c r="A4476">
        <v>2545</v>
      </c>
      <c r="B4476" s="5">
        <v>43208.382638888892</v>
      </c>
      <c r="C4476" s="5">
        <v>43208.441666666666</v>
      </c>
      <c r="D4476">
        <v>13</v>
      </c>
      <c r="E4476">
        <v>4</v>
      </c>
      <c r="F4476" s="6">
        <v>287</v>
      </c>
      <c r="G4476" s="7">
        <f>Z[[#This Row],[Date de fin]]-Z[[#This Row],[Date de début]]</f>
        <v>5.9027777773735579E-2</v>
      </c>
      <c r="H4476" s="8">
        <f>HOUR(Z[[#This Row],[Colonne1]])</f>
        <v>1</v>
      </c>
      <c r="I4476" s="9">
        <f>MINUTE(Z[[#This Row],[Colonne1]])</f>
        <v>25</v>
      </c>
      <c r="J4476" s="9">
        <f>Z[[#This Row],[h]]*60+Z[[#This Row],[min]]</f>
        <v>85</v>
      </c>
      <c r="U4476" s="4">
        <v>43208.382638888892</v>
      </c>
      <c r="V4476" s="4">
        <v>43208.441666666666</v>
      </c>
    </row>
    <row r="4477" spans="1:22" x14ac:dyDescent="0.25">
      <c r="A4477">
        <v>1290</v>
      </c>
      <c r="B4477" s="5">
        <v>43143.638194444444</v>
      </c>
      <c r="C4477" s="5">
        <v>43143.736111111117</v>
      </c>
      <c r="D4477">
        <v>20</v>
      </c>
      <c r="E4477">
        <v>8</v>
      </c>
      <c r="F4477" s="6">
        <v>287</v>
      </c>
      <c r="G4477" s="13">
        <f>Z[[#This Row],[Date de fin]]-Z[[#This Row],[Date de début]]</f>
        <v>9.7916666672972497E-2</v>
      </c>
      <c r="H4477">
        <f>HOUR(Z[[#This Row],[Colonne1]])</f>
        <v>2</v>
      </c>
      <c r="I4477" s="10">
        <f>MINUTE(Z[[#This Row],[Colonne1]])</f>
        <v>21</v>
      </c>
      <c r="J4477" s="10">
        <f>Z[[#This Row],[h]]*60+Z[[#This Row],[min]]</f>
        <v>141</v>
      </c>
      <c r="U4477" s="4">
        <v>43143.638194444444</v>
      </c>
      <c r="V4477" s="4">
        <v>43143.736111111117</v>
      </c>
    </row>
    <row r="4478" spans="1:22" x14ac:dyDescent="0.25">
      <c r="A4478">
        <v>1313</v>
      </c>
      <c r="B4478" s="5">
        <v>43143.640972222223</v>
      </c>
      <c r="C4478" s="5">
        <v>43143.738888888889</v>
      </c>
      <c r="D4478">
        <v>20</v>
      </c>
      <c r="E4478">
        <v>8</v>
      </c>
      <c r="F4478" s="6">
        <v>287</v>
      </c>
      <c r="G4478" s="7">
        <f>Z[[#This Row],[Date de fin]]-Z[[#This Row],[Date de début]]</f>
        <v>9.7916666665696539E-2</v>
      </c>
      <c r="H4478" s="8">
        <f>HOUR(Z[[#This Row],[Colonne1]])</f>
        <v>2</v>
      </c>
      <c r="I4478" s="9">
        <f>MINUTE(Z[[#This Row],[Colonne1]])</f>
        <v>21</v>
      </c>
      <c r="J4478" s="9">
        <f>Z[[#This Row],[h]]*60+Z[[#This Row],[min]]</f>
        <v>141</v>
      </c>
      <c r="U4478" s="4">
        <v>43143.640972222223</v>
      </c>
      <c r="V4478" s="4">
        <v>43143.738888888889</v>
      </c>
    </row>
    <row r="4479" spans="1:22" x14ac:dyDescent="0.25">
      <c r="A4479">
        <v>2806</v>
      </c>
      <c r="B4479" s="5">
        <v>43245.381944444445</v>
      </c>
      <c r="C4479" s="5">
        <v>43245.44930555555</v>
      </c>
      <c r="D4479">
        <v>14</v>
      </c>
      <c r="E4479">
        <v>8</v>
      </c>
      <c r="F4479" s="6">
        <v>287</v>
      </c>
      <c r="G4479" s="13">
        <f>Z[[#This Row],[Date de fin]]-Z[[#This Row],[Date de début]]</f>
        <v>6.7361111105128657E-2</v>
      </c>
      <c r="H4479">
        <f>HOUR(Z[[#This Row],[Colonne1]])</f>
        <v>1</v>
      </c>
      <c r="I4479" s="10">
        <f>MINUTE(Z[[#This Row],[Colonne1]])</f>
        <v>37</v>
      </c>
      <c r="J4479" s="10">
        <f>Z[[#This Row],[h]]*60+Z[[#This Row],[min]]</f>
        <v>97</v>
      </c>
      <c r="U4479" s="4">
        <v>43245.381944444445</v>
      </c>
      <c r="V4479" s="4">
        <v>43245.44930555555</v>
      </c>
    </row>
    <row r="4480" spans="1:22" x14ac:dyDescent="0.25">
      <c r="A4480">
        <v>3399</v>
      </c>
      <c r="B4480" s="5">
        <v>43280.464583333334</v>
      </c>
      <c r="C4480" s="5">
        <v>43280.584027777782</v>
      </c>
      <c r="D4480">
        <v>26</v>
      </c>
      <c r="E4480">
        <v>10</v>
      </c>
      <c r="F4480" s="6">
        <v>287</v>
      </c>
      <c r="G4480" s="7">
        <f>Z[[#This Row],[Date de fin]]-Z[[#This Row],[Date de début]]</f>
        <v>0.11944444444816327</v>
      </c>
      <c r="H4480" s="8">
        <f>HOUR(Z[[#This Row],[Colonne1]])</f>
        <v>2</v>
      </c>
      <c r="I4480" s="9">
        <f>MINUTE(Z[[#This Row],[Colonne1]])</f>
        <v>52</v>
      </c>
      <c r="J4480" s="9">
        <f>Z[[#This Row],[h]]*60+Z[[#This Row],[min]]</f>
        <v>172</v>
      </c>
      <c r="U4480" s="4">
        <v>43280.464583333334</v>
      </c>
      <c r="V4480" s="4">
        <v>43280.584027777782</v>
      </c>
    </row>
    <row r="4481" spans="1:22" x14ac:dyDescent="0.25">
      <c r="A4481">
        <v>3809</v>
      </c>
      <c r="B4481" s="5">
        <v>43280.555555555555</v>
      </c>
      <c r="C4481" s="5">
        <v>43280.64166666667</v>
      </c>
      <c r="D4481">
        <v>19</v>
      </c>
      <c r="E4481">
        <v>10</v>
      </c>
      <c r="F4481" s="6">
        <v>287</v>
      </c>
      <c r="G4481" s="13">
        <f>Z[[#This Row],[Date de fin]]-Z[[#This Row],[Date de début]]</f>
        <v>8.6111111115314998E-2</v>
      </c>
      <c r="H4481">
        <f>HOUR(Z[[#This Row],[Colonne1]])</f>
        <v>2</v>
      </c>
      <c r="I4481" s="10">
        <f>MINUTE(Z[[#This Row],[Colonne1]])</f>
        <v>4</v>
      </c>
      <c r="J4481" s="10">
        <f>Z[[#This Row],[h]]*60+Z[[#This Row],[min]]</f>
        <v>124</v>
      </c>
      <c r="U4481" s="4">
        <v>43280.555555555555</v>
      </c>
      <c r="V4481" s="4">
        <v>43280.64166666667</v>
      </c>
    </row>
    <row r="4482" spans="1:22" x14ac:dyDescent="0.25">
      <c r="A4482">
        <v>801</v>
      </c>
      <c r="B4482" s="5">
        <v>43109.682638888888</v>
      </c>
      <c r="C4482" s="5">
        <v>43109.739583333336</v>
      </c>
      <c r="D4482">
        <v>13</v>
      </c>
      <c r="E4482">
        <v>11</v>
      </c>
      <c r="F4482" s="6">
        <v>287</v>
      </c>
      <c r="G4482" s="7">
        <f>Z[[#This Row],[Date de fin]]-Z[[#This Row],[Date de début]]</f>
        <v>5.6944444448163267E-2</v>
      </c>
      <c r="H4482" s="8">
        <f>HOUR(Z[[#This Row],[Colonne1]])</f>
        <v>1</v>
      </c>
      <c r="I4482" s="9">
        <f>MINUTE(Z[[#This Row],[Colonne1]])</f>
        <v>22</v>
      </c>
      <c r="J4482" s="9">
        <f>Z[[#This Row],[h]]*60+Z[[#This Row],[min]]</f>
        <v>82</v>
      </c>
      <c r="U4482" s="4">
        <v>43109.682638888888</v>
      </c>
      <c r="V4482" s="4">
        <v>43109.739583333336</v>
      </c>
    </row>
    <row r="4483" spans="1:22" x14ac:dyDescent="0.25">
      <c r="A4483">
        <v>570</v>
      </c>
      <c r="B4483" s="5">
        <v>43109.565277777772</v>
      </c>
      <c r="C4483" s="5">
        <v>43109.611805555556</v>
      </c>
      <c r="D4483">
        <v>11</v>
      </c>
      <c r="E4483">
        <v>11</v>
      </c>
      <c r="F4483" s="6">
        <v>287</v>
      </c>
      <c r="G4483" s="13">
        <f>Z[[#This Row],[Date de fin]]-Z[[#This Row],[Date de début]]</f>
        <v>4.652777778392192E-2</v>
      </c>
      <c r="H4483">
        <f>HOUR(Z[[#This Row],[Colonne1]])</f>
        <v>1</v>
      </c>
      <c r="I4483" s="10">
        <f>MINUTE(Z[[#This Row],[Colonne1]])</f>
        <v>7</v>
      </c>
      <c r="J4483" s="10">
        <f>Z[[#This Row],[h]]*60+Z[[#This Row],[min]]</f>
        <v>67</v>
      </c>
      <c r="U4483" s="4">
        <v>43109.565277777772</v>
      </c>
      <c r="V4483" s="4">
        <v>43109.611805555556</v>
      </c>
    </row>
    <row r="4484" spans="1:22" x14ac:dyDescent="0.25">
      <c r="A4484">
        <v>4966</v>
      </c>
      <c r="B4484" s="5">
        <v>43378.384027777778</v>
      </c>
      <c r="C4484" s="5">
        <v>43378.468055555561</v>
      </c>
      <c r="D4484">
        <v>18</v>
      </c>
      <c r="E4484">
        <v>11</v>
      </c>
      <c r="F4484" s="6">
        <v>287</v>
      </c>
      <c r="G4484" s="7">
        <f>Z[[#This Row],[Date de fin]]-Z[[#This Row],[Date de début]]</f>
        <v>8.4027777782466728E-2</v>
      </c>
      <c r="H4484" s="8">
        <f>HOUR(Z[[#This Row],[Colonne1]])</f>
        <v>2</v>
      </c>
      <c r="I4484" s="9">
        <f>MINUTE(Z[[#This Row],[Colonne1]])</f>
        <v>1</v>
      </c>
      <c r="J4484" s="9">
        <f>Z[[#This Row],[h]]*60+Z[[#This Row],[min]]</f>
        <v>121</v>
      </c>
      <c r="U4484" s="4">
        <v>43378.384027777778</v>
      </c>
      <c r="V4484" s="4">
        <v>43378.468055555561</v>
      </c>
    </row>
    <row r="4485" spans="1:22" x14ac:dyDescent="0.25">
      <c r="A4485">
        <v>2705</v>
      </c>
      <c r="B4485" s="5">
        <v>43229.380555555559</v>
      </c>
      <c r="C4485" s="5">
        <v>43229.41805555555</v>
      </c>
      <c r="D4485">
        <v>8</v>
      </c>
      <c r="E4485">
        <v>11</v>
      </c>
      <c r="F4485" s="6">
        <v>287</v>
      </c>
      <c r="G4485" s="13">
        <f>Z[[#This Row],[Date de fin]]-Z[[#This Row],[Date de début]]</f>
        <v>3.7499999991268851E-2</v>
      </c>
      <c r="H4485">
        <f>HOUR(Z[[#This Row],[Colonne1]])</f>
        <v>0</v>
      </c>
      <c r="I4485" s="10">
        <f>MINUTE(Z[[#This Row],[Colonne1]])</f>
        <v>54</v>
      </c>
      <c r="J4485" s="10">
        <f>Z[[#This Row],[h]]*60+Z[[#This Row],[min]]</f>
        <v>54</v>
      </c>
      <c r="U4485" s="4">
        <v>43229.380555555559</v>
      </c>
      <c r="V4485" s="4">
        <v>43229.41805555555</v>
      </c>
    </row>
    <row r="4486" spans="1:22" x14ac:dyDescent="0.25">
      <c r="A4486">
        <v>6638</v>
      </c>
      <c r="B4486" s="5">
        <v>43461.385416666664</v>
      </c>
      <c r="C4486" s="5">
        <v>43461.511805555558</v>
      </c>
      <c r="D4486">
        <v>27</v>
      </c>
      <c r="E4486">
        <v>14</v>
      </c>
      <c r="F4486" s="6">
        <v>287</v>
      </c>
      <c r="G4486" s="7">
        <f>Z[[#This Row],[Date de fin]]-Z[[#This Row],[Date de début]]</f>
        <v>0.12638888889341615</v>
      </c>
      <c r="H4486" s="8">
        <f>HOUR(Z[[#This Row],[Colonne1]])</f>
        <v>3</v>
      </c>
      <c r="I4486" s="9">
        <f>MINUTE(Z[[#This Row],[Colonne1]])</f>
        <v>2</v>
      </c>
      <c r="J4486" s="9">
        <f>Z[[#This Row],[h]]*60+Z[[#This Row],[min]]</f>
        <v>182</v>
      </c>
      <c r="U4486" s="4">
        <v>43461.385416666664</v>
      </c>
      <c r="V4486" s="4">
        <v>43461.511805555558</v>
      </c>
    </row>
    <row r="4487" spans="1:22" x14ac:dyDescent="0.25">
      <c r="A4487">
        <v>5787</v>
      </c>
      <c r="B4487" s="5">
        <v>43397.583333333336</v>
      </c>
      <c r="C4487" s="5">
        <v>43397.731250000004</v>
      </c>
      <c r="D4487">
        <v>33</v>
      </c>
      <c r="E4487">
        <v>15</v>
      </c>
      <c r="F4487" s="6">
        <v>287</v>
      </c>
      <c r="G4487" s="13">
        <f>Z[[#This Row],[Date de fin]]-Z[[#This Row],[Date de début]]</f>
        <v>0.14791666666860692</v>
      </c>
      <c r="H4487">
        <f>HOUR(Z[[#This Row],[Colonne1]])</f>
        <v>3</v>
      </c>
      <c r="I4487" s="10">
        <f>MINUTE(Z[[#This Row],[Colonne1]])</f>
        <v>33</v>
      </c>
      <c r="J4487" s="10">
        <f>Z[[#This Row],[h]]*60+Z[[#This Row],[min]]</f>
        <v>213</v>
      </c>
      <c r="U4487" s="4">
        <v>43397.583333333336</v>
      </c>
      <c r="V4487" s="4">
        <v>43397.731250000004</v>
      </c>
    </row>
    <row r="4488" spans="1:22" x14ac:dyDescent="0.25">
      <c r="A4488">
        <v>5871</v>
      </c>
      <c r="B4488" s="5">
        <v>43397.584722222222</v>
      </c>
      <c r="C4488" s="5">
        <v>43397.732638888891</v>
      </c>
      <c r="D4488">
        <v>33</v>
      </c>
      <c r="E4488">
        <v>15</v>
      </c>
      <c r="F4488" s="6">
        <v>287</v>
      </c>
      <c r="G4488" s="7">
        <f>Z[[#This Row],[Date de fin]]-Z[[#This Row],[Date de début]]</f>
        <v>0.14791666666860692</v>
      </c>
      <c r="H4488" s="8">
        <f>HOUR(Z[[#This Row],[Colonne1]])</f>
        <v>3</v>
      </c>
      <c r="I4488" s="9">
        <f>MINUTE(Z[[#This Row],[Colonne1]])</f>
        <v>33</v>
      </c>
      <c r="J4488" s="9">
        <f>Z[[#This Row],[h]]*60+Z[[#This Row],[min]]</f>
        <v>213</v>
      </c>
      <c r="U4488" s="4">
        <v>43397.584722222222</v>
      </c>
      <c r="V4488" s="4">
        <v>43397.732638888891</v>
      </c>
    </row>
    <row r="4489" spans="1:22" x14ac:dyDescent="0.25">
      <c r="A4489">
        <v>5375</v>
      </c>
      <c r="B4489" s="5">
        <v>43397.465972222228</v>
      </c>
      <c r="C4489" s="5">
        <v>43397.524305555555</v>
      </c>
      <c r="D4489">
        <v>13</v>
      </c>
      <c r="E4489">
        <v>15</v>
      </c>
      <c r="F4489" s="6">
        <v>287</v>
      </c>
      <c r="G4489" s="13">
        <f>Z[[#This Row],[Date de fin]]-Z[[#This Row],[Date de début]]</f>
        <v>5.8333333327027503E-2</v>
      </c>
      <c r="H4489">
        <f>HOUR(Z[[#This Row],[Colonne1]])</f>
        <v>1</v>
      </c>
      <c r="I4489" s="10">
        <f>MINUTE(Z[[#This Row],[Colonne1]])</f>
        <v>24</v>
      </c>
      <c r="J4489" s="10">
        <f>Z[[#This Row],[h]]*60+Z[[#This Row],[min]]</f>
        <v>84</v>
      </c>
      <c r="U4489" s="4">
        <v>43397.465972222228</v>
      </c>
      <c r="V4489" s="4">
        <v>43397.524305555555</v>
      </c>
    </row>
    <row r="4490" spans="1:22" x14ac:dyDescent="0.25">
      <c r="A4490">
        <v>4891</v>
      </c>
      <c r="B4490" s="5">
        <v>43369.384722222225</v>
      </c>
      <c r="C4490" s="5">
        <v>43369.519444444442</v>
      </c>
      <c r="D4490">
        <v>1</v>
      </c>
      <c r="E4490">
        <v>6</v>
      </c>
      <c r="F4490" s="6">
        <v>288</v>
      </c>
      <c r="G4490" s="7">
        <f>Z[[#This Row],[Date de fin]]-Z[[#This Row],[Date de début]]</f>
        <v>0.13472222221753327</v>
      </c>
      <c r="H4490" s="8">
        <f>HOUR(Z[[#This Row],[Colonne1]])</f>
        <v>3</v>
      </c>
      <c r="I4490" s="9">
        <f>MINUTE(Z[[#This Row],[Colonne1]])</f>
        <v>14</v>
      </c>
      <c r="J4490" s="9">
        <f>Z[[#This Row],[h]]*60+Z[[#This Row],[min]]</f>
        <v>194</v>
      </c>
      <c r="U4490" s="4">
        <v>43369.384722222225</v>
      </c>
      <c r="V4490" s="4">
        <v>43369.519444444442</v>
      </c>
    </row>
    <row r="4491" spans="1:22" x14ac:dyDescent="0.25">
      <c r="A4491">
        <v>1314</v>
      </c>
      <c r="B4491" s="5">
        <v>43143.633333333331</v>
      </c>
      <c r="C4491" s="5">
        <v>43143.731250000004</v>
      </c>
      <c r="D4491">
        <v>1</v>
      </c>
      <c r="E4491">
        <v>8</v>
      </c>
      <c r="F4491" s="6">
        <v>288</v>
      </c>
      <c r="G4491" s="13">
        <f>Z[[#This Row],[Date de fin]]-Z[[#This Row],[Date de début]]</f>
        <v>9.7916666672972497E-2</v>
      </c>
      <c r="H4491">
        <f>HOUR(Z[[#This Row],[Colonne1]])</f>
        <v>2</v>
      </c>
      <c r="I4491" s="10">
        <f>MINUTE(Z[[#This Row],[Colonne1]])</f>
        <v>21</v>
      </c>
      <c r="J4491" s="10">
        <f>Z[[#This Row],[h]]*60+Z[[#This Row],[min]]</f>
        <v>141</v>
      </c>
      <c r="U4491" s="4">
        <v>43143.633333333331</v>
      </c>
      <c r="V4491" s="4">
        <v>43143.731250000004</v>
      </c>
    </row>
    <row r="4492" spans="1:22" x14ac:dyDescent="0.25">
      <c r="A4492">
        <v>1699</v>
      </c>
      <c r="B4492" s="5">
        <v>43165.383333333331</v>
      </c>
      <c r="C4492" s="5">
        <v>43165.442361111105</v>
      </c>
      <c r="D4492">
        <v>1</v>
      </c>
      <c r="E4492">
        <v>8</v>
      </c>
      <c r="F4492" s="6">
        <v>288</v>
      </c>
      <c r="G4492" s="7">
        <f>Z[[#This Row],[Date de fin]]-Z[[#This Row],[Date de début]]</f>
        <v>5.9027777773735579E-2</v>
      </c>
      <c r="H4492" s="8">
        <f>HOUR(Z[[#This Row],[Colonne1]])</f>
        <v>1</v>
      </c>
      <c r="I4492" s="9">
        <f>MINUTE(Z[[#This Row],[Colonne1]])</f>
        <v>25</v>
      </c>
      <c r="J4492" s="9">
        <f>Z[[#This Row],[h]]*60+Z[[#This Row],[min]]</f>
        <v>85</v>
      </c>
      <c r="U4492" s="4">
        <v>43165.383333333331</v>
      </c>
      <c r="V4492" s="4">
        <v>43165.442361111105</v>
      </c>
    </row>
    <row r="4493" spans="1:22" x14ac:dyDescent="0.25">
      <c r="A4493">
        <v>4898</v>
      </c>
      <c r="B4493" s="5">
        <v>43370.379166666666</v>
      </c>
      <c r="C4493" s="5">
        <v>43370.499305555561</v>
      </c>
      <c r="D4493">
        <v>1</v>
      </c>
      <c r="E4493">
        <v>9</v>
      </c>
      <c r="F4493" s="6">
        <v>288</v>
      </c>
      <c r="G4493" s="13">
        <f>Z[[#This Row],[Date de fin]]-Z[[#This Row],[Date de début]]</f>
        <v>0.12013888889487134</v>
      </c>
      <c r="H4493">
        <f>HOUR(Z[[#This Row],[Colonne1]])</f>
        <v>2</v>
      </c>
      <c r="I4493" s="10">
        <f>MINUTE(Z[[#This Row],[Colonne1]])</f>
        <v>53</v>
      </c>
      <c r="J4493" s="10">
        <f>Z[[#This Row],[h]]*60+Z[[#This Row],[min]]</f>
        <v>173</v>
      </c>
      <c r="U4493" s="4">
        <v>43370.379166666666</v>
      </c>
      <c r="V4493" s="4">
        <v>43370.499305555561</v>
      </c>
    </row>
    <row r="4494" spans="1:22" x14ac:dyDescent="0.25">
      <c r="A4494">
        <v>1856</v>
      </c>
      <c r="B4494" s="5">
        <v>43175.547916666663</v>
      </c>
      <c r="C4494" s="5">
        <v>43175.643750000003</v>
      </c>
      <c r="D4494">
        <v>1</v>
      </c>
      <c r="E4494">
        <v>9</v>
      </c>
      <c r="F4494" s="6">
        <v>288</v>
      </c>
      <c r="G4494" s="7">
        <f>Z[[#This Row],[Date de fin]]-Z[[#This Row],[Date de début]]</f>
        <v>9.5833333340124227E-2</v>
      </c>
      <c r="H4494" s="8">
        <f>HOUR(Z[[#This Row],[Colonne1]])</f>
        <v>2</v>
      </c>
      <c r="I4494" s="9">
        <f>MINUTE(Z[[#This Row],[Colonne1]])</f>
        <v>18</v>
      </c>
      <c r="J4494" s="9">
        <f>Z[[#This Row],[h]]*60+Z[[#This Row],[min]]</f>
        <v>138</v>
      </c>
      <c r="U4494" s="4">
        <v>43175.547916666663</v>
      </c>
      <c r="V4494" s="4">
        <v>43175.643750000003</v>
      </c>
    </row>
    <row r="4495" spans="1:22" x14ac:dyDescent="0.25">
      <c r="A4495">
        <v>2120</v>
      </c>
      <c r="B4495" s="5">
        <v>43175.665972222225</v>
      </c>
      <c r="C4495" s="5">
        <v>43175.737500000003</v>
      </c>
      <c r="D4495">
        <v>1</v>
      </c>
      <c r="E4495">
        <v>9</v>
      </c>
      <c r="F4495" s="6">
        <v>288</v>
      </c>
      <c r="G4495" s="13">
        <f>Z[[#This Row],[Date de fin]]-Z[[#This Row],[Date de début]]</f>
        <v>7.1527777778101154E-2</v>
      </c>
      <c r="H4495">
        <f>HOUR(Z[[#This Row],[Colonne1]])</f>
        <v>1</v>
      </c>
      <c r="I4495" s="10">
        <f>MINUTE(Z[[#This Row],[Colonne1]])</f>
        <v>43</v>
      </c>
      <c r="J4495" s="10">
        <f>Z[[#This Row],[h]]*60+Z[[#This Row],[min]]</f>
        <v>103</v>
      </c>
      <c r="U4495" s="4">
        <v>43175.665972222225</v>
      </c>
      <c r="V4495" s="4">
        <v>43175.737500000003</v>
      </c>
    </row>
    <row r="4496" spans="1:22" x14ac:dyDescent="0.25">
      <c r="A4496">
        <v>2422</v>
      </c>
      <c r="B4496" s="5">
        <v>43193.381249999999</v>
      </c>
      <c r="C4496" s="5">
        <v>43193.468055555561</v>
      </c>
      <c r="D4496">
        <v>1</v>
      </c>
      <c r="E4496">
        <v>9</v>
      </c>
      <c r="F4496" s="6">
        <v>288</v>
      </c>
      <c r="G4496" s="7">
        <f>Z[[#This Row],[Date de fin]]-Z[[#This Row],[Date de début]]</f>
        <v>8.6805555562023073E-2</v>
      </c>
      <c r="H4496" s="8">
        <f>HOUR(Z[[#This Row],[Colonne1]])</f>
        <v>2</v>
      </c>
      <c r="I4496" s="9">
        <f>MINUTE(Z[[#This Row],[Colonne1]])</f>
        <v>5</v>
      </c>
      <c r="J4496" s="9">
        <f>Z[[#This Row],[h]]*60+Z[[#This Row],[min]]</f>
        <v>125</v>
      </c>
      <c r="U4496" s="4">
        <v>43193.381249999999</v>
      </c>
      <c r="V4496" s="4">
        <v>43193.468055555561</v>
      </c>
    </row>
    <row r="4497" spans="1:22" x14ac:dyDescent="0.25">
      <c r="A4497">
        <v>4341</v>
      </c>
      <c r="B4497" s="5">
        <v>43312.381944444445</v>
      </c>
      <c r="C4497" s="5">
        <v>43312.538888888892</v>
      </c>
      <c r="D4497">
        <v>1</v>
      </c>
      <c r="E4497">
        <v>9</v>
      </c>
      <c r="F4497" s="6">
        <v>288</v>
      </c>
      <c r="G4497" s="13">
        <f>Z[[#This Row],[Date de fin]]-Z[[#This Row],[Date de début]]</f>
        <v>0.15694444444670808</v>
      </c>
      <c r="H4497">
        <f>HOUR(Z[[#This Row],[Colonne1]])</f>
        <v>3</v>
      </c>
      <c r="I4497" s="10">
        <f>MINUTE(Z[[#This Row],[Colonne1]])</f>
        <v>46</v>
      </c>
      <c r="J4497" s="10">
        <f>Z[[#This Row],[h]]*60+Z[[#This Row],[min]]</f>
        <v>226</v>
      </c>
      <c r="U4497" s="4">
        <v>43312.381944444445</v>
      </c>
      <c r="V4497" s="4">
        <v>43312.538888888892</v>
      </c>
    </row>
    <row r="4498" spans="1:22" x14ac:dyDescent="0.25">
      <c r="A4498">
        <v>3855</v>
      </c>
      <c r="B4498" s="5">
        <v>43280.671527777777</v>
      </c>
      <c r="C4498" s="5">
        <v>43280.73541666667</v>
      </c>
      <c r="D4498">
        <v>1</v>
      </c>
      <c r="E4498">
        <v>10</v>
      </c>
      <c r="F4498" s="6">
        <v>288</v>
      </c>
      <c r="G4498" s="7">
        <f>Z[[#This Row],[Date de fin]]-Z[[#This Row],[Date de début]]</f>
        <v>6.3888888893416151E-2</v>
      </c>
      <c r="H4498" s="8">
        <f>HOUR(Z[[#This Row],[Colonne1]])</f>
        <v>1</v>
      </c>
      <c r="I4498" s="9">
        <f>MINUTE(Z[[#This Row],[Colonne1]])</f>
        <v>32</v>
      </c>
      <c r="J4498" s="9">
        <f>Z[[#This Row],[h]]*60+Z[[#This Row],[min]]</f>
        <v>92</v>
      </c>
      <c r="U4498" s="4">
        <v>43280.671527777777</v>
      </c>
      <c r="V4498" s="4">
        <v>43280.73541666667</v>
      </c>
    </row>
    <row r="4499" spans="1:22" x14ac:dyDescent="0.25">
      <c r="A4499">
        <v>962</v>
      </c>
      <c r="B4499" s="5">
        <v>43109.673611111109</v>
      </c>
      <c r="C4499" s="5">
        <v>43109.730555555558</v>
      </c>
      <c r="D4499">
        <v>1</v>
      </c>
      <c r="E4499">
        <v>11</v>
      </c>
      <c r="F4499" s="6">
        <v>288</v>
      </c>
      <c r="G4499" s="13">
        <f>Z[[#This Row],[Date de fin]]-Z[[#This Row],[Date de début]]</f>
        <v>5.6944444448163267E-2</v>
      </c>
      <c r="H4499">
        <f>HOUR(Z[[#This Row],[Colonne1]])</f>
        <v>1</v>
      </c>
      <c r="I4499" s="10">
        <f>MINUTE(Z[[#This Row],[Colonne1]])</f>
        <v>22</v>
      </c>
      <c r="J4499" s="10">
        <f>Z[[#This Row],[h]]*60+Z[[#This Row],[min]]</f>
        <v>82</v>
      </c>
      <c r="U4499" s="4">
        <v>43109.673611111109</v>
      </c>
      <c r="V4499" s="4">
        <v>43109.730555555558</v>
      </c>
    </row>
    <row r="4500" spans="1:22" x14ac:dyDescent="0.25">
      <c r="A4500">
        <v>4318</v>
      </c>
      <c r="B4500" s="5">
        <v>43311.383333333331</v>
      </c>
      <c r="C4500" s="5">
        <v>43311.475000000006</v>
      </c>
      <c r="D4500">
        <v>1</v>
      </c>
      <c r="E4500">
        <v>12</v>
      </c>
      <c r="F4500" s="6">
        <v>288</v>
      </c>
      <c r="G4500" s="7">
        <f>Z[[#This Row],[Date de fin]]-Z[[#This Row],[Date de début]]</f>
        <v>9.1666666674427688E-2</v>
      </c>
      <c r="H4500" s="8">
        <f>HOUR(Z[[#This Row],[Colonne1]])</f>
        <v>2</v>
      </c>
      <c r="I4500" s="9">
        <f>MINUTE(Z[[#This Row],[Colonne1]])</f>
        <v>12</v>
      </c>
      <c r="J4500" s="9">
        <f>Z[[#This Row],[h]]*60+Z[[#This Row],[min]]</f>
        <v>132</v>
      </c>
      <c r="U4500" s="4">
        <v>43311.383333333331</v>
      </c>
      <c r="V4500" s="4">
        <v>43311.475000000006</v>
      </c>
    </row>
    <row r="4501" spans="1:22" x14ac:dyDescent="0.25">
      <c r="A4501">
        <v>3063</v>
      </c>
      <c r="B4501" s="5">
        <v>43245.698611111111</v>
      </c>
      <c r="C4501" s="5">
        <v>43245.736111111117</v>
      </c>
      <c r="D4501">
        <v>1</v>
      </c>
      <c r="E4501">
        <v>12</v>
      </c>
      <c r="F4501" s="6">
        <v>288</v>
      </c>
      <c r="G4501" s="13">
        <f>Z[[#This Row],[Date de fin]]-Z[[#This Row],[Date de début]]</f>
        <v>3.7500000005820766E-2</v>
      </c>
      <c r="H4501">
        <f>HOUR(Z[[#This Row],[Colonne1]])</f>
        <v>0</v>
      </c>
      <c r="I4501" s="10">
        <f>MINUTE(Z[[#This Row],[Colonne1]])</f>
        <v>54</v>
      </c>
      <c r="J4501" s="10">
        <f>Z[[#This Row],[h]]*60+Z[[#This Row],[min]]</f>
        <v>54</v>
      </c>
      <c r="U4501" s="4">
        <v>43245.698611111111</v>
      </c>
      <c r="V4501" s="4">
        <v>43245.736111111117</v>
      </c>
    </row>
    <row r="4502" spans="1:22" x14ac:dyDescent="0.25">
      <c r="A4502">
        <v>5390</v>
      </c>
      <c r="B4502" s="5">
        <v>43397.534722222219</v>
      </c>
      <c r="C4502" s="5">
        <v>43397.694444444445</v>
      </c>
      <c r="D4502">
        <v>1</v>
      </c>
      <c r="E4502">
        <v>15</v>
      </c>
      <c r="F4502" s="6">
        <v>288</v>
      </c>
      <c r="G4502" s="7">
        <f>Z[[#This Row],[Date de fin]]-Z[[#This Row],[Date de début]]</f>
        <v>0.15972222222626442</v>
      </c>
      <c r="H4502" s="8">
        <f>HOUR(Z[[#This Row],[Colonne1]])</f>
        <v>3</v>
      </c>
      <c r="I4502" s="9">
        <f>MINUTE(Z[[#This Row],[Colonne1]])</f>
        <v>50</v>
      </c>
      <c r="J4502" s="9">
        <f>Z[[#This Row],[h]]*60+Z[[#This Row],[min]]</f>
        <v>230</v>
      </c>
      <c r="U4502" s="4">
        <v>43397.534722222219</v>
      </c>
      <c r="V4502" s="4">
        <v>43397.694444444445</v>
      </c>
    </row>
    <row r="4503" spans="1:22" x14ac:dyDescent="0.25">
      <c r="A4503">
        <v>5779</v>
      </c>
      <c r="B4503" s="5">
        <v>43397.581944444442</v>
      </c>
      <c r="C4503" s="5">
        <v>43397.729861111111</v>
      </c>
      <c r="D4503">
        <v>1</v>
      </c>
      <c r="E4503">
        <v>15</v>
      </c>
      <c r="F4503" s="6">
        <v>288</v>
      </c>
      <c r="G4503" s="13">
        <f>Z[[#This Row],[Date de fin]]-Z[[#This Row],[Date de début]]</f>
        <v>0.14791666666860692</v>
      </c>
      <c r="H4503">
        <f>HOUR(Z[[#This Row],[Colonne1]])</f>
        <v>3</v>
      </c>
      <c r="I4503" s="10">
        <f>MINUTE(Z[[#This Row],[Colonne1]])</f>
        <v>33</v>
      </c>
      <c r="J4503" s="10">
        <f>Z[[#This Row],[h]]*60+Z[[#This Row],[min]]</f>
        <v>213</v>
      </c>
      <c r="U4503" s="4">
        <v>43397.581944444442</v>
      </c>
      <c r="V4503" s="4">
        <v>43397.729861111111</v>
      </c>
    </row>
    <row r="4504" spans="1:22" x14ac:dyDescent="0.25">
      <c r="A4504">
        <v>5356</v>
      </c>
      <c r="B4504" s="5">
        <v>43397.464583333334</v>
      </c>
      <c r="C4504" s="5">
        <v>43397.571527777778</v>
      </c>
      <c r="D4504">
        <v>1</v>
      </c>
      <c r="E4504">
        <v>15</v>
      </c>
      <c r="F4504" s="6">
        <v>288</v>
      </c>
      <c r="G4504" s="7">
        <f>Z[[#This Row],[Date de fin]]-Z[[#This Row],[Date de début]]</f>
        <v>0.10694444444379769</v>
      </c>
      <c r="H4504" s="8">
        <f>HOUR(Z[[#This Row],[Colonne1]])</f>
        <v>2</v>
      </c>
      <c r="I4504" s="9">
        <f>MINUTE(Z[[#This Row],[Colonne1]])</f>
        <v>34</v>
      </c>
      <c r="J4504" s="9">
        <f>Z[[#This Row],[h]]*60+Z[[#This Row],[min]]</f>
        <v>154</v>
      </c>
      <c r="U4504" s="4">
        <v>43397.464583333334</v>
      </c>
      <c r="V4504" s="4">
        <v>43397.571527777778</v>
      </c>
    </row>
    <row r="4505" spans="1:22" x14ac:dyDescent="0.25">
      <c r="A4505">
        <v>2800</v>
      </c>
      <c r="B4505" s="5">
        <v>43244.381944444445</v>
      </c>
      <c r="C4505" s="5">
        <v>43244.46875</v>
      </c>
      <c r="D4505">
        <v>7</v>
      </c>
      <c r="E4505">
        <v>2</v>
      </c>
      <c r="F4505" s="6">
        <v>289</v>
      </c>
      <c r="G4505" s="13">
        <f>Z[[#This Row],[Date de fin]]-Z[[#This Row],[Date de début]]</f>
        <v>8.6805555554747116E-2</v>
      </c>
      <c r="H4505">
        <f>HOUR(Z[[#This Row],[Colonne1]])</f>
        <v>2</v>
      </c>
      <c r="I4505" s="10">
        <f>MINUTE(Z[[#This Row],[Colonne1]])</f>
        <v>5</v>
      </c>
      <c r="J4505" s="10">
        <f>Z[[#This Row],[h]]*60+Z[[#This Row],[min]]</f>
        <v>125</v>
      </c>
      <c r="U4505" s="4">
        <v>43244.381944444445</v>
      </c>
      <c r="V4505" s="4">
        <v>43244.46875</v>
      </c>
    </row>
    <row r="4506" spans="1:22" x14ac:dyDescent="0.25">
      <c r="A4506">
        <v>1136</v>
      </c>
      <c r="B4506" s="5">
        <v>43126.376388888886</v>
      </c>
      <c r="C4506" s="5">
        <v>43126.511805555558</v>
      </c>
      <c r="D4506">
        <v>13</v>
      </c>
      <c r="E4506">
        <v>4</v>
      </c>
      <c r="F4506" s="6">
        <v>289</v>
      </c>
      <c r="G4506" s="7">
        <f>Z[[#This Row],[Date de fin]]-Z[[#This Row],[Date de début]]</f>
        <v>0.13541666667151731</v>
      </c>
      <c r="H4506" s="8">
        <f>HOUR(Z[[#This Row],[Colonne1]])</f>
        <v>3</v>
      </c>
      <c r="I4506" s="9">
        <f>MINUTE(Z[[#This Row],[Colonne1]])</f>
        <v>15</v>
      </c>
      <c r="J4506" s="9">
        <f>Z[[#This Row],[h]]*60+Z[[#This Row],[min]]</f>
        <v>195</v>
      </c>
      <c r="U4506" s="4">
        <v>43126.376388888886</v>
      </c>
      <c r="V4506" s="4">
        <v>43126.511805555558</v>
      </c>
    </row>
    <row r="4507" spans="1:22" x14ac:dyDescent="0.25">
      <c r="A4507">
        <v>6316</v>
      </c>
      <c r="B4507" s="5">
        <v>43431.608333333337</v>
      </c>
      <c r="C4507" s="5">
        <v>43431.729861111111</v>
      </c>
      <c r="D4507">
        <v>9</v>
      </c>
      <c r="E4507">
        <v>4</v>
      </c>
      <c r="F4507" s="6">
        <v>289</v>
      </c>
      <c r="G4507" s="13">
        <f>Z[[#This Row],[Date de fin]]-Z[[#This Row],[Date de début]]</f>
        <v>0.12152777777373558</v>
      </c>
      <c r="H4507">
        <f>HOUR(Z[[#This Row],[Colonne1]])</f>
        <v>2</v>
      </c>
      <c r="I4507" s="10">
        <f>MINUTE(Z[[#This Row],[Colonne1]])</f>
        <v>55</v>
      </c>
      <c r="J4507" s="10">
        <f>Z[[#This Row],[h]]*60+Z[[#This Row],[min]]</f>
        <v>175</v>
      </c>
      <c r="U4507" s="4">
        <v>43431.608333333337</v>
      </c>
      <c r="V4507" s="4">
        <v>43431.729861111111</v>
      </c>
    </row>
    <row r="4508" spans="1:22" x14ac:dyDescent="0.25">
      <c r="A4508">
        <v>233</v>
      </c>
      <c r="B4508" s="5">
        <v>43109.566666666666</v>
      </c>
      <c r="C4508" s="5">
        <v>43109.731250000004</v>
      </c>
      <c r="D4508">
        <v>13</v>
      </c>
      <c r="E4508">
        <v>5</v>
      </c>
      <c r="F4508" s="6">
        <v>289</v>
      </c>
      <c r="G4508" s="7">
        <f>Z[[#This Row],[Date de fin]]-Z[[#This Row],[Date de début]]</f>
        <v>0.16458333333866904</v>
      </c>
      <c r="H4508" s="8">
        <f>HOUR(Z[[#This Row],[Colonne1]])</f>
        <v>3</v>
      </c>
      <c r="I4508" s="9">
        <f>MINUTE(Z[[#This Row],[Colonne1]])</f>
        <v>57</v>
      </c>
      <c r="J4508" s="9">
        <f>Z[[#This Row],[h]]*60+Z[[#This Row],[min]]</f>
        <v>237</v>
      </c>
      <c r="U4508" s="4">
        <v>43109.566666666666</v>
      </c>
      <c r="V4508" s="4">
        <v>43109.731250000004</v>
      </c>
    </row>
    <row r="4509" spans="1:22" x14ac:dyDescent="0.25">
      <c r="A4509">
        <v>4668</v>
      </c>
      <c r="B4509" s="5">
        <v>43367.644444444442</v>
      </c>
      <c r="C4509" s="5">
        <v>43367.73819444445</v>
      </c>
      <c r="D4509">
        <v>7</v>
      </c>
      <c r="E4509">
        <v>7</v>
      </c>
      <c r="F4509" s="6">
        <v>289</v>
      </c>
      <c r="G4509" s="13">
        <f>Z[[#This Row],[Date de fin]]-Z[[#This Row],[Date de début]]</f>
        <v>9.3750000007275958E-2</v>
      </c>
      <c r="H4509">
        <f>HOUR(Z[[#This Row],[Colonne1]])</f>
        <v>2</v>
      </c>
      <c r="I4509" s="10">
        <f>MINUTE(Z[[#This Row],[Colonne1]])</f>
        <v>15</v>
      </c>
      <c r="J4509" s="10">
        <f>Z[[#This Row],[h]]*60+Z[[#This Row],[min]]</f>
        <v>135</v>
      </c>
      <c r="U4509" s="4">
        <v>43367.644444444442</v>
      </c>
      <c r="V4509" s="4">
        <v>43367.73819444445</v>
      </c>
    </row>
    <row r="4510" spans="1:22" x14ac:dyDescent="0.25">
      <c r="A4510">
        <v>3226</v>
      </c>
      <c r="B4510" s="5">
        <v>43269.377083333333</v>
      </c>
      <c r="C4510" s="5">
        <v>43269.450694444444</v>
      </c>
      <c r="D4510">
        <v>6</v>
      </c>
      <c r="E4510">
        <v>7</v>
      </c>
      <c r="F4510" s="6">
        <v>289</v>
      </c>
      <c r="G4510" s="7">
        <f>Z[[#This Row],[Date de fin]]-Z[[#This Row],[Date de début]]</f>
        <v>7.3611111110949423E-2</v>
      </c>
      <c r="H4510" s="8">
        <f>HOUR(Z[[#This Row],[Colonne1]])</f>
        <v>1</v>
      </c>
      <c r="I4510" s="9">
        <f>MINUTE(Z[[#This Row],[Colonne1]])</f>
        <v>46</v>
      </c>
      <c r="J4510" s="9">
        <f>Z[[#This Row],[h]]*60+Z[[#This Row],[min]]</f>
        <v>106</v>
      </c>
      <c r="U4510" s="4">
        <v>43269.377083333333</v>
      </c>
      <c r="V4510" s="4">
        <v>43269.450694444444</v>
      </c>
    </row>
    <row r="4511" spans="1:22" x14ac:dyDescent="0.25">
      <c r="A4511">
        <v>1533</v>
      </c>
      <c r="B4511" s="5">
        <v>43143.637499999997</v>
      </c>
      <c r="C4511" s="5">
        <v>43143.73541666667</v>
      </c>
      <c r="D4511">
        <v>7</v>
      </c>
      <c r="E4511">
        <v>8</v>
      </c>
      <c r="F4511" s="6">
        <v>289</v>
      </c>
      <c r="G4511" s="13">
        <f>Z[[#This Row],[Date de fin]]-Z[[#This Row],[Date de début]]</f>
        <v>9.7916666672972497E-2</v>
      </c>
      <c r="H4511">
        <f>HOUR(Z[[#This Row],[Colonne1]])</f>
        <v>2</v>
      </c>
      <c r="I4511" s="10">
        <f>MINUTE(Z[[#This Row],[Colonne1]])</f>
        <v>21</v>
      </c>
      <c r="J4511" s="10">
        <f>Z[[#This Row],[h]]*60+Z[[#This Row],[min]]</f>
        <v>141</v>
      </c>
      <c r="U4511" s="4">
        <v>43143.637499999997</v>
      </c>
      <c r="V4511" s="4">
        <v>43143.73541666667</v>
      </c>
    </row>
    <row r="4512" spans="1:22" x14ac:dyDescent="0.25">
      <c r="A4512">
        <v>1930</v>
      </c>
      <c r="B4512" s="5">
        <v>43175.541666666664</v>
      </c>
      <c r="C4512" s="5">
        <v>43175.642361111109</v>
      </c>
      <c r="D4512">
        <v>10</v>
      </c>
      <c r="E4512">
        <v>9</v>
      </c>
      <c r="F4512" s="6">
        <v>289</v>
      </c>
      <c r="G4512" s="7">
        <f>Z[[#This Row],[Date de fin]]-Z[[#This Row],[Date de début]]</f>
        <v>0.10069444444525288</v>
      </c>
      <c r="H4512" s="8">
        <f>HOUR(Z[[#This Row],[Colonne1]])</f>
        <v>2</v>
      </c>
      <c r="I4512" s="9">
        <f>MINUTE(Z[[#This Row],[Colonne1]])</f>
        <v>25</v>
      </c>
      <c r="J4512" s="9">
        <f>Z[[#This Row],[h]]*60+Z[[#This Row],[min]]</f>
        <v>145</v>
      </c>
      <c r="U4512" s="4">
        <v>43175.541666666664</v>
      </c>
      <c r="V4512" s="4">
        <v>43175.642361111109</v>
      </c>
    </row>
    <row r="4513" spans="1:22" x14ac:dyDescent="0.25">
      <c r="A4513">
        <v>4001</v>
      </c>
      <c r="B4513" s="5">
        <v>43280.67083333333</v>
      </c>
      <c r="C4513" s="5">
        <v>43280.734722222223</v>
      </c>
      <c r="D4513">
        <v>5</v>
      </c>
      <c r="E4513">
        <v>10</v>
      </c>
      <c r="F4513" s="6">
        <v>289</v>
      </c>
      <c r="G4513" s="13">
        <f>Z[[#This Row],[Date de fin]]-Z[[#This Row],[Date de début]]</f>
        <v>6.3888888893416151E-2</v>
      </c>
      <c r="H4513">
        <f>HOUR(Z[[#This Row],[Colonne1]])</f>
        <v>1</v>
      </c>
      <c r="I4513" s="10">
        <f>MINUTE(Z[[#This Row],[Colonne1]])</f>
        <v>32</v>
      </c>
      <c r="J4513" s="10">
        <f>Z[[#This Row],[h]]*60+Z[[#This Row],[min]]</f>
        <v>92</v>
      </c>
      <c r="U4513" s="4">
        <v>43280.67083333333</v>
      </c>
      <c r="V4513" s="4">
        <v>43280.734722222223</v>
      </c>
    </row>
    <row r="4514" spans="1:22" x14ac:dyDescent="0.25">
      <c r="A4514">
        <v>564</v>
      </c>
      <c r="B4514" s="5">
        <v>43109.570833333331</v>
      </c>
      <c r="C4514" s="5">
        <v>43109.686111111107</v>
      </c>
      <c r="D4514">
        <v>9</v>
      </c>
      <c r="E4514">
        <v>11</v>
      </c>
      <c r="F4514" s="6">
        <v>289</v>
      </c>
      <c r="G4514" s="7">
        <f>Z[[#This Row],[Date de fin]]-Z[[#This Row],[Date de début]]</f>
        <v>0.11527777777519077</v>
      </c>
      <c r="H4514" s="8">
        <f>HOUR(Z[[#This Row],[Colonne1]])</f>
        <v>2</v>
      </c>
      <c r="I4514" s="9">
        <f>MINUTE(Z[[#This Row],[Colonne1]])</f>
        <v>46</v>
      </c>
      <c r="J4514" s="9">
        <f>Z[[#This Row],[h]]*60+Z[[#This Row],[min]]</f>
        <v>166</v>
      </c>
      <c r="U4514" s="4">
        <v>43109.570833333331</v>
      </c>
      <c r="V4514" s="4">
        <v>43109.686111111107</v>
      </c>
    </row>
    <row r="4515" spans="1:22" x14ac:dyDescent="0.25">
      <c r="A4515">
        <v>3056</v>
      </c>
      <c r="B4515" s="5">
        <v>43245.693055555552</v>
      </c>
      <c r="C4515" s="5">
        <v>43245.730555555558</v>
      </c>
      <c r="D4515">
        <v>3</v>
      </c>
      <c r="E4515">
        <v>12</v>
      </c>
      <c r="F4515" s="6">
        <v>289</v>
      </c>
      <c r="G4515" s="13">
        <f>Z[[#This Row],[Date de fin]]-Z[[#This Row],[Date de début]]</f>
        <v>3.7500000005820766E-2</v>
      </c>
      <c r="H4515">
        <f>HOUR(Z[[#This Row],[Colonne1]])</f>
        <v>0</v>
      </c>
      <c r="I4515" s="10">
        <f>MINUTE(Z[[#This Row],[Colonne1]])</f>
        <v>54</v>
      </c>
      <c r="J4515" s="10">
        <f>Z[[#This Row],[h]]*60+Z[[#This Row],[min]]</f>
        <v>54</v>
      </c>
      <c r="U4515" s="4">
        <v>43245.693055555552</v>
      </c>
      <c r="V4515" s="4">
        <v>43245.730555555558</v>
      </c>
    </row>
    <row r="4516" spans="1:22" x14ac:dyDescent="0.25">
      <c r="A4516">
        <v>5167</v>
      </c>
      <c r="B4516" s="5">
        <v>43397.460416666669</v>
      </c>
      <c r="C4516" s="5">
        <v>43397.581249999996</v>
      </c>
      <c r="D4516">
        <v>10</v>
      </c>
      <c r="E4516">
        <v>15</v>
      </c>
      <c r="F4516" s="6">
        <v>289</v>
      </c>
      <c r="G4516" s="7">
        <f>Z[[#This Row],[Date de fin]]-Z[[#This Row],[Date de début]]</f>
        <v>0.1208333333270275</v>
      </c>
      <c r="H4516" s="8">
        <f>HOUR(Z[[#This Row],[Colonne1]])</f>
        <v>2</v>
      </c>
      <c r="I4516" s="9">
        <f>MINUTE(Z[[#This Row],[Colonne1]])</f>
        <v>54</v>
      </c>
      <c r="J4516" s="9">
        <f>Z[[#This Row],[h]]*60+Z[[#This Row],[min]]</f>
        <v>174</v>
      </c>
      <c r="U4516" s="4">
        <v>43397.460416666669</v>
      </c>
      <c r="V4516" s="4">
        <v>43397.581249999996</v>
      </c>
    </row>
    <row r="4517" spans="1:22" x14ac:dyDescent="0.25">
      <c r="A4517">
        <v>6675</v>
      </c>
      <c r="B4517" s="5">
        <v>43465.579861111109</v>
      </c>
      <c r="C4517" s="5">
        <v>43465.738888888889</v>
      </c>
      <c r="D4517">
        <v>41</v>
      </c>
      <c r="E4517">
        <v>3</v>
      </c>
      <c r="F4517" s="6">
        <v>290</v>
      </c>
      <c r="G4517" s="13">
        <f>Z[[#This Row],[Date de fin]]-Z[[#This Row],[Date de début]]</f>
        <v>0.15902777777955635</v>
      </c>
      <c r="H4517">
        <f>HOUR(Z[[#This Row],[Colonne1]])</f>
        <v>3</v>
      </c>
      <c r="I4517" s="10">
        <f>MINUTE(Z[[#This Row],[Colonne1]])</f>
        <v>49</v>
      </c>
      <c r="J4517" s="10">
        <f>Z[[#This Row],[h]]*60+Z[[#This Row],[min]]</f>
        <v>229</v>
      </c>
      <c r="U4517" s="4">
        <v>43465.579861111109</v>
      </c>
      <c r="V4517" s="4">
        <v>43465.738888888889</v>
      </c>
    </row>
    <row r="4518" spans="1:22" x14ac:dyDescent="0.25">
      <c r="A4518">
        <v>6422</v>
      </c>
      <c r="B4518" s="5">
        <v>43433.378472222219</v>
      </c>
      <c r="C4518" s="5">
        <v>43433.534722222219</v>
      </c>
      <c r="D4518">
        <v>28</v>
      </c>
      <c r="E4518">
        <v>3</v>
      </c>
      <c r="F4518" s="6">
        <v>290</v>
      </c>
      <c r="G4518" s="7">
        <f>Z[[#This Row],[Date de fin]]-Z[[#This Row],[Date de début]]</f>
        <v>0.15625</v>
      </c>
      <c r="H4518" s="8">
        <f>HOUR(Z[[#This Row],[Colonne1]])</f>
        <v>3</v>
      </c>
      <c r="I4518" s="9">
        <f>MINUTE(Z[[#This Row],[Colonne1]])</f>
        <v>45</v>
      </c>
      <c r="J4518" s="9">
        <f>Z[[#This Row],[h]]*60+Z[[#This Row],[min]]</f>
        <v>225</v>
      </c>
      <c r="U4518" s="4">
        <v>43433.378472222219</v>
      </c>
      <c r="V4518" s="4">
        <v>43433.534722222219</v>
      </c>
    </row>
    <row r="4519" spans="1:22" x14ac:dyDescent="0.25">
      <c r="A4519">
        <v>1196</v>
      </c>
      <c r="B4519" s="5">
        <v>43136.376388888886</v>
      </c>
      <c r="C4519" s="5">
        <v>43136.493055555555</v>
      </c>
      <c r="D4519">
        <v>22</v>
      </c>
      <c r="E4519">
        <v>3</v>
      </c>
      <c r="F4519" s="6">
        <v>290</v>
      </c>
      <c r="G4519" s="13">
        <f>Z[[#This Row],[Date de fin]]-Z[[#This Row],[Date de début]]</f>
        <v>0.11666666666860692</v>
      </c>
      <c r="H4519">
        <f>HOUR(Z[[#This Row],[Colonne1]])</f>
        <v>2</v>
      </c>
      <c r="I4519" s="10">
        <f>MINUTE(Z[[#This Row],[Colonne1]])</f>
        <v>48</v>
      </c>
      <c r="J4519" s="10">
        <f>Z[[#This Row],[h]]*60+Z[[#This Row],[min]]</f>
        <v>168</v>
      </c>
      <c r="U4519" s="4">
        <v>43136.376388888886</v>
      </c>
      <c r="V4519" s="4">
        <v>43136.493055555555</v>
      </c>
    </row>
    <row r="4520" spans="1:22" x14ac:dyDescent="0.25">
      <c r="A4520">
        <v>2372</v>
      </c>
      <c r="B4520" s="5">
        <v>43186.384027777778</v>
      </c>
      <c r="C4520" s="5">
        <v>43186.506249999999</v>
      </c>
      <c r="D4520">
        <v>12</v>
      </c>
      <c r="E4520">
        <v>4</v>
      </c>
      <c r="F4520" s="6">
        <v>290</v>
      </c>
      <c r="G4520" s="7">
        <f>Z[[#This Row],[Date de fin]]-Z[[#This Row],[Date de début]]</f>
        <v>0.12222222222044365</v>
      </c>
      <c r="H4520" s="8">
        <f>HOUR(Z[[#This Row],[Colonne1]])</f>
        <v>2</v>
      </c>
      <c r="I4520" s="9">
        <f>MINUTE(Z[[#This Row],[Colonne1]])</f>
        <v>56</v>
      </c>
      <c r="J4520" s="9">
        <f>Z[[#This Row],[h]]*60+Z[[#This Row],[min]]</f>
        <v>176</v>
      </c>
      <c r="U4520" s="4">
        <v>43186.384027777778</v>
      </c>
      <c r="V4520" s="4">
        <v>43186.506249999999</v>
      </c>
    </row>
    <row r="4521" spans="1:22" x14ac:dyDescent="0.25">
      <c r="A4521">
        <v>6265</v>
      </c>
      <c r="B4521" s="5">
        <v>43431.608333333337</v>
      </c>
      <c r="C4521" s="5">
        <v>43431.729861111111</v>
      </c>
      <c r="D4521">
        <v>12</v>
      </c>
      <c r="E4521">
        <v>4</v>
      </c>
      <c r="F4521" s="6">
        <v>290</v>
      </c>
      <c r="G4521" s="13">
        <f>Z[[#This Row],[Date de fin]]-Z[[#This Row],[Date de début]]</f>
        <v>0.12152777777373558</v>
      </c>
      <c r="H4521">
        <f>HOUR(Z[[#This Row],[Colonne1]])</f>
        <v>2</v>
      </c>
      <c r="I4521" s="10">
        <f>MINUTE(Z[[#This Row],[Colonne1]])</f>
        <v>55</v>
      </c>
      <c r="J4521" s="10">
        <f>Z[[#This Row],[h]]*60+Z[[#This Row],[min]]</f>
        <v>175</v>
      </c>
      <c r="U4521" s="4">
        <v>43431.608333333337</v>
      </c>
      <c r="V4521" s="4">
        <v>43431.729861111111</v>
      </c>
    </row>
    <row r="4522" spans="1:22" x14ac:dyDescent="0.25">
      <c r="A4522">
        <v>4772</v>
      </c>
      <c r="B4522" s="5">
        <v>43367.645833333336</v>
      </c>
      <c r="C4522" s="5">
        <v>43367.739583333336</v>
      </c>
      <c r="D4522">
        <v>9</v>
      </c>
      <c r="E4522">
        <v>7</v>
      </c>
      <c r="F4522" s="6">
        <v>290</v>
      </c>
      <c r="G4522" s="7">
        <f>Z[[#This Row],[Date de fin]]-Z[[#This Row],[Date de début]]</f>
        <v>9.375E-2</v>
      </c>
      <c r="H4522" s="8">
        <f>HOUR(Z[[#This Row],[Colonne1]])</f>
        <v>2</v>
      </c>
      <c r="I4522" s="9">
        <f>MINUTE(Z[[#This Row],[Colonne1]])</f>
        <v>15</v>
      </c>
      <c r="J4522" s="9">
        <f>Z[[#This Row],[h]]*60+Z[[#This Row],[min]]</f>
        <v>135</v>
      </c>
      <c r="U4522" s="4">
        <v>43367.645833333336</v>
      </c>
      <c r="V4522" s="4">
        <v>43367.739583333336</v>
      </c>
    </row>
    <row r="4523" spans="1:22" x14ac:dyDescent="0.25">
      <c r="A4523">
        <v>1343</v>
      </c>
      <c r="B4523" s="5">
        <v>43143.638888888891</v>
      </c>
      <c r="C4523" s="5">
        <v>43143.736805555556</v>
      </c>
      <c r="D4523">
        <v>9</v>
      </c>
      <c r="E4523">
        <v>8</v>
      </c>
      <c r="F4523" s="6">
        <v>290</v>
      </c>
      <c r="G4523" s="13">
        <f>Z[[#This Row],[Date de fin]]-Z[[#This Row],[Date de début]]</f>
        <v>9.7916666665696539E-2</v>
      </c>
      <c r="H4523">
        <f>HOUR(Z[[#This Row],[Colonne1]])</f>
        <v>2</v>
      </c>
      <c r="I4523" s="10">
        <f>MINUTE(Z[[#This Row],[Colonne1]])</f>
        <v>21</v>
      </c>
      <c r="J4523" s="10">
        <f>Z[[#This Row],[h]]*60+Z[[#This Row],[min]]</f>
        <v>141</v>
      </c>
      <c r="U4523" s="4">
        <v>43143.638888888891</v>
      </c>
      <c r="V4523" s="4">
        <v>43143.736805555556</v>
      </c>
    </row>
    <row r="4524" spans="1:22" x14ac:dyDescent="0.25">
      <c r="A4524">
        <v>1515</v>
      </c>
      <c r="B4524" s="5">
        <v>43143.640277777777</v>
      </c>
      <c r="C4524" s="5">
        <v>43143.73819444445</v>
      </c>
      <c r="D4524">
        <v>9</v>
      </c>
      <c r="E4524">
        <v>8</v>
      </c>
      <c r="F4524" s="6">
        <v>290</v>
      </c>
      <c r="G4524" s="7">
        <f>Z[[#This Row],[Date de fin]]-Z[[#This Row],[Date de début]]</f>
        <v>9.7916666672972497E-2</v>
      </c>
      <c r="H4524" s="8">
        <f>HOUR(Z[[#This Row],[Colonne1]])</f>
        <v>2</v>
      </c>
      <c r="I4524" s="9">
        <f>MINUTE(Z[[#This Row],[Colonne1]])</f>
        <v>21</v>
      </c>
      <c r="J4524" s="9">
        <f>Z[[#This Row],[h]]*60+Z[[#This Row],[min]]</f>
        <v>141</v>
      </c>
      <c r="U4524" s="4">
        <v>43143.640277777777</v>
      </c>
      <c r="V4524" s="4">
        <v>43143.73819444445</v>
      </c>
    </row>
    <row r="4525" spans="1:22" x14ac:dyDescent="0.25">
      <c r="A4525">
        <v>1815</v>
      </c>
      <c r="B4525" s="5">
        <v>43175.540972222225</v>
      </c>
      <c r="C4525" s="5">
        <v>43175.662499999999</v>
      </c>
      <c r="D4525">
        <v>16</v>
      </c>
      <c r="E4525">
        <v>9</v>
      </c>
      <c r="F4525" s="6">
        <v>290</v>
      </c>
      <c r="G4525" s="13">
        <f>Z[[#This Row],[Date de fin]]-Z[[#This Row],[Date de début]]</f>
        <v>0.12152777777373558</v>
      </c>
      <c r="H4525">
        <f>HOUR(Z[[#This Row],[Colonne1]])</f>
        <v>2</v>
      </c>
      <c r="I4525" s="10">
        <f>MINUTE(Z[[#This Row],[Colonne1]])</f>
        <v>55</v>
      </c>
      <c r="J4525" s="10">
        <f>Z[[#This Row],[h]]*60+Z[[#This Row],[min]]</f>
        <v>175</v>
      </c>
      <c r="U4525" s="4">
        <v>43175.540972222225</v>
      </c>
      <c r="V4525" s="4">
        <v>43175.662499999999</v>
      </c>
    </row>
    <row r="4526" spans="1:22" x14ac:dyDescent="0.25">
      <c r="A4526">
        <v>3832</v>
      </c>
      <c r="B4526" s="5">
        <v>43280.556944444441</v>
      </c>
      <c r="C4526" s="5">
        <v>43280.63958333333</v>
      </c>
      <c r="D4526">
        <v>9</v>
      </c>
      <c r="E4526">
        <v>10</v>
      </c>
      <c r="F4526" s="6">
        <v>290</v>
      </c>
      <c r="G4526" s="7">
        <f>Z[[#This Row],[Date de fin]]-Z[[#This Row],[Date de début]]</f>
        <v>8.2638888889050577E-2</v>
      </c>
      <c r="H4526" s="8">
        <f>HOUR(Z[[#This Row],[Colonne1]])</f>
        <v>1</v>
      </c>
      <c r="I4526" s="9">
        <f>MINUTE(Z[[#This Row],[Colonne1]])</f>
        <v>59</v>
      </c>
      <c r="J4526" s="9">
        <f>Z[[#This Row],[h]]*60+Z[[#This Row],[min]]</f>
        <v>119</v>
      </c>
      <c r="U4526" s="4">
        <v>43280.556944444441</v>
      </c>
      <c r="V4526" s="4">
        <v>43280.63958333333</v>
      </c>
    </row>
    <row r="4527" spans="1:22" x14ac:dyDescent="0.25">
      <c r="A4527">
        <v>264</v>
      </c>
      <c r="B4527" s="5">
        <v>43109.521527777775</v>
      </c>
      <c r="C4527" s="5">
        <v>43109.638194444444</v>
      </c>
      <c r="D4527">
        <v>12</v>
      </c>
      <c r="E4527">
        <v>11</v>
      </c>
      <c r="F4527" s="6">
        <v>290</v>
      </c>
      <c r="G4527" s="13">
        <f>Z[[#This Row],[Date de fin]]-Z[[#This Row],[Date de début]]</f>
        <v>0.11666666666860692</v>
      </c>
      <c r="H4527">
        <f>HOUR(Z[[#This Row],[Colonne1]])</f>
        <v>2</v>
      </c>
      <c r="I4527" s="10">
        <f>MINUTE(Z[[#This Row],[Colonne1]])</f>
        <v>48</v>
      </c>
      <c r="J4527" s="10">
        <f>Z[[#This Row],[h]]*60+Z[[#This Row],[min]]</f>
        <v>168</v>
      </c>
      <c r="U4527" s="4">
        <v>43109.521527777775</v>
      </c>
      <c r="V4527" s="4">
        <v>43109.638194444444</v>
      </c>
    </row>
    <row r="4528" spans="1:22" x14ac:dyDescent="0.25">
      <c r="A4528">
        <v>522</v>
      </c>
      <c r="B4528" s="5">
        <v>43109.565277777772</v>
      </c>
      <c r="C4528" s="5">
        <v>43109.615277777782</v>
      </c>
      <c r="D4528">
        <v>6</v>
      </c>
      <c r="E4528">
        <v>11</v>
      </c>
      <c r="F4528" s="6">
        <v>290</v>
      </c>
      <c r="G4528" s="7">
        <f>Z[[#This Row],[Date de fin]]-Z[[#This Row],[Date de début]]</f>
        <v>5.0000000010186341E-2</v>
      </c>
      <c r="H4528" s="8">
        <f>HOUR(Z[[#This Row],[Colonne1]])</f>
        <v>1</v>
      </c>
      <c r="I4528" s="9">
        <f>MINUTE(Z[[#This Row],[Colonne1]])</f>
        <v>12</v>
      </c>
      <c r="J4528" s="9">
        <f>Z[[#This Row],[h]]*60+Z[[#This Row],[min]]</f>
        <v>72</v>
      </c>
      <c r="U4528" s="4">
        <v>43109.565277777772</v>
      </c>
      <c r="V4528" s="4">
        <v>43109.615277777782</v>
      </c>
    </row>
    <row r="4529" spans="1:22" x14ac:dyDescent="0.25">
      <c r="A4529">
        <v>1231</v>
      </c>
      <c r="B4529" s="5">
        <v>43138.662499999999</v>
      </c>
      <c r="C4529" s="5">
        <v>43138.738888888889</v>
      </c>
      <c r="D4529">
        <v>9</v>
      </c>
      <c r="E4529">
        <v>13</v>
      </c>
      <c r="F4529" s="6">
        <v>290</v>
      </c>
      <c r="G4529" s="13">
        <f>Z[[#This Row],[Date de fin]]-Z[[#This Row],[Date de début]]</f>
        <v>7.6388888890505768E-2</v>
      </c>
      <c r="H4529">
        <f>HOUR(Z[[#This Row],[Colonne1]])</f>
        <v>1</v>
      </c>
      <c r="I4529" s="10">
        <f>MINUTE(Z[[#This Row],[Colonne1]])</f>
        <v>50</v>
      </c>
      <c r="J4529" s="10">
        <f>Z[[#This Row],[h]]*60+Z[[#This Row],[min]]</f>
        <v>110</v>
      </c>
      <c r="U4529" s="4">
        <v>43138.662499999999</v>
      </c>
      <c r="V4529" s="4">
        <v>43138.738888888889</v>
      </c>
    </row>
    <row r="4530" spans="1:22" x14ac:dyDescent="0.25">
      <c r="A4530">
        <v>5415</v>
      </c>
      <c r="B4530" s="5">
        <v>43397.53125</v>
      </c>
      <c r="C4530" s="5">
        <v>43397.643055555556</v>
      </c>
      <c r="D4530">
        <v>12</v>
      </c>
      <c r="E4530">
        <v>15</v>
      </c>
      <c r="F4530" s="6">
        <v>290</v>
      </c>
      <c r="G4530" s="7">
        <f>Z[[#This Row],[Date de fin]]-Z[[#This Row],[Date de début]]</f>
        <v>0.11180555555620231</v>
      </c>
      <c r="H4530" s="8">
        <f>HOUR(Z[[#This Row],[Colonne1]])</f>
        <v>2</v>
      </c>
      <c r="I4530" s="9">
        <f>MINUTE(Z[[#This Row],[Colonne1]])</f>
        <v>41</v>
      </c>
      <c r="J4530" s="9">
        <f>Z[[#This Row],[h]]*60+Z[[#This Row],[min]]</f>
        <v>161</v>
      </c>
      <c r="U4530" s="4">
        <v>43397.53125</v>
      </c>
      <c r="V4530" s="4">
        <v>43397.643055555556</v>
      </c>
    </row>
    <row r="4531" spans="1:22" x14ac:dyDescent="0.25">
      <c r="A4531">
        <v>5181</v>
      </c>
      <c r="B4531" s="5">
        <v>43397.457638888889</v>
      </c>
      <c r="C4531" s="5">
        <v>43397.578472222223</v>
      </c>
      <c r="D4531">
        <v>13</v>
      </c>
      <c r="E4531">
        <v>15</v>
      </c>
      <c r="F4531" s="6">
        <v>290</v>
      </c>
      <c r="G4531" s="13">
        <f>Z[[#This Row],[Date de fin]]-Z[[#This Row],[Date de début]]</f>
        <v>0.12083333333430346</v>
      </c>
      <c r="H4531">
        <f>HOUR(Z[[#This Row],[Colonne1]])</f>
        <v>2</v>
      </c>
      <c r="I4531" s="10">
        <f>MINUTE(Z[[#This Row],[Colonne1]])</f>
        <v>54</v>
      </c>
      <c r="J4531" s="10">
        <f>Z[[#This Row],[h]]*60+Z[[#This Row],[min]]</f>
        <v>174</v>
      </c>
      <c r="U4531" s="4">
        <v>43397.457638888889</v>
      </c>
      <c r="V4531" s="4">
        <v>43397.578472222223</v>
      </c>
    </row>
    <row r="4532" spans="1:22" x14ac:dyDescent="0.25">
      <c r="A4532">
        <v>6618</v>
      </c>
      <c r="B4532" s="5">
        <v>43459.379861111112</v>
      </c>
      <c r="C4532" s="5">
        <v>43459.444444444445</v>
      </c>
      <c r="D4532">
        <v>92</v>
      </c>
      <c r="E4532">
        <v>1</v>
      </c>
      <c r="F4532" s="6">
        <v>291</v>
      </c>
      <c r="G4532" s="7">
        <f>Z[[#This Row],[Date de fin]]-Z[[#This Row],[Date de début]]</f>
        <v>6.4583333332848269E-2</v>
      </c>
      <c r="H4532" s="8">
        <f>HOUR(Z[[#This Row],[Colonne1]])</f>
        <v>1</v>
      </c>
      <c r="I4532" s="9">
        <f>MINUTE(Z[[#This Row],[Colonne1]])</f>
        <v>33</v>
      </c>
      <c r="J4532" s="9">
        <f>Z[[#This Row],[h]]*60+Z[[#This Row],[min]]</f>
        <v>93</v>
      </c>
      <c r="U4532" s="4">
        <v>43459.379861111112</v>
      </c>
      <c r="V4532" s="4">
        <v>43459.444444444445</v>
      </c>
    </row>
    <row r="4533" spans="1:22" x14ac:dyDescent="0.25">
      <c r="A4533">
        <v>2383</v>
      </c>
      <c r="B4533" s="5">
        <v>43187.37777777778</v>
      </c>
      <c r="C4533" s="5">
        <v>43187.467361111114</v>
      </c>
      <c r="D4533">
        <v>59</v>
      </c>
      <c r="E4533">
        <v>5</v>
      </c>
      <c r="F4533" s="6">
        <v>291</v>
      </c>
      <c r="G4533" s="13">
        <f>Z[[#This Row],[Date de fin]]-Z[[#This Row],[Date de début]]</f>
        <v>8.9583333334303461E-2</v>
      </c>
      <c r="H4533">
        <f>HOUR(Z[[#This Row],[Colonne1]])</f>
        <v>2</v>
      </c>
      <c r="I4533" s="10">
        <f>MINUTE(Z[[#This Row],[Colonne1]])</f>
        <v>9</v>
      </c>
      <c r="J4533" s="10">
        <f>Z[[#This Row],[h]]*60+Z[[#This Row],[min]]</f>
        <v>129</v>
      </c>
      <c r="U4533" s="4">
        <v>43187.37777777778</v>
      </c>
      <c r="V4533" s="4">
        <v>43187.467361111114</v>
      </c>
    </row>
    <row r="4534" spans="1:22" x14ac:dyDescent="0.25">
      <c r="A4534">
        <v>4605</v>
      </c>
      <c r="B4534" s="5">
        <v>43367.617361111115</v>
      </c>
      <c r="C4534" s="5">
        <v>43367.734027777777</v>
      </c>
      <c r="D4534">
        <v>85</v>
      </c>
      <c r="E4534">
        <v>5</v>
      </c>
      <c r="F4534" s="6">
        <v>291</v>
      </c>
      <c r="G4534" s="7">
        <f>Z[[#This Row],[Date de fin]]-Z[[#This Row],[Date de début]]</f>
        <v>0.11666666666133096</v>
      </c>
      <c r="H4534" s="8">
        <f>HOUR(Z[[#This Row],[Colonne1]])</f>
        <v>2</v>
      </c>
      <c r="I4534" s="9">
        <f>MINUTE(Z[[#This Row],[Colonne1]])</f>
        <v>48</v>
      </c>
      <c r="J4534" s="9">
        <f>Z[[#This Row],[h]]*60+Z[[#This Row],[min]]</f>
        <v>168</v>
      </c>
      <c r="U4534" s="4">
        <v>43367.617361111115</v>
      </c>
      <c r="V4534" s="4">
        <v>43367.734027777777</v>
      </c>
    </row>
    <row r="4535" spans="1:22" x14ac:dyDescent="0.25">
      <c r="A4535">
        <v>4818</v>
      </c>
      <c r="B4535" s="5">
        <v>43367.643750000003</v>
      </c>
      <c r="C4535" s="5">
        <v>43367.737500000003</v>
      </c>
      <c r="D4535">
        <v>60</v>
      </c>
      <c r="E4535">
        <v>7</v>
      </c>
      <c r="F4535" s="6">
        <v>291</v>
      </c>
      <c r="G4535" s="13">
        <f>Z[[#This Row],[Date de fin]]-Z[[#This Row],[Date de début]]</f>
        <v>9.375E-2</v>
      </c>
      <c r="H4535">
        <f>HOUR(Z[[#This Row],[Colonne1]])</f>
        <v>2</v>
      </c>
      <c r="I4535" s="10">
        <f>MINUTE(Z[[#This Row],[Colonne1]])</f>
        <v>15</v>
      </c>
      <c r="J4535" s="10">
        <f>Z[[#This Row],[h]]*60+Z[[#This Row],[min]]</f>
        <v>135</v>
      </c>
      <c r="U4535" s="4">
        <v>43367.643750000003</v>
      </c>
      <c r="V4535" s="4">
        <v>43367.737500000003</v>
      </c>
    </row>
    <row r="4536" spans="1:22" x14ac:dyDescent="0.25">
      <c r="A4536">
        <v>2652</v>
      </c>
      <c r="B4536" s="5">
        <v>43222.377083333333</v>
      </c>
      <c r="C4536" s="5">
        <v>43222.515277777777</v>
      </c>
      <c r="D4536">
        <v>101</v>
      </c>
      <c r="E4536">
        <v>8</v>
      </c>
      <c r="F4536" s="6">
        <v>291</v>
      </c>
      <c r="G4536" s="7">
        <f>Z[[#This Row],[Date de fin]]-Z[[#This Row],[Date de début]]</f>
        <v>0.13819444444379769</v>
      </c>
      <c r="H4536" s="8">
        <f>HOUR(Z[[#This Row],[Colonne1]])</f>
        <v>3</v>
      </c>
      <c r="I4536" s="9">
        <f>MINUTE(Z[[#This Row],[Colonne1]])</f>
        <v>19</v>
      </c>
      <c r="J4536" s="9">
        <f>Z[[#This Row],[h]]*60+Z[[#This Row],[min]]</f>
        <v>199</v>
      </c>
      <c r="U4536" s="4">
        <v>43222.377083333333</v>
      </c>
      <c r="V4536" s="4">
        <v>43222.515277777777</v>
      </c>
    </row>
    <row r="4537" spans="1:22" x14ac:dyDescent="0.25">
      <c r="A4537">
        <v>2033</v>
      </c>
      <c r="B4537" s="5">
        <v>43175.540972222225</v>
      </c>
      <c r="C4537" s="5">
        <v>43175.7</v>
      </c>
      <c r="D4537">
        <v>136</v>
      </c>
      <c r="E4537">
        <v>9</v>
      </c>
      <c r="F4537" s="6">
        <v>291</v>
      </c>
      <c r="G4537" s="13">
        <f>Z[[#This Row],[Date de fin]]-Z[[#This Row],[Date de début]]</f>
        <v>0.15902777777228039</v>
      </c>
      <c r="H4537">
        <f>HOUR(Z[[#This Row],[Colonne1]])</f>
        <v>3</v>
      </c>
      <c r="I4537" s="10">
        <f>MINUTE(Z[[#This Row],[Colonne1]])</f>
        <v>49</v>
      </c>
      <c r="J4537" s="10">
        <f>Z[[#This Row],[h]]*60+Z[[#This Row],[min]]</f>
        <v>229</v>
      </c>
      <c r="U4537" s="4">
        <v>43175.540972222225</v>
      </c>
      <c r="V4537" s="4">
        <v>43175.7</v>
      </c>
    </row>
    <row r="4538" spans="1:22" x14ac:dyDescent="0.25">
      <c r="A4538">
        <v>3856</v>
      </c>
      <c r="B4538" s="5">
        <v>43280.668749999997</v>
      </c>
      <c r="C4538" s="5">
        <v>43280.732638888891</v>
      </c>
      <c r="D4538">
        <v>42</v>
      </c>
      <c r="E4538">
        <v>10</v>
      </c>
      <c r="F4538" s="6">
        <v>291</v>
      </c>
      <c r="G4538" s="7">
        <f>Z[[#This Row],[Date de fin]]-Z[[#This Row],[Date de début]]</f>
        <v>6.3888888893416151E-2</v>
      </c>
      <c r="H4538" s="8">
        <f>HOUR(Z[[#This Row],[Colonne1]])</f>
        <v>1</v>
      </c>
      <c r="I4538" s="9">
        <f>MINUTE(Z[[#This Row],[Colonne1]])</f>
        <v>32</v>
      </c>
      <c r="J4538" s="9">
        <f>Z[[#This Row],[h]]*60+Z[[#This Row],[min]]</f>
        <v>92</v>
      </c>
      <c r="U4538" s="4">
        <v>43280.668749999997</v>
      </c>
      <c r="V4538" s="4">
        <v>43280.732638888891</v>
      </c>
    </row>
    <row r="4539" spans="1:22" x14ac:dyDescent="0.25">
      <c r="A4539">
        <v>4434</v>
      </c>
      <c r="B4539" s="5">
        <v>43343.381249999999</v>
      </c>
      <c r="C4539" s="5">
        <v>43343.445833333331</v>
      </c>
      <c r="D4539">
        <v>43</v>
      </c>
      <c r="E4539">
        <v>12</v>
      </c>
      <c r="F4539" s="6">
        <v>291</v>
      </c>
      <c r="G4539" s="13">
        <f>Z[[#This Row],[Date de fin]]-Z[[#This Row],[Date de début]]</f>
        <v>6.4583333332848269E-2</v>
      </c>
      <c r="H4539">
        <f>HOUR(Z[[#This Row],[Colonne1]])</f>
        <v>1</v>
      </c>
      <c r="I4539" s="10">
        <f>MINUTE(Z[[#This Row],[Colonne1]])</f>
        <v>33</v>
      </c>
      <c r="J4539" s="10">
        <f>Z[[#This Row],[h]]*60+Z[[#This Row],[min]]</f>
        <v>93</v>
      </c>
      <c r="U4539" s="4">
        <v>43343.381249999999</v>
      </c>
      <c r="V4539" s="4">
        <v>43343.445833333331</v>
      </c>
    </row>
    <row r="4540" spans="1:22" x14ac:dyDescent="0.25">
      <c r="A4540">
        <v>247</v>
      </c>
      <c r="B4540" s="5">
        <v>43109.380555555559</v>
      </c>
      <c r="C4540" s="5">
        <v>43109.536111111112</v>
      </c>
      <c r="D4540">
        <v>97</v>
      </c>
      <c r="E4540">
        <v>12</v>
      </c>
      <c r="F4540" s="6">
        <v>291</v>
      </c>
      <c r="G4540" s="7">
        <f>Z[[#This Row],[Date de fin]]-Z[[#This Row],[Date de début]]</f>
        <v>0.15555555555329192</v>
      </c>
      <c r="H4540" s="8">
        <f>HOUR(Z[[#This Row],[Colonne1]])</f>
        <v>3</v>
      </c>
      <c r="I4540" s="9">
        <f>MINUTE(Z[[#This Row],[Colonne1]])</f>
        <v>44</v>
      </c>
      <c r="J4540" s="9">
        <f>Z[[#This Row],[h]]*60+Z[[#This Row],[min]]</f>
        <v>224</v>
      </c>
      <c r="U4540" s="4">
        <v>43109.380555555559</v>
      </c>
      <c r="V4540" s="4">
        <v>43109.536111111112</v>
      </c>
    </row>
    <row r="4541" spans="1:22" x14ac:dyDescent="0.25">
      <c r="A4541">
        <v>5754</v>
      </c>
      <c r="B4541" s="5">
        <v>43397.591666666667</v>
      </c>
      <c r="C4541" s="5">
        <v>43397.739583333336</v>
      </c>
      <c r="D4541">
        <v>100</v>
      </c>
      <c r="E4541">
        <v>15</v>
      </c>
      <c r="F4541" s="6">
        <v>291</v>
      </c>
      <c r="G4541" s="13">
        <f>Z[[#This Row],[Date de fin]]-Z[[#This Row],[Date de début]]</f>
        <v>0.14791666666860692</v>
      </c>
      <c r="H4541">
        <f>HOUR(Z[[#This Row],[Colonne1]])</f>
        <v>3</v>
      </c>
      <c r="I4541" s="10">
        <f>MINUTE(Z[[#This Row],[Colonne1]])</f>
        <v>33</v>
      </c>
      <c r="J4541" s="10">
        <f>Z[[#This Row],[h]]*60+Z[[#This Row],[min]]</f>
        <v>213</v>
      </c>
      <c r="U4541" s="4">
        <v>43397.591666666667</v>
      </c>
      <c r="V4541" s="4">
        <v>43397.739583333336</v>
      </c>
    </row>
    <row r="4542" spans="1:22" x14ac:dyDescent="0.25">
      <c r="A4542">
        <v>1149</v>
      </c>
      <c r="B4542" s="5">
        <v>43129.382638888892</v>
      </c>
      <c r="C4542" s="5">
        <v>43129.496527777781</v>
      </c>
      <c r="D4542">
        <v>87</v>
      </c>
      <c r="E4542">
        <v>15</v>
      </c>
      <c r="F4542" s="6">
        <v>291</v>
      </c>
      <c r="G4542" s="7">
        <f>Z[[#This Row],[Date de fin]]-Z[[#This Row],[Date de début]]</f>
        <v>0.11388888888905058</v>
      </c>
      <c r="H4542" s="8">
        <f>HOUR(Z[[#This Row],[Colonne1]])</f>
        <v>2</v>
      </c>
      <c r="I4542" s="9">
        <f>MINUTE(Z[[#This Row],[Colonne1]])</f>
        <v>44</v>
      </c>
      <c r="J4542" s="9">
        <f>Z[[#This Row],[h]]*60+Z[[#This Row],[min]]</f>
        <v>164</v>
      </c>
      <c r="U4542" s="4">
        <v>43129.382638888892</v>
      </c>
      <c r="V4542" s="4">
        <v>43129.496527777781</v>
      </c>
    </row>
    <row r="4543" spans="1:22" x14ac:dyDescent="0.25">
      <c r="A4543">
        <v>1086</v>
      </c>
      <c r="B4543" s="5">
        <v>43119.381944444445</v>
      </c>
      <c r="C4543" s="5">
        <v>43119.487500000003</v>
      </c>
      <c r="D4543">
        <v>2</v>
      </c>
      <c r="E4543">
        <v>3</v>
      </c>
      <c r="F4543" s="6">
        <v>292</v>
      </c>
      <c r="G4543" s="13">
        <f>Z[[#This Row],[Date de fin]]-Z[[#This Row],[Date de début]]</f>
        <v>0.1055555555576575</v>
      </c>
      <c r="H4543">
        <f>HOUR(Z[[#This Row],[Colonne1]])</f>
        <v>2</v>
      </c>
      <c r="I4543" s="10">
        <f>MINUTE(Z[[#This Row],[Colonne1]])</f>
        <v>32</v>
      </c>
      <c r="J4543" s="10">
        <f>Z[[#This Row],[h]]*60+Z[[#This Row],[min]]</f>
        <v>152</v>
      </c>
      <c r="U4543" s="4">
        <v>43119.381944444445</v>
      </c>
      <c r="V4543" s="4">
        <v>43119.487500000003</v>
      </c>
    </row>
    <row r="4544" spans="1:22" x14ac:dyDescent="0.25">
      <c r="A4544">
        <v>5059</v>
      </c>
      <c r="B4544" s="5">
        <v>43390.376388888886</v>
      </c>
      <c r="C4544" s="5">
        <v>43390.540972222225</v>
      </c>
      <c r="D4544">
        <v>3</v>
      </c>
      <c r="E4544">
        <v>3</v>
      </c>
      <c r="F4544" s="6">
        <v>292</v>
      </c>
      <c r="G4544" s="7">
        <f>Z[[#This Row],[Date de fin]]-Z[[#This Row],[Date de début]]</f>
        <v>0.16458333333866904</v>
      </c>
      <c r="H4544" s="8">
        <f>HOUR(Z[[#This Row],[Colonne1]])</f>
        <v>3</v>
      </c>
      <c r="I4544" s="9">
        <f>MINUTE(Z[[#This Row],[Colonne1]])</f>
        <v>57</v>
      </c>
      <c r="J4544" s="9">
        <f>Z[[#This Row],[h]]*60+Z[[#This Row],[min]]</f>
        <v>237</v>
      </c>
      <c r="U4544" s="4">
        <v>43390.376388888886</v>
      </c>
      <c r="V4544" s="4">
        <v>43390.540972222225</v>
      </c>
    </row>
    <row r="4545" spans="1:22" x14ac:dyDescent="0.25">
      <c r="A4545">
        <v>3102</v>
      </c>
      <c r="B4545" s="5">
        <v>43251.381944444445</v>
      </c>
      <c r="C4545" s="5">
        <v>43251.481944444444</v>
      </c>
      <c r="D4545">
        <v>1</v>
      </c>
      <c r="E4545">
        <v>5</v>
      </c>
      <c r="F4545" s="6">
        <v>292</v>
      </c>
      <c r="G4545" s="13">
        <f>Z[[#This Row],[Date de fin]]-Z[[#This Row],[Date de début]]</f>
        <v>9.9999999998544808E-2</v>
      </c>
      <c r="H4545">
        <f>HOUR(Z[[#This Row],[Colonne1]])</f>
        <v>2</v>
      </c>
      <c r="I4545" s="10">
        <f>MINUTE(Z[[#This Row],[Colonne1]])</f>
        <v>24</v>
      </c>
      <c r="J4545" s="10">
        <f>Z[[#This Row],[h]]*60+Z[[#This Row],[min]]</f>
        <v>144</v>
      </c>
      <c r="U4545" s="4">
        <v>43251.381944444445</v>
      </c>
      <c r="V4545" s="4">
        <v>43251.481944444444</v>
      </c>
    </row>
    <row r="4546" spans="1:22" x14ac:dyDescent="0.25">
      <c r="A4546">
        <v>1317</v>
      </c>
      <c r="B4546" s="5">
        <v>43143.64166666667</v>
      </c>
      <c r="C4546" s="5">
        <v>43143.739583333336</v>
      </c>
      <c r="D4546">
        <v>1</v>
      </c>
      <c r="E4546">
        <v>8</v>
      </c>
      <c r="F4546" s="6">
        <v>292</v>
      </c>
      <c r="G4546" s="7">
        <f>Z[[#This Row],[Date de fin]]-Z[[#This Row],[Date de début]]</f>
        <v>9.7916666665696539E-2</v>
      </c>
      <c r="H4546" s="8">
        <f>HOUR(Z[[#This Row],[Colonne1]])</f>
        <v>2</v>
      </c>
      <c r="I4546" s="9">
        <f>MINUTE(Z[[#This Row],[Colonne1]])</f>
        <v>21</v>
      </c>
      <c r="J4546" s="9">
        <f>Z[[#This Row],[h]]*60+Z[[#This Row],[min]]</f>
        <v>141</v>
      </c>
      <c r="U4546" s="4">
        <v>43143.64166666667</v>
      </c>
      <c r="V4546" s="4">
        <v>43143.739583333336</v>
      </c>
    </row>
    <row r="4547" spans="1:22" x14ac:dyDescent="0.25">
      <c r="A4547">
        <v>1482</v>
      </c>
      <c r="B4547" s="5">
        <v>43143.636111111111</v>
      </c>
      <c r="C4547" s="5">
        <v>43143.734027777777</v>
      </c>
      <c r="D4547">
        <v>1</v>
      </c>
      <c r="E4547">
        <v>8</v>
      </c>
      <c r="F4547" s="6">
        <v>292</v>
      </c>
      <c r="G4547" s="13">
        <f>Z[[#This Row],[Date de fin]]-Z[[#This Row],[Date de début]]</f>
        <v>9.7916666665696539E-2</v>
      </c>
      <c r="H4547">
        <f>HOUR(Z[[#This Row],[Colonne1]])</f>
        <v>2</v>
      </c>
      <c r="I4547" s="10">
        <f>MINUTE(Z[[#This Row],[Colonne1]])</f>
        <v>21</v>
      </c>
      <c r="J4547" s="10">
        <f>Z[[#This Row],[h]]*60+Z[[#This Row],[min]]</f>
        <v>141</v>
      </c>
      <c r="U4547" s="4">
        <v>43143.636111111111</v>
      </c>
      <c r="V4547" s="4">
        <v>43143.734027777777</v>
      </c>
    </row>
    <row r="4548" spans="1:22" x14ac:dyDescent="0.25">
      <c r="A4548">
        <v>4355</v>
      </c>
      <c r="B4548" s="5">
        <v>43313.380555555559</v>
      </c>
      <c r="C4548" s="5">
        <v>43313.465972222228</v>
      </c>
      <c r="D4548">
        <v>1</v>
      </c>
      <c r="E4548">
        <v>9</v>
      </c>
      <c r="F4548" s="6">
        <v>292</v>
      </c>
      <c r="G4548" s="7">
        <f>Z[[#This Row],[Date de fin]]-Z[[#This Row],[Date de début]]</f>
        <v>8.5416666668606922E-2</v>
      </c>
      <c r="H4548" s="8">
        <f>HOUR(Z[[#This Row],[Colonne1]])</f>
        <v>2</v>
      </c>
      <c r="I4548" s="9">
        <f>MINUTE(Z[[#This Row],[Colonne1]])</f>
        <v>3</v>
      </c>
      <c r="J4548" s="9">
        <f>Z[[#This Row],[h]]*60+Z[[#This Row],[min]]</f>
        <v>123</v>
      </c>
      <c r="U4548" s="4">
        <v>43313.380555555559</v>
      </c>
      <c r="V4548" s="4">
        <v>43313.465972222228</v>
      </c>
    </row>
    <row r="4549" spans="1:22" x14ac:dyDescent="0.25">
      <c r="A4549">
        <v>170</v>
      </c>
      <c r="B4549" s="5">
        <v>43105.440277777772</v>
      </c>
      <c r="C4549" s="5">
        <v>43105.581944444442</v>
      </c>
      <c r="D4549">
        <v>2</v>
      </c>
      <c r="E4549">
        <v>9</v>
      </c>
      <c r="F4549" s="6">
        <v>292</v>
      </c>
      <c r="G4549" s="13">
        <f>Z[[#This Row],[Date de fin]]-Z[[#This Row],[Date de début]]</f>
        <v>0.14166666667006211</v>
      </c>
      <c r="H4549">
        <f>HOUR(Z[[#This Row],[Colonne1]])</f>
        <v>3</v>
      </c>
      <c r="I4549" s="10">
        <f>MINUTE(Z[[#This Row],[Colonne1]])</f>
        <v>24</v>
      </c>
      <c r="J4549" s="10">
        <f>Z[[#This Row],[h]]*60+Z[[#This Row],[min]]</f>
        <v>204</v>
      </c>
      <c r="U4549" s="4">
        <v>43105.440277777772</v>
      </c>
      <c r="V4549" s="4">
        <v>43105.581944444442</v>
      </c>
    </row>
    <row r="4550" spans="1:22" x14ac:dyDescent="0.25">
      <c r="A4550">
        <v>1983</v>
      </c>
      <c r="B4550" s="5">
        <v>43175.547916666663</v>
      </c>
      <c r="C4550" s="5">
        <v>43175.600000000006</v>
      </c>
      <c r="D4550">
        <v>1</v>
      </c>
      <c r="E4550">
        <v>9</v>
      </c>
      <c r="F4550" s="6">
        <v>292</v>
      </c>
      <c r="G4550" s="7">
        <f>Z[[#This Row],[Date de fin]]-Z[[#This Row],[Date de début]]</f>
        <v>5.208333334303461E-2</v>
      </c>
      <c r="H4550" s="8">
        <f>HOUR(Z[[#This Row],[Colonne1]])</f>
        <v>1</v>
      </c>
      <c r="I4550" s="9">
        <f>MINUTE(Z[[#This Row],[Colonne1]])</f>
        <v>15</v>
      </c>
      <c r="J4550" s="9">
        <f>Z[[#This Row],[h]]*60+Z[[#This Row],[min]]</f>
        <v>75</v>
      </c>
      <c r="U4550" s="4">
        <v>43175.547916666663</v>
      </c>
      <c r="V4550" s="4">
        <v>43175.600000000006</v>
      </c>
    </row>
    <row r="4551" spans="1:22" x14ac:dyDescent="0.25">
      <c r="A4551">
        <v>2037</v>
      </c>
      <c r="B4551" s="5">
        <v>43175.538194444445</v>
      </c>
      <c r="C4551" s="5">
        <v>43175.661111111112</v>
      </c>
      <c r="D4551">
        <v>2</v>
      </c>
      <c r="E4551">
        <v>9</v>
      </c>
      <c r="F4551" s="6">
        <v>292</v>
      </c>
      <c r="G4551" s="13">
        <f>Z[[#This Row],[Date de fin]]-Z[[#This Row],[Date de début]]</f>
        <v>0.12291666666715173</v>
      </c>
      <c r="H4551">
        <f>HOUR(Z[[#This Row],[Colonne1]])</f>
        <v>2</v>
      </c>
      <c r="I4551" s="10">
        <f>MINUTE(Z[[#This Row],[Colonne1]])</f>
        <v>57</v>
      </c>
      <c r="J4551" s="10">
        <f>Z[[#This Row],[h]]*60+Z[[#This Row],[min]]</f>
        <v>177</v>
      </c>
      <c r="U4551" s="4">
        <v>43175.538194444445</v>
      </c>
      <c r="V4551" s="4">
        <v>43175.661111111112</v>
      </c>
    </row>
    <row r="4552" spans="1:22" x14ac:dyDescent="0.25">
      <c r="A4552">
        <v>5984</v>
      </c>
      <c r="B4552" s="5">
        <v>43410.375694444447</v>
      </c>
      <c r="C4552" s="5">
        <v>43410.443055555552</v>
      </c>
      <c r="D4552">
        <v>1</v>
      </c>
      <c r="E4552">
        <v>11</v>
      </c>
      <c r="F4552" s="6">
        <v>292</v>
      </c>
      <c r="G4552" s="7">
        <f>Z[[#This Row],[Date de fin]]-Z[[#This Row],[Date de début]]</f>
        <v>6.7361111105128657E-2</v>
      </c>
      <c r="H4552" s="8">
        <f>HOUR(Z[[#This Row],[Colonne1]])</f>
        <v>1</v>
      </c>
      <c r="I4552" s="9">
        <f>MINUTE(Z[[#This Row],[Colonne1]])</f>
        <v>37</v>
      </c>
      <c r="J4552" s="9">
        <f>Z[[#This Row],[h]]*60+Z[[#This Row],[min]]</f>
        <v>97</v>
      </c>
      <c r="U4552" s="4">
        <v>43410.375694444447</v>
      </c>
      <c r="V4552" s="4">
        <v>43410.443055555552</v>
      </c>
    </row>
    <row r="4553" spans="1:22" x14ac:dyDescent="0.25">
      <c r="A4553">
        <v>409</v>
      </c>
      <c r="B4553" s="5">
        <v>43109.518750000003</v>
      </c>
      <c r="C4553" s="5">
        <v>43109.67083333333</v>
      </c>
      <c r="D4553">
        <v>2</v>
      </c>
      <c r="E4553">
        <v>11</v>
      </c>
      <c r="F4553" s="6">
        <v>292</v>
      </c>
      <c r="G4553" s="13">
        <f>Z[[#This Row],[Date de fin]]-Z[[#This Row],[Date de début]]</f>
        <v>0.1520833333270275</v>
      </c>
      <c r="H4553">
        <f>HOUR(Z[[#This Row],[Colonne1]])</f>
        <v>3</v>
      </c>
      <c r="I4553" s="10">
        <f>MINUTE(Z[[#This Row],[Colonne1]])</f>
        <v>39</v>
      </c>
      <c r="J4553" s="10">
        <f>Z[[#This Row],[h]]*60+Z[[#This Row],[min]]</f>
        <v>219</v>
      </c>
      <c r="U4553" s="4">
        <v>43109.518750000003</v>
      </c>
      <c r="V4553" s="4">
        <v>43109.67083333333</v>
      </c>
    </row>
    <row r="4554" spans="1:22" x14ac:dyDescent="0.25">
      <c r="A4554">
        <v>2956</v>
      </c>
      <c r="B4554" s="5">
        <v>43245.70208333333</v>
      </c>
      <c r="C4554" s="5">
        <v>43245.739583333336</v>
      </c>
      <c r="D4554">
        <v>1</v>
      </c>
      <c r="E4554">
        <v>12</v>
      </c>
      <c r="F4554" s="6">
        <v>292</v>
      </c>
      <c r="G4554" s="7">
        <f>Z[[#This Row],[Date de fin]]-Z[[#This Row],[Date de début]]</f>
        <v>3.7500000005820766E-2</v>
      </c>
      <c r="H4554" s="8">
        <f>HOUR(Z[[#This Row],[Colonne1]])</f>
        <v>0</v>
      </c>
      <c r="I4554" s="9">
        <f>MINUTE(Z[[#This Row],[Colonne1]])</f>
        <v>54</v>
      </c>
      <c r="J4554" s="9">
        <f>Z[[#This Row],[h]]*60+Z[[#This Row],[min]]</f>
        <v>54</v>
      </c>
      <c r="U4554" s="4">
        <v>43245.70208333333</v>
      </c>
      <c r="V4554" s="4">
        <v>43245.739583333336</v>
      </c>
    </row>
    <row r="4555" spans="1:22" x14ac:dyDescent="0.25">
      <c r="A4555">
        <v>5647</v>
      </c>
      <c r="B4555" s="5">
        <v>43397.589583333334</v>
      </c>
      <c r="C4555" s="5">
        <v>43397.737500000003</v>
      </c>
      <c r="D4555">
        <v>2</v>
      </c>
      <c r="E4555">
        <v>15</v>
      </c>
      <c r="F4555" s="6">
        <v>292</v>
      </c>
      <c r="G4555" s="13">
        <f>Z[[#This Row],[Date de fin]]-Z[[#This Row],[Date de début]]</f>
        <v>0.14791666666860692</v>
      </c>
      <c r="H4555">
        <f>HOUR(Z[[#This Row],[Colonne1]])</f>
        <v>3</v>
      </c>
      <c r="I4555" s="10">
        <f>MINUTE(Z[[#This Row],[Colonne1]])</f>
        <v>33</v>
      </c>
      <c r="J4555" s="10">
        <f>Z[[#This Row],[h]]*60+Z[[#This Row],[min]]</f>
        <v>213</v>
      </c>
      <c r="U4555" s="4">
        <v>43397.589583333334</v>
      </c>
      <c r="V4555" s="4">
        <v>43397.737500000003</v>
      </c>
    </row>
    <row r="4556" spans="1:22" x14ac:dyDescent="0.25">
      <c r="A4556">
        <v>3225</v>
      </c>
      <c r="B4556" s="5">
        <v>43269.375694444447</v>
      </c>
      <c r="C4556" s="5">
        <v>43269.46875</v>
      </c>
      <c r="D4556">
        <v>42</v>
      </c>
      <c r="E4556">
        <v>2</v>
      </c>
      <c r="F4556" s="6">
        <v>293</v>
      </c>
      <c r="G4556" s="7">
        <f>Z[[#This Row],[Date de fin]]-Z[[#This Row],[Date de début]]</f>
        <v>9.3055555553291924E-2</v>
      </c>
      <c r="H4556" s="8">
        <f>HOUR(Z[[#This Row],[Colonne1]])</f>
        <v>2</v>
      </c>
      <c r="I4556" s="9">
        <f>MINUTE(Z[[#This Row],[Colonne1]])</f>
        <v>14</v>
      </c>
      <c r="J4556" s="9">
        <f>Z[[#This Row],[h]]*60+Z[[#This Row],[min]]</f>
        <v>134</v>
      </c>
      <c r="U4556" s="4">
        <v>43269.375694444447</v>
      </c>
      <c r="V4556" s="4">
        <v>43269.46875</v>
      </c>
    </row>
    <row r="4557" spans="1:22" x14ac:dyDescent="0.25">
      <c r="A4557">
        <v>4346</v>
      </c>
      <c r="B4557" s="5">
        <v>43313.627083333333</v>
      </c>
      <c r="C4557" s="5">
        <v>43313.736805555556</v>
      </c>
      <c r="D4557">
        <v>37</v>
      </c>
      <c r="E4557">
        <v>5</v>
      </c>
      <c r="F4557" s="6">
        <v>293</v>
      </c>
      <c r="G4557" s="13">
        <f>Z[[#This Row],[Date de fin]]-Z[[#This Row],[Date de début]]</f>
        <v>0.10972222222335404</v>
      </c>
      <c r="H4557">
        <f>HOUR(Z[[#This Row],[Colonne1]])</f>
        <v>2</v>
      </c>
      <c r="I4557" s="10">
        <f>MINUTE(Z[[#This Row],[Colonne1]])</f>
        <v>38</v>
      </c>
      <c r="J4557" s="10">
        <f>Z[[#This Row],[h]]*60+Z[[#This Row],[min]]</f>
        <v>158</v>
      </c>
      <c r="U4557" s="4">
        <v>43313.627083333333</v>
      </c>
      <c r="V4557" s="4">
        <v>43313.736805555556</v>
      </c>
    </row>
    <row r="4558" spans="1:22" x14ac:dyDescent="0.25">
      <c r="A4558">
        <v>4101</v>
      </c>
      <c r="B4558" s="5">
        <v>43283.384027777778</v>
      </c>
      <c r="C4558" s="5">
        <v>43283.481250000004</v>
      </c>
      <c r="D4558">
        <v>33</v>
      </c>
      <c r="E4558">
        <v>8</v>
      </c>
      <c r="F4558" s="6">
        <v>293</v>
      </c>
      <c r="G4558" s="7">
        <f>Z[[#This Row],[Date de fin]]-Z[[#This Row],[Date de début]]</f>
        <v>9.7222222226264421E-2</v>
      </c>
      <c r="H4558" s="8">
        <f>HOUR(Z[[#This Row],[Colonne1]])</f>
        <v>2</v>
      </c>
      <c r="I4558" s="9">
        <f>MINUTE(Z[[#This Row],[Colonne1]])</f>
        <v>20</v>
      </c>
      <c r="J4558" s="9">
        <f>Z[[#This Row],[h]]*60+Z[[#This Row],[min]]</f>
        <v>140</v>
      </c>
      <c r="U4558" s="4">
        <v>43283.384027777778</v>
      </c>
      <c r="V4558" s="4">
        <v>43283.481250000004</v>
      </c>
    </row>
    <row r="4559" spans="1:22" x14ac:dyDescent="0.25">
      <c r="A4559">
        <v>1416</v>
      </c>
      <c r="B4559" s="5">
        <v>43143.640277777777</v>
      </c>
      <c r="C4559" s="5">
        <v>43143.73819444445</v>
      </c>
      <c r="D4559">
        <v>32</v>
      </c>
      <c r="E4559">
        <v>8</v>
      </c>
      <c r="F4559" s="6">
        <v>293</v>
      </c>
      <c r="G4559" s="13">
        <f>Z[[#This Row],[Date de fin]]-Z[[#This Row],[Date de début]]</f>
        <v>9.7916666672972497E-2</v>
      </c>
      <c r="H4559">
        <f>HOUR(Z[[#This Row],[Colonne1]])</f>
        <v>2</v>
      </c>
      <c r="I4559" s="10">
        <f>MINUTE(Z[[#This Row],[Colonne1]])</f>
        <v>21</v>
      </c>
      <c r="J4559" s="10">
        <f>Z[[#This Row],[h]]*60+Z[[#This Row],[min]]</f>
        <v>141</v>
      </c>
      <c r="U4559" s="4">
        <v>43143.640277777777</v>
      </c>
      <c r="V4559" s="4">
        <v>43143.73819444445</v>
      </c>
    </row>
    <row r="4560" spans="1:22" x14ac:dyDescent="0.25">
      <c r="A4560">
        <v>2506</v>
      </c>
      <c r="B4560" s="5">
        <v>43203.379166666666</v>
      </c>
      <c r="C4560" s="5">
        <v>43203.463194444448</v>
      </c>
      <c r="D4560">
        <v>38</v>
      </c>
      <c r="E4560">
        <v>9</v>
      </c>
      <c r="F4560" s="6">
        <v>293</v>
      </c>
      <c r="G4560" s="7">
        <f>Z[[#This Row],[Date de fin]]-Z[[#This Row],[Date de début]]</f>
        <v>8.4027777782466728E-2</v>
      </c>
      <c r="H4560" s="8">
        <f>HOUR(Z[[#This Row],[Colonne1]])</f>
        <v>2</v>
      </c>
      <c r="I4560" s="9">
        <f>MINUTE(Z[[#This Row],[Colonne1]])</f>
        <v>1</v>
      </c>
      <c r="J4560" s="9">
        <f>Z[[#This Row],[h]]*60+Z[[#This Row],[min]]</f>
        <v>121</v>
      </c>
      <c r="U4560" s="4">
        <v>43203.379166666666</v>
      </c>
      <c r="V4560" s="4">
        <v>43203.463194444448</v>
      </c>
    </row>
    <row r="4561" spans="1:22" x14ac:dyDescent="0.25">
      <c r="A4561">
        <v>3934</v>
      </c>
      <c r="B4561" s="5">
        <v>43280.66805555555</v>
      </c>
      <c r="C4561" s="5">
        <v>43280.731944444444</v>
      </c>
      <c r="D4561">
        <v>22</v>
      </c>
      <c r="E4561">
        <v>10</v>
      </c>
      <c r="F4561" s="6">
        <v>293</v>
      </c>
      <c r="G4561" s="13">
        <f>Z[[#This Row],[Date de fin]]-Z[[#This Row],[Date de début]]</f>
        <v>6.3888888893416151E-2</v>
      </c>
      <c r="H4561">
        <f>HOUR(Z[[#This Row],[Colonne1]])</f>
        <v>1</v>
      </c>
      <c r="I4561" s="10">
        <f>MINUTE(Z[[#This Row],[Colonne1]])</f>
        <v>32</v>
      </c>
      <c r="J4561" s="10">
        <f>Z[[#This Row],[h]]*60+Z[[#This Row],[min]]</f>
        <v>92</v>
      </c>
      <c r="U4561" s="4">
        <v>43280.66805555555</v>
      </c>
      <c r="V4561" s="4">
        <v>43280.731944444444</v>
      </c>
    </row>
    <row r="4562" spans="1:22" x14ac:dyDescent="0.25">
      <c r="A4562">
        <v>3961</v>
      </c>
      <c r="B4562" s="5">
        <v>43280.674305555556</v>
      </c>
      <c r="C4562" s="5">
        <v>43280.73819444445</v>
      </c>
      <c r="D4562">
        <v>22</v>
      </c>
      <c r="E4562">
        <v>10</v>
      </c>
      <c r="F4562" s="6">
        <v>293</v>
      </c>
      <c r="G4562" s="7">
        <f>Z[[#This Row],[Date de fin]]-Z[[#This Row],[Date de début]]</f>
        <v>6.3888888893416151E-2</v>
      </c>
      <c r="H4562" s="8">
        <f>HOUR(Z[[#This Row],[Colonne1]])</f>
        <v>1</v>
      </c>
      <c r="I4562" s="9">
        <f>MINUTE(Z[[#This Row],[Colonne1]])</f>
        <v>32</v>
      </c>
      <c r="J4562" s="9">
        <f>Z[[#This Row],[h]]*60+Z[[#This Row],[min]]</f>
        <v>92</v>
      </c>
      <c r="U4562" s="4">
        <v>43280.674305555556</v>
      </c>
      <c r="V4562" s="4">
        <v>43280.73819444445</v>
      </c>
    </row>
    <row r="4563" spans="1:22" x14ac:dyDescent="0.25">
      <c r="A4563">
        <v>3771</v>
      </c>
      <c r="B4563" s="5">
        <v>43280.556249999994</v>
      </c>
      <c r="C4563" s="5">
        <v>43280.690972222219</v>
      </c>
      <c r="D4563">
        <v>47</v>
      </c>
      <c r="E4563">
        <v>10</v>
      </c>
      <c r="F4563" s="6">
        <v>293</v>
      </c>
      <c r="G4563" s="13">
        <f>Z[[#This Row],[Date de fin]]-Z[[#This Row],[Date de début]]</f>
        <v>0.13472222222480923</v>
      </c>
      <c r="H4563">
        <f>HOUR(Z[[#This Row],[Colonne1]])</f>
        <v>3</v>
      </c>
      <c r="I4563" s="10">
        <f>MINUTE(Z[[#This Row],[Colonne1]])</f>
        <v>14</v>
      </c>
      <c r="J4563" s="10">
        <f>Z[[#This Row],[h]]*60+Z[[#This Row],[min]]</f>
        <v>194</v>
      </c>
      <c r="U4563" s="4">
        <v>43280.556249999994</v>
      </c>
      <c r="V4563" s="4">
        <v>43280.690972222219</v>
      </c>
    </row>
    <row r="4564" spans="1:22" x14ac:dyDescent="0.25">
      <c r="A4564">
        <v>2333</v>
      </c>
      <c r="B4564" s="5">
        <v>43180.380555555559</v>
      </c>
      <c r="C4564" s="5">
        <v>43180.440972222219</v>
      </c>
      <c r="D4564">
        <v>24</v>
      </c>
      <c r="E4564">
        <v>11</v>
      </c>
      <c r="F4564" s="6">
        <v>293</v>
      </c>
      <c r="G4564" s="7">
        <f>Z[[#This Row],[Date de fin]]-Z[[#This Row],[Date de début]]</f>
        <v>6.0416666659875773E-2</v>
      </c>
      <c r="H4564" s="8">
        <f>HOUR(Z[[#This Row],[Colonne1]])</f>
        <v>1</v>
      </c>
      <c r="I4564" s="9">
        <f>MINUTE(Z[[#This Row],[Colonne1]])</f>
        <v>27</v>
      </c>
      <c r="J4564" s="9">
        <f>Z[[#This Row],[h]]*60+Z[[#This Row],[min]]</f>
        <v>87</v>
      </c>
      <c r="U4564" s="4">
        <v>43180.380555555559</v>
      </c>
      <c r="V4564" s="4">
        <v>43180.440972222219</v>
      </c>
    </row>
    <row r="4565" spans="1:22" x14ac:dyDescent="0.25">
      <c r="A4565">
        <v>573</v>
      </c>
      <c r="B4565" s="5">
        <v>43109.566666666666</v>
      </c>
      <c r="C4565" s="5">
        <v>43109.66805555555</v>
      </c>
      <c r="D4565">
        <v>37</v>
      </c>
      <c r="E4565">
        <v>11</v>
      </c>
      <c r="F4565" s="6">
        <v>293</v>
      </c>
      <c r="G4565" s="13">
        <f>Z[[#This Row],[Date de fin]]-Z[[#This Row],[Date de début]]</f>
        <v>0.101388888884685</v>
      </c>
      <c r="H4565">
        <f>HOUR(Z[[#This Row],[Colonne1]])</f>
        <v>2</v>
      </c>
      <c r="I4565" s="10">
        <f>MINUTE(Z[[#This Row],[Colonne1]])</f>
        <v>26</v>
      </c>
      <c r="J4565" s="10">
        <f>Z[[#This Row],[h]]*60+Z[[#This Row],[min]]</f>
        <v>146</v>
      </c>
      <c r="U4565" s="4">
        <v>43109.566666666666</v>
      </c>
      <c r="V4565" s="4">
        <v>43109.66805555555</v>
      </c>
    </row>
    <row r="4566" spans="1:22" x14ac:dyDescent="0.25">
      <c r="A4566">
        <v>454</v>
      </c>
      <c r="B4566" s="5">
        <v>43109.515277777777</v>
      </c>
      <c r="C4566" s="5">
        <v>43109.625</v>
      </c>
      <c r="D4566">
        <v>40</v>
      </c>
      <c r="E4566">
        <v>11</v>
      </c>
      <c r="F4566" s="6">
        <v>293</v>
      </c>
      <c r="G4566" s="7">
        <f>Z[[#This Row],[Date de fin]]-Z[[#This Row],[Date de début]]</f>
        <v>0.10972222222335404</v>
      </c>
      <c r="H4566" s="8">
        <f>HOUR(Z[[#This Row],[Colonne1]])</f>
        <v>2</v>
      </c>
      <c r="I4566" s="9">
        <f>MINUTE(Z[[#This Row],[Colonne1]])</f>
        <v>38</v>
      </c>
      <c r="J4566" s="9">
        <f>Z[[#This Row],[h]]*60+Z[[#This Row],[min]]</f>
        <v>158</v>
      </c>
      <c r="U4566" s="4">
        <v>43109.515277777777</v>
      </c>
      <c r="V4566" s="4">
        <v>43109.625</v>
      </c>
    </row>
    <row r="4567" spans="1:22" x14ac:dyDescent="0.25">
      <c r="A4567">
        <v>5405</v>
      </c>
      <c r="B4567" s="5">
        <v>43397.526388888888</v>
      </c>
      <c r="C4567" s="5">
        <v>43397.618750000001</v>
      </c>
      <c r="D4567">
        <v>33</v>
      </c>
      <c r="E4567">
        <v>15</v>
      </c>
      <c r="F4567" s="6">
        <v>293</v>
      </c>
      <c r="G4567" s="13">
        <f>Z[[#This Row],[Date de fin]]-Z[[#This Row],[Date de début]]</f>
        <v>9.2361111113859806E-2</v>
      </c>
      <c r="H4567">
        <f>HOUR(Z[[#This Row],[Colonne1]])</f>
        <v>2</v>
      </c>
      <c r="I4567" s="10">
        <f>MINUTE(Z[[#This Row],[Colonne1]])</f>
        <v>13</v>
      </c>
      <c r="J4567" s="10">
        <f>Z[[#This Row],[h]]*60+Z[[#This Row],[min]]</f>
        <v>133</v>
      </c>
      <c r="U4567" s="4">
        <v>43397.526388888888</v>
      </c>
      <c r="V4567" s="4">
        <v>43397.618750000001</v>
      </c>
    </row>
    <row r="4568" spans="1:22" x14ac:dyDescent="0.25">
      <c r="A4568">
        <v>5203</v>
      </c>
      <c r="B4568" s="5">
        <v>43397.460416666669</v>
      </c>
      <c r="C4568" s="5">
        <v>43397.604861111111</v>
      </c>
      <c r="D4568">
        <v>52</v>
      </c>
      <c r="E4568">
        <v>15</v>
      </c>
      <c r="F4568" s="6">
        <v>293</v>
      </c>
      <c r="G4568" s="7">
        <f>Z[[#This Row],[Date de fin]]-Z[[#This Row],[Date de début]]</f>
        <v>0.1444444444423425</v>
      </c>
      <c r="H4568" s="8">
        <f>HOUR(Z[[#This Row],[Colonne1]])</f>
        <v>3</v>
      </c>
      <c r="I4568" s="9">
        <f>MINUTE(Z[[#This Row],[Colonne1]])</f>
        <v>28</v>
      </c>
      <c r="J4568" s="9">
        <f>Z[[#This Row],[h]]*60+Z[[#This Row],[min]]</f>
        <v>208</v>
      </c>
      <c r="U4568" s="4">
        <v>43397.460416666669</v>
      </c>
      <c r="V4568" s="4">
        <v>43397.604861111111</v>
      </c>
    </row>
    <row r="4569" spans="1:22" x14ac:dyDescent="0.25">
      <c r="A4569">
        <v>1726</v>
      </c>
      <c r="B4569" s="5">
        <v>43167.375694444447</v>
      </c>
      <c r="C4569" s="5">
        <v>43167.439583333333</v>
      </c>
      <c r="D4569">
        <v>4</v>
      </c>
      <c r="E4569">
        <v>1</v>
      </c>
      <c r="F4569" s="6">
        <v>294</v>
      </c>
      <c r="G4569" s="13">
        <f>Z[[#This Row],[Date de fin]]-Z[[#This Row],[Date de début]]</f>
        <v>6.3888888886140194E-2</v>
      </c>
      <c r="H4569">
        <f>HOUR(Z[[#This Row],[Colonne1]])</f>
        <v>1</v>
      </c>
      <c r="I4569" s="10">
        <f>MINUTE(Z[[#This Row],[Colonne1]])</f>
        <v>32</v>
      </c>
      <c r="J4569" s="10">
        <f>Z[[#This Row],[h]]*60+Z[[#This Row],[min]]</f>
        <v>92</v>
      </c>
      <c r="U4569" s="4">
        <v>43167.375694444447</v>
      </c>
      <c r="V4569" s="4">
        <v>43167.439583333333</v>
      </c>
    </row>
    <row r="4570" spans="1:22" x14ac:dyDescent="0.25">
      <c r="A4570">
        <v>4199</v>
      </c>
      <c r="B4570" s="5">
        <v>43294.384722222225</v>
      </c>
      <c r="C4570" s="5">
        <v>43294.474305555559</v>
      </c>
      <c r="D4570">
        <v>4</v>
      </c>
      <c r="E4570">
        <v>1</v>
      </c>
      <c r="F4570" s="6">
        <v>294</v>
      </c>
      <c r="G4570" s="7">
        <f>Z[[#This Row],[Date de fin]]-Z[[#This Row],[Date de début]]</f>
        <v>8.9583333334303461E-2</v>
      </c>
      <c r="H4570" s="8">
        <f>HOUR(Z[[#This Row],[Colonne1]])</f>
        <v>2</v>
      </c>
      <c r="I4570" s="9">
        <f>MINUTE(Z[[#This Row],[Colonne1]])</f>
        <v>9</v>
      </c>
      <c r="J4570" s="9">
        <f>Z[[#This Row],[h]]*60+Z[[#This Row],[min]]</f>
        <v>129</v>
      </c>
      <c r="U4570" s="4">
        <v>43294.384722222225</v>
      </c>
      <c r="V4570" s="4">
        <v>43294.474305555559</v>
      </c>
    </row>
    <row r="4571" spans="1:22" x14ac:dyDescent="0.25">
      <c r="A4571">
        <v>4469</v>
      </c>
      <c r="B4571" s="5">
        <v>43349.381249999999</v>
      </c>
      <c r="C4571" s="5">
        <v>43349.421527777777</v>
      </c>
      <c r="D4571">
        <v>2</v>
      </c>
      <c r="E4571">
        <v>5</v>
      </c>
      <c r="F4571" s="6">
        <v>294</v>
      </c>
      <c r="G4571" s="13">
        <f>Z[[#This Row],[Date de fin]]-Z[[#This Row],[Date de début]]</f>
        <v>4.0277777778101154E-2</v>
      </c>
      <c r="H4571">
        <f>HOUR(Z[[#This Row],[Colonne1]])</f>
        <v>0</v>
      </c>
      <c r="I4571" s="10">
        <f>MINUTE(Z[[#This Row],[Colonne1]])</f>
        <v>58</v>
      </c>
      <c r="J4571" s="10">
        <f>Z[[#This Row],[h]]*60+Z[[#This Row],[min]]</f>
        <v>58</v>
      </c>
      <c r="U4571" s="4">
        <v>43349.381249999999</v>
      </c>
      <c r="V4571" s="4">
        <v>43349.421527777777</v>
      </c>
    </row>
    <row r="4572" spans="1:22" x14ac:dyDescent="0.25">
      <c r="A4572">
        <v>4580</v>
      </c>
      <c r="B4572" s="5">
        <v>43363.381944444445</v>
      </c>
      <c r="C4572" s="5">
        <v>43363.500694444447</v>
      </c>
      <c r="D4572">
        <v>5</v>
      </c>
      <c r="E4572">
        <v>5</v>
      </c>
      <c r="F4572" s="6">
        <v>294</v>
      </c>
      <c r="G4572" s="7">
        <f>Z[[#This Row],[Date de fin]]-Z[[#This Row],[Date de début]]</f>
        <v>0.11875000000145519</v>
      </c>
      <c r="H4572" s="8">
        <f>HOUR(Z[[#This Row],[Colonne1]])</f>
        <v>2</v>
      </c>
      <c r="I4572" s="9">
        <f>MINUTE(Z[[#This Row],[Colonne1]])</f>
        <v>51</v>
      </c>
      <c r="J4572" s="9">
        <f>Z[[#This Row],[h]]*60+Z[[#This Row],[min]]</f>
        <v>171</v>
      </c>
      <c r="U4572" s="4">
        <v>43363.381944444445</v>
      </c>
      <c r="V4572" s="4">
        <v>43363.500694444447</v>
      </c>
    </row>
    <row r="4573" spans="1:22" x14ac:dyDescent="0.25">
      <c r="A4573">
        <v>2694</v>
      </c>
      <c r="B4573" s="5">
        <v>43228.381944444445</v>
      </c>
      <c r="C4573" s="5">
        <v>43228.454166666663</v>
      </c>
      <c r="D4573">
        <v>5</v>
      </c>
      <c r="E4573">
        <v>6</v>
      </c>
      <c r="F4573" s="6">
        <v>294</v>
      </c>
      <c r="G4573" s="13">
        <f>Z[[#This Row],[Date de fin]]-Z[[#This Row],[Date de début]]</f>
        <v>7.2222222217533272E-2</v>
      </c>
      <c r="H4573">
        <f>HOUR(Z[[#This Row],[Colonne1]])</f>
        <v>1</v>
      </c>
      <c r="I4573" s="10">
        <f>MINUTE(Z[[#This Row],[Colonne1]])</f>
        <v>44</v>
      </c>
      <c r="J4573" s="10">
        <f>Z[[#This Row],[h]]*60+Z[[#This Row],[min]]</f>
        <v>104</v>
      </c>
      <c r="U4573" s="4">
        <v>43228.381944444445</v>
      </c>
      <c r="V4573" s="4">
        <v>43228.454166666663</v>
      </c>
    </row>
    <row r="4574" spans="1:22" x14ac:dyDescent="0.25">
      <c r="A4574">
        <v>4609</v>
      </c>
      <c r="B4574" s="5">
        <v>43367.640277777777</v>
      </c>
      <c r="C4574" s="5">
        <v>43367.734027777777</v>
      </c>
      <c r="D4574">
        <v>5</v>
      </c>
      <c r="E4574">
        <v>7</v>
      </c>
      <c r="F4574" s="6">
        <v>294</v>
      </c>
      <c r="G4574" s="7">
        <f>Z[[#This Row],[Date de fin]]-Z[[#This Row],[Date de début]]</f>
        <v>9.375E-2</v>
      </c>
      <c r="H4574" s="8">
        <f>HOUR(Z[[#This Row],[Colonne1]])</f>
        <v>2</v>
      </c>
      <c r="I4574" s="9">
        <f>MINUTE(Z[[#This Row],[Colonne1]])</f>
        <v>15</v>
      </c>
      <c r="J4574" s="9">
        <f>Z[[#This Row],[h]]*60+Z[[#This Row],[min]]</f>
        <v>135</v>
      </c>
      <c r="U4574" s="4">
        <v>43367.640277777777</v>
      </c>
      <c r="V4574" s="4">
        <v>43367.734027777777</v>
      </c>
    </row>
    <row r="4575" spans="1:22" x14ac:dyDescent="0.25">
      <c r="A4575">
        <v>5956</v>
      </c>
      <c r="B4575" s="5">
        <v>43406.385416666664</v>
      </c>
      <c r="C4575" s="5">
        <v>43406.520833333336</v>
      </c>
      <c r="D4575">
        <v>6</v>
      </c>
      <c r="E4575">
        <v>7</v>
      </c>
      <c r="F4575" s="6">
        <v>294</v>
      </c>
      <c r="G4575" s="13">
        <f>Z[[#This Row],[Date de fin]]-Z[[#This Row],[Date de début]]</f>
        <v>0.13541666667151731</v>
      </c>
      <c r="H4575">
        <f>HOUR(Z[[#This Row],[Colonne1]])</f>
        <v>3</v>
      </c>
      <c r="I4575" s="10">
        <f>MINUTE(Z[[#This Row],[Colonne1]])</f>
        <v>15</v>
      </c>
      <c r="J4575" s="10">
        <f>Z[[#This Row],[h]]*60+Z[[#This Row],[min]]</f>
        <v>195</v>
      </c>
      <c r="U4575" s="4">
        <v>43406.385416666664</v>
      </c>
      <c r="V4575" s="4">
        <v>43406.520833333336</v>
      </c>
    </row>
    <row r="4576" spans="1:22" x14ac:dyDescent="0.25">
      <c r="A4576">
        <v>1318</v>
      </c>
      <c r="B4576" s="5">
        <v>43143.634027777778</v>
      </c>
      <c r="C4576" s="5">
        <v>43143.731944444444</v>
      </c>
      <c r="D4576">
        <v>5</v>
      </c>
      <c r="E4576">
        <v>8</v>
      </c>
      <c r="F4576" s="6">
        <v>294</v>
      </c>
      <c r="G4576" s="7">
        <f>Z[[#This Row],[Date de fin]]-Z[[#This Row],[Date de début]]</f>
        <v>9.7916666665696539E-2</v>
      </c>
      <c r="H4576" s="8">
        <f>HOUR(Z[[#This Row],[Colonne1]])</f>
        <v>2</v>
      </c>
      <c r="I4576" s="9">
        <f>MINUTE(Z[[#This Row],[Colonne1]])</f>
        <v>21</v>
      </c>
      <c r="J4576" s="9">
        <f>Z[[#This Row],[h]]*60+Z[[#This Row],[min]]</f>
        <v>141</v>
      </c>
      <c r="U4576" s="4">
        <v>43143.634027777778</v>
      </c>
      <c r="V4576" s="4">
        <v>43143.731944444444</v>
      </c>
    </row>
    <row r="4577" spans="1:22" x14ac:dyDescent="0.25">
      <c r="A4577">
        <v>1090</v>
      </c>
      <c r="B4577" s="5">
        <v>43119.375</v>
      </c>
      <c r="C4577" s="5">
        <v>43119.497916666667</v>
      </c>
      <c r="D4577">
        <v>8</v>
      </c>
      <c r="E4577">
        <v>10</v>
      </c>
      <c r="F4577" s="6">
        <v>294</v>
      </c>
      <c r="G4577" s="13">
        <f>Z[[#This Row],[Date de fin]]-Z[[#This Row],[Date de début]]</f>
        <v>0.12291666666715173</v>
      </c>
      <c r="H4577">
        <f>HOUR(Z[[#This Row],[Colonne1]])</f>
        <v>2</v>
      </c>
      <c r="I4577" s="10">
        <f>MINUTE(Z[[#This Row],[Colonne1]])</f>
        <v>57</v>
      </c>
      <c r="J4577" s="10">
        <f>Z[[#This Row],[h]]*60+Z[[#This Row],[min]]</f>
        <v>177</v>
      </c>
      <c r="U4577" s="4">
        <v>43119.375</v>
      </c>
      <c r="V4577" s="4">
        <v>43119.497916666667</v>
      </c>
    </row>
    <row r="4578" spans="1:22" x14ac:dyDescent="0.25">
      <c r="A4578">
        <v>3948</v>
      </c>
      <c r="B4578" s="5">
        <v>43280.665972222225</v>
      </c>
      <c r="C4578" s="5">
        <v>43280.729861111111</v>
      </c>
      <c r="D4578">
        <v>4</v>
      </c>
      <c r="E4578">
        <v>10</v>
      </c>
      <c r="F4578" s="6">
        <v>294</v>
      </c>
      <c r="G4578" s="7">
        <f>Z[[#This Row],[Date de fin]]-Z[[#This Row],[Date de début]]</f>
        <v>6.3888888886140194E-2</v>
      </c>
      <c r="H4578" s="8">
        <f>HOUR(Z[[#This Row],[Colonne1]])</f>
        <v>1</v>
      </c>
      <c r="I4578" s="9">
        <f>MINUTE(Z[[#This Row],[Colonne1]])</f>
        <v>32</v>
      </c>
      <c r="J4578" s="9">
        <f>Z[[#This Row],[h]]*60+Z[[#This Row],[min]]</f>
        <v>92</v>
      </c>
      <c r="U4578" s="4">
        <v>43280.665972222225</v>
      </c>
      <c r="V4578" s="4">
        <v>43280.729861111111</v>
      </c>
    </row>
    <row r="4579" spans="1:22" x14ac:dyDescent="0.25">
      <c r="A4579">
        <v>3707</v>
      </c>
      <c r="B4579" s="5">
        <v>43280.556944444441</v>
      </c>
      <c r="C4579" s="5">
        <v>43280.620138888895</v>
      </c>
      <c r="D4579">
        <v>4</v>
      </c>
      <c r="E4579">
        <v>10</v>
      </c>
      <c r="F4579" s="6">
        <v>294</v>
      </c>
      <c r="G4579" s="13">
        <f>Z[[#This Row],[Date de fin]]-Z[[#This Row],[Date de début]]</f>
        <v>6.3194444453984033E-2</v>
      </c>
      <c r="H4579">
        <f>HOUR(Z[[#This Row],[Colonne1]])</f>
        <v>1</v>
      </c>
      <c r="I4579" s="10">
        <f>MINUTE(Z[[#This Row],[Colonne1]])</f>
        <v>31</v>
      </c>
      <c r="J4579" s="10">
        <f>Z[[#This Row],[h]]*60+Z[[#This Row],[min]]</f>
        <v>91</v>
      </c>
      <c r="U4579" s="4">
        <v>43280.556944444441</v>
      </c>
      <c r="V4579" s="4">
        <v>43280.620138888895</v>
      </c>
    </row>
    <row r="4580" spans="1:22" x14ac:dyDescent="0.25">
      <c r="A4580">
        <v>3966</v>
      </c>
      <c r="B4580" s="5">
        <v>43280.668749999997</v>
      </c>
      <c r="C4580" s="5">
        <v>43280.732638888891</v>
      </c>
      <c r="D4580">
        <v>4</v>
      </c>
      <c r="E4580">
        <v>10</v>
      </c>
      <c r="F4580" s="6">
        <v>294</v>
      </c>
      <c r="G4580" s="7">
        <f>Z[[#This Row],[Date de fin]]-Z[[#This Row],[Date de début]]</f>
        <v>6.3888888893416151E-2</v>
      </c>
      <c r="H4580" s="8">
        <f>HOUR(Z[[#This Row],[Colonne1]])</f>
        <v>1</v>
      </c>
      <c r="I4580" s="9">
        <f>MINUTE(Z[[#This Row],[Colonne1]])</f>
        <v>32</v>
      </c>
      <c r="J4580" s="9">
        <f>Z[[#This Row],[h]]*60+Z[[#This Row],[min]]</f>
        <v>92</v>
      </c>
      <c r="U4580" s="4">
        <v>43280.668749999997</v>
      </c>
      <c r="V4580" s="4">
        <v>43280.732638888891</v>
      </c>
    </row>
    <row r="4581" spans="1:22" x14ac:dyDescent="0.25">
      <c r="A4581">
        <v>3493</v>
      </c>
      <c r="B4581" s="5">
        <v>43280.46875</v>
      </c>
      <c r="C4581" s="5">
        <v>43280.538194444445</v>
      </c>
      <c r="D4581">
        <v>4</v>
      </c>
      <c r="E4581">
        <v>10</v>
      </c>
      <c r="F4581" s="6">
        <v>294</v>
      </c>
      <c r="G4581" s="13">
        <f>Z[[#This Row],[Date de fin]]-Z[[#This Row],[Date de début]]</f>
        <v>6.9444444445252884E-2</v>
      </c>
      <c r="H4581">
        <f>HOUR(Z[[#This Row],[Colonne1]])</f>
        <v>1</v>
      </c>
      <c r="I4581" s="10">
        <f>MINUTE(Z[[#This Row],[Colonne1]])</f>
        <v>40</v>
      </c>
      <c r="J4581" s="10">
        <f>Z[[#This Row],[h]]*60+Z[[#This Row],[min]]</f>
        <v>100</v>
      </c>
      <c r="U4581" s="4">
        <v>43280.46875</v>
      </c>
      <c r="V4581" s="4">
        <v>43280.538194444445</v>
      </c>
    </row>
    <row r="4582" spans="1:22" x14ac:dyDescent="0.25">
      <c r="A4582">
        <v>3549</v>
      </c>
      <c r="B4582" s="5">
        <v>43280.472916666666</v>
      </c>
      <c r="C4582" s="5">
        <v>43280.594444444447</v>
      </c>
      <c r="D4582">
        <v>6</v>
      </c>
      <c r="E4582">
        <v>10</v>
      </c>
      <c r="F4582" s="6">
        <v>294</v>
      </c>
      <c r="G4582" s="7">
        <f>Z[[#This Row],[Date de fin]]-Z[[#This Row],[Date de début]]</f>
        <v>0.12152777778101154</v>
      </c>
      <c r="H4582" s="8">
        <f>HOUR(Z[[#This Row],[Colonne1]])</f>
        <v>2</v>
      </c>
      <c r="I4582" s="9">
        <f>MINUTE(Z[[#This Row],[Colonne1]])</f>
        <v>55</v>
      </c>
      <c r="J4582" s="9">
        <f>Z[[#This Row],[h]]*60+Z[[#This Row],[min]]</f>
        <v>175</v>
      </c>
      <c r="U4582" s="4">
        <v>43280.472916666666</v>
      </c>
      <c r="V4582" s="4">
        <v>43280.594444444447</v>
      </c>
    </row>
    <row r="4583" spans="1:22" x14ac:dyDescent="0.25">
      <c r="A4583">
        <v>887</v>
      </c>
      <c r="B4583" s="5">
        <v>43109.678472222222</v>
      </c>
      <c r="C4583" s="5">
        <v>43109.73541666667</v>
      </c>
      <c r="D4583">
        <v>3</v>
      </c>
      <c r="E4583">
        <v>11</v>
      </c>
      <c r="F4583" s="6">
        <v>294</v>
      </c>
      <c r="G4583" s="13">
        <f>Z[[#This Row],[Date de fin]]-Z[[#This Row],[Date de début]]</f>
        <v>5.6944444448163267E-2</v>
      </c>
      <c r="H4583">
        <f>HOUR(Z[[#This Row],[Colonne1]])</f>
        <v>1</v>
      </c>
      <c r="I4583" s="10">
        <f>MINUTE(Z[[#This Row],[Colonne1]])</f>
        <v>22</v>
      </c>
      <c r="J4583" s="10">
        <f>Z[[#This Row],[h]]*60+Z[[#This Row],[min]]</f>
        <v>82</v>
      </c>
      <c r="U4583" s="4">
        <v>43109.678472222222</v>
      </c>
      <c r="V4583" s="4">
        <v>43109.73541666667</v>
      </c>
    </row>
    <row r="4584" spans="1:22" x14ac:dyDescent="0.25">
      <c r="A4584">
        <v>718</v>
      </c>
      <c r="B4584" s="5">
        <v>43109.568055555552</v>
      </c>
      <c r="C4584" s="5">
        <v>43109.68472222222</v>
      </c>
      <c r="D4584">
        <v>6</v>
      </c>
      <c r="E4584">
        <v>11</v>
      </c>
      <c r="F4584" s="6">
        <v>294</v>
      </c>
      <c r="G4584" s="7">
        <f>Z[[#This Row],[Date de fin]]-Z[[#This Row],[Date de début]]</f>
        <v>0.11666666666860692</v>
      </c>
      <c r="H4584" s="8">
        <f>HOUR(Z[[#This Row],[Colonne1]])</f>
        <v>2</v>
      </c>
      <c r="I4584" s="9">
        <f>MINUTE(Z[[#This Row],[Colonne1]])</f>
        <v>48</v>
      </c>
      <c r="J4584" s="9">
        <f>Z[[#This Row],[h]]*60+Z[[#This Row],[min]]</f>
        <v>168</v>
      </c>
      <c r="U4584" s="4">
        <v>43109.568055555552</v>
      </c>
      <c r="V4584" s="4">
        <v>43109.68472222222</v>
      </c>
    </row>
    <row r="4585" spans="1:22" x14ac:dyDescent="0.25">
      <c r="A4585">
        <v>2892</v>
      </c>
      <c r="B4585" s="5">
        <v>43245.697222222218</v>
      </c>
      <c r="C4585" s="5">
        <v>43245.734722222223</v>
      </c>
      <c r="D4585">
        <v>2</v>
      </c>
      <c r="E4585">
        <v>12</v>
      </c>
      <c r="F4585" s="6">
        <v>294</v>
      </c>
      <c r="G4585" s="13">
        <f>Z[[#This Row],[Date de fin]]-Z[[#This Row],[Date de début]]</f>
        <v>3.7500000005820766E-2</v>
      </c>
      <c r="H4585">
        <f>HOUR(Z[[#This Row],[Colonne1]])</f>
        <v>0</v>
      </c>
      <c r="I4585" s="10">
        <f>MINUTE(Z[[#This Row],[Colonne1]])</f>
        <v>54</v>
      </c>
      <c r="J4585" s="10">
        <f>Z[[#This Row],[h]]*60+Z[[#This Row],[min]]</f>
        <v>54</v>
      </c>
      <c r="U4585" s="4">
        <v>43245.697222222218</v>
      </c>
      <c r="V4585" s="4">
        <v>43245.734722222223</v>
      </c>
    </row>
    <row r="4586" spans="1:22" x14ac:dyDescent="0.25">
      <c r="A4586">
        <v>2926</v>
      </c>
      <c r="B4586" s="5">
        <v>43245.698611111111</v>
      </c>
      <c r="C4586" s="5">
        <v>43245.736111111117</v>
      </c>
      <c r="D4586">
        <v>2</v>
      </c>
      <c r="E4586">
        <v>12</v>
      </c>
      <c r="F4586" s="6">
        <v>294</v>
      </c>
      <c r="G4586" s="7">
        <f>Z[[#This Row],[Date de fin]]-Z[[#This Row],[Date de début]]</f>
        <v>3.7500000005820766E-2</v>
      </c>
      <c r="H4586" s="8">
        <f>HOUR(Z[[#This Row],[Colonne1]])</f>
        <v>0</v>
      </c>
      <c r="I4586" s="9">
        <f>MINUTE(Z[[#This Row],[Colonne1]])</f>
        <v>54</v>
      </c>
      <c r="J4586" s="9">
        <f>Z[[#This Row],[h]]*60+Z[[#This Row],[min]]</f>
        <v>54</v>
      </c>
      <c r="U4586" s="4">
        <v>43245.698611111111</v>
      </c>
      <c r="V4586" s="4">
        <v>43245.736111111117</v>
      </c>
    </row>
    <row r="4587" spans="1:22" x14ac:dyDescent="0.25">
      <c r="A4587">
        <v>2399</v>
      </c>
      <c r="B4587" s="5">
        <v>43188.381249999999</v>
      </c>
      <c r="C4587" s="5">
        <v>43188.509027777778</v>
      </c>
      <c r="D4587">
        <v>6</v>
      </c>
      <c r="E4587">
        <v>13</v>
      </c>
      <c r="F4587" s="6">
        <v>294</v>
      </c>
      <c r="G4587" s="13">
        <f>Z[[#This Row],[Date de fin]]-Z[[#This Row],[Date de début]]</f>
        <v>0.12777777777955635</v>
      </c>
      <c r="H4587">
        <f>HOUR(Z[[#This Row],[Colonne1]])</f>
        <v>3</v>
      </c>
      <c r="I4587" s="10">
        <f>MINUTE(Z[[#This Row],[Colonne1]])</f>
        <v>4</v>
      </c>
      <c r="J4587" s="10">
        <f>Z[[#This Row],[h]]*60+Z[[#This Row],[min]]</f>
        <v>184</v>
      </c>
      <c r="U4587" s="4">
        <v>43188.381249999999</v>
      </c>
      <c r="V4587" s="4">
        <v>43188.509027777778</v>
      </c>
    </row>
    <row r="4588" spans="1:22" x14ac:dyDescent="0.25">
      <c r="A4588">
        <v>5412</v>
      </c>
      <c r="B4588" s="5">
        <v>43397.529166666667</v>
      </c>
      <c r="C4588" s="5">
        <v>43397.645833333336</v>
      </c>
      <c r="D4588">
        <v>6</v>
      </c>
      <c r="E4588">
        <v>15</v>
      </c>
      <c r="F4588" s="6">
        <v>294</v>
      </c>
      <c r="G4588" s="7">
        <f>Z[[#This Row],[Date de fin]]-Z[[#This Row],[Date de début]]</f>
        <v>0.11666666666860692</v>
      </c>
      <c r="H4588" s="8">
        <f>HOUR(Z[[#This Row],[Colonne1]])</f>
        <v>2</v>
      </c>
      <c r="I4588" s="9">
        <f>MINUTE(Z[[#This Row],[Colonne1]])</f>
        <v>48</v>
      </c>
      <c r="J4588" s="9">
        <f>Z[[#This Row],[h]]*60+Z[[#This Row],[min]]</f>
        <v>168</v>
      </c>
      <c r="U4588" s="4">
        <v>43397.529166666667</v>
      </c>
      <c r="V4588" s="4">
        <v>43397.645833333336</v>
      </c>
    </row>
    <row r="4589" spans="1:22" x14ac:dyDescent="0.25">
      <c r="A4589">
        <v>5711</v>
      </c>
      <c r="B4589" s="5">
        <v>43397.587500000001</v>
      </c>
      <c r="C4589" s="5">
        <v>43397.73541666667</v>
      </c>
      <c r="D4589">
        <v>8</v>
      </c>
      <c r="E4589">
        <v>15</v>
      </c>
      <c r="F4589" s="6">
        <v>294</v>
      </c>
      <c r="G4589" s="13">
        <f>Z[[#This Row],[Date de fin]]-Z[[#This Row],[Date de début]]</f>
        <v>0.14791666666860692</v>
      </c>
      <c r="H4589">
        <f>HOUR(Z[[#This Row],[Colonne1]])</f>
        <v>3</v>
      </c>
      <c r="I4589" s="10">
        <f>MINUTE(Z[[#This Row],[Colonne1]])</f>
        <v>33</v>
      </c>
      <c r="J4589" s="10">
        <f>Z[[#This Row],[h]]*60+Z[[#This Row],[min]]</f>
        <v>213</v>
      </c>
      <c r="U4589" s="4">
        <v>43397.587500000001</v>
      </c>
      <c r="V4589" s="4">
        <v>43397.73541666667</v>
      </c>
    </row>
    <row r="4590" spans="1:22" x14ac:dyDescent="0.25">
      <c r="A4590">
        <v>5488</v>
      </c>
      <c r="B4590" s="5">
        <v>43397.529166666667</v>
      </c>
      <c r="C4590" s="5">
        <v>43397.585416666669</v>
      </c>
      <c r="D4590">
        <v>3</v>
      </c>
      <c r="E4590">
        <v>15</v>
      </c>
      <c r="F4590" s="6">
        <v>294</v>
      </c>
      <c r="G4590" s="7">
        <f>Z[[#This Row],[Date de fin]]-Z[[#This Row],[Date de début]]</f>
        <v>5.6250000001455192E-2</v>
      </c>
      <c r="H4590" s="8">
        <f>HOUR(Z[[#This Row],[Colonne1]])</f>
        <v>1</v>
      </c>
      <c r="I4590" s="9">
        <f>MINUTE(Z[[#This Row],[Colonne1]])</f>
        <v>21</v>
      </c>
      <c r="J4590" s="9">
        <f>Z[[#This Row],[h]]*60+Z[[#This Row],[min]]</f>
        <v>81</v>
      </c>
      <c r="U4590" s="4">
        <v>43397.529166666667</v>
      </c>
      <c r="V4590" s="4">
        <v>43397.585416666669</v>
      </c>
    </row>
    <row r="4591" spans="1:22" x14ac:dyDescent="0.25">
      <c r="A4591">
        <v>5523</v>
      </c>
      <c r="B4591" s="5">
        <v>43397.527083333334</v>
      </c>
      <c r="C4591" s="5">
        <v>43397.689583333333</v>
      </c>
      <c r="D4591">
        <v>9</v>
      </c>
      <c r="E4591">
        <v>15</v>
      </c>
      <c r="F4591" s="6">
        <v>294</v>
      </c>
      <c r="G4591" s="13">
        <f>Z[[#This Row],[Date de fin]]-Z[[#This Row],[Date de début]]</f>
        <v>0.16249999999854481</v>
      </c>
      <c r="H4591">
        <f>HOUR(Z[[#This Row],[Colonne1]])</f>
        <v>3</v>
      </c>
      <c r="I4591" s="10">
        <f>MINUTE(Z[[#This Row],[Colonne1]])</f>
        <v>54</v>
      </c>
      <c r="J4591" s="10">
        <f>Z[[#This Row],[h]]*60+Z[[#This Row],[min]]</f>
        <v>234</v>
      </c>
      <c r="U4591" s="4">
        <v>43397.527083333334</v>
      </c>
      <c r="V4591" s="4">
        <v>43397.689583333333</v>
      </c>
    </row>
    <row r="4592" spans="1:22" x14ac:dyDescent="0.25">
      <c r="A4592">
        <v>5617</v>
      </c>
      <c r="B4592" s="5">
        <v>43397.53125</v>
      </c>
      <c r="C4592" s="5">
        <v>43397.676388888889</v>
      </c>
      <c r="D4592">
        <v>8</v>
      </c>
      <c r="E4592">
        <v>15</v>
      </c>
      <c r="F4592" s="6">
        <v>294</v>
      </c>
      <c r="G4592" s="7">
        <f>Z[[#This Row],[Date de fin]]-Z[[#This Row],[Date de début]]</f>
        <v>0.14513888888905058</v>
      </c>
      <c r="H4592" s="8">
        <f>HOUR(Z[[#This Row],[Colonne1]])</f>
        <v>3</v>
      </c>
      <c r="I4592" s="9">
        <f>MINUTE(Z[[#This Row],[Colonne1]])</f>
        <v>29</v>
      </c>
      <c r="J4592" s="9">
        <f>Z[[#This Row],[h]]*60+Z[[#This Row],[min]]</f>
        <v>209</v>
      </c>
      <c r="U4592" s="4">
        <v>43397.53125</v>
      </c>
      <c r="V4592" s="4">
        <v>43397.676388888889</v>
      </c>
    </row>
    <row r="4593" spans="1:22" x14ac:dyDescent="0.25">
      <c r="A4593">
        <v>6550</v>
      </c>
      <c r="B4593" s="5">
        <v>43448.385416666664</v>
      </c>
      <c r="C4593" s="5">
        <v>43448.550694444442</v>
      </c>
      <c r="D4593">
        <v>51</v>
      </c>
      <c r="E4593">
        <v>3</v>
      </c>
      <c r="F4593" s="6">
        <v>295</v>
      </c>
      <c r="G4593" s="13">
        <f>Z[[#This Row],[Date de fin]]-Z[[#This Row],[Date de début]]</f>
        <v>0.16527777777810115</v>
      </c>
      <c r="H4593">
        <f>HOUR(Z[[#This Row],[Colonne1]])</f>
        <v>3</v>
      </c>
      <c r="I4593" s="10">
        <f>MINUTE(Z[[#This Row],[Colonne1]])</f>
        <v>58</v>
      </c>
      <c r="J4593" s="10">
        <f>Z[[#This Row],[h]]*60+Z[[#This Row],[min]]</f>
        <v>238</v>
      </c>
      <c r="U4593" s="4">
        <v>43448.385416666664</v>
      </c>
      <c r="V4593" s="4">
        <v>43448.550694444442</v>
      </c>
    </row>
    <row r="4594" spans="1:22" x14ac:dyDescent="0.25">
      <c r="A4594">
        <v>1695</v>
      </c>
      <c r="B4594" s="5">
        <v>43164.381944444445</v>
      </c>
      <c r="C4594" s="5">
        <v>43164.426388888889</v>
      </c>
      <c r="D4594">
        <v>7</v>
      </c>
      <c r="E4594">
        <v>4</v>
      </c>
      <c r="F4594" s="6">
        <v>295</v>
      </c>
      <c r="G4594" s="7">
        <f>Z[[#This Row],[Date de fin]]-Z[[#This Row],[Date de début]]</f>
        <v>4.4444444443797693E-2</v>
      </c>
      <c r="H4594" s="8">
        <f>HOUR(Z[[#This Row],[Colonne1]])</f>
        <v>1</v>
      </c>
      <c r="I4594" s="9">
        <f>MINUTE(Z[[#This Row],[Colonne1]])</f>
        <v>4</v>
      </c>
      <c r="J4594" s="9">
        <f>Z[[#This Row],[h]]*60+Z[[#This Row],[min]]</f>
        <v>64</v>
      </c>
      <c r="U4594" s="4">
        <v>43164.381944444445</v>
      </c>
      <c r="V4594" s="4">
        <v>43164.426388888889</v>
      </c>
    </row>
    <row r="4595" spans="1:22" x14ac:dyDescent="0.25">
      <c r="A4595">
        <v>4630</v>
      </c>
      <c r="B4595" s="5">
        <v>43367.640972222223</v>
      </c>
      <c r="C4595" s="5">
        <v>43367.734722222223</v>
      </c>
      <c r="D4595">
        <v>15</v>
      </c>
      <c r="E4595">
        <v>7</v>
      </c>
      <c r="F4595" s="6">
        <v>295</v>
      </c>
      <c r="G4595" s="13">
        <f>Z[[#This Row],[Date de fin]]-Z[[#This Row],[Date de début]]</f>
        <v>9.375E-2</v>
      </c>
      <c r="H4595">
        <f>HOUR(Z[[#This Row],[Colonne1]])</f>
        <v>2</v>
      </c>
      <c r="I4595" s="10">
        <f>MINUTE(Z[[#This Row],[Colonne1]])</f>
        <v>15</v>
      </c>
      <c r="J4595" s="10">
        <f>Z[[#This Row],[h]]*60+Z[[#This Row],[min]]</f>
        <v>135</v>
      </c>
      <c r="U4595" s="4">
        <v>43367.640972222223</v>
      </c>
      <c r="V4595" s="4">
        <v>43367.734722222223</v>
      </c>
    </row>
    <row r="4596" spans="1:22" x14ac:dyDescent="0.25">
      <c r="A4596">
        <v>4765</v>
      </c>
      <c r="B4596" s="5">
        <v>43367.642361111109</v>
      </c>
      <c r="C4596" s="5">
        <v>43367.736111111117</v>
      </c>
      <c r="D4596">
        <v>15</v>
      </c>
      <c r="E4596">
        <v>7</v>
      </c>
      <c r="F4596" s="6">
        <v>295</v>
      </c>
      <c r="G4596" s="7">
        <f>Z[[#This Row],[Date de fin]]-Z[[#This Row],[Date de début]]</f>
        <v>9.3750000007275958E-2</v>
      </c>
      <c r="H4596" s="8">
        <f>HOUR(Z[[#This Row],[Colonne1]])</f>
        <v>2</v>
      </c>
      <c r="I4596" s="9">
        <f>MINUTE(Z[[#This Row],[Colonne1]])</f>
        <v>15</v>
      </c>
      <c r="J4596" s="9">
        <f>Z[[#This Row],[h]]*60+Z[[#This Row],[min]]</f>
        <v>135</v>
      </c>
      <c r="U4596" s="4">
        <v>43367.642361111109</v>
      </c>
      <c r="V4596" s="4">
        <v>43367.736111111117</v>
      </c>
    </row>
    <row r="4597" spans="1:22" x14ac:dyDescent="0.25">
      <c r="A4597">
        <v>3923</v>
      </c>
      <c r="B4597" s="5">
        <v>43280.667361111111</v>
      </c>
      <c r="C4597" s="5">
        <v>43280.731250000004</v>
      </c>
      <c r="D4597">
        <v>10</v>
      </c>
      <c r="E4597">
        <v>10</v>
      </c>
      <c r="F4597" s="6">
        <v>295</v>
      </c>
      <c r="G4597" s="13">
        <f>Z[[#This Row],[Date de fin]]-Z[[#This Row],[Date de début]]</f>
        <v>6.3888888893416151E-2</v>
      </c>
      <c r="H4597">
        <f>HOUR(Z[[#This Row],[Colonne1]])</f>
        <v>1</v>
      </c>
      <c r="I4597" s="10">
        <f>MINUTE(Z[[#This Row],[Colonne1]])</f>
        <v>32</v>
      </c>
      <c r="J4597" s="10">
        <f>Z[[#This Row],[h]]*60+Z[[#This Row],[min]]</f>
        <v>92</v>
      </c>
      <c r="U4597" s="4">
        <v>43280.667361111111</v>
      </c>
      <c r="V4597" s="4">
        <v>43280.731250000004</v>
      </c>
    </row>
    <row r="4598" spans="1:22" x14ac:dyDescent="0.25">
      <c r="A4598">
        <v>4436</v>
      </c>
      <c r="B4598" s="5">
        <v>43346.381944444445</v>
      </c>
      <c r="C4598" s="5">
        <v>43346.544444444444</v>
      </c>
      <c r="D4598">
        <v>25</v>
      </c>
      <c r="E4598">
        <v>10</v>
      </c>
      <c r="F4598" s="6">
        <v>295</v>
      </c>
      <c r="G4598" s="7">
        <f>Z[[#This Row],[Date de fin]]-Z[[#This Row],[Date de début]]</f>
        <v>0.16249999999854481</v>
      </c>
      <c r="H4598" s="8">
        <f>HOUR(Z[[#This Row],[Colonne1]])</f>
        <v>3</v>
      </c>
      <c r="I4598" s="9">
        <f>MINUTE(Z[[#This Row],[Colonne1]])</f>
        <v>54</v>
      </c>
      <c r="J4598" s="9">
        <f>Z[[#This Row],[h]]*60+Z[[#This Row],[min]]</f>
        <v>234</v>
      </c>
      <c r="U4598" s="4">
        <v>43346.381944444445</v>
      </c>
      <c r="V4598" s="4">
        <v>43346.544444444444</v>
      </c>
    </row>
    <row r="4599" spans="1:22" x14ac:dyDescent="0.25">
      <c r="A4599">
        <v>1697</v>
      </c>
      <c r="B4599" s="5">
        <v>43165.37777777778</v>
      </c>
      <c r="C4599" s="5">
        <v>43165.467361111114</v>
      </c>
      <c r="D4599">
        <v>16</v>
      </c>
      <c r="E4599">
        <v>13</v>
      </c>
      <c r="F4599" s="6">
        <v>295</v>
      </c>
      <c r="G4599" s="13">
        <f>Z[[#This Row],[Date de fin]]-Z[[#This Row],[Date de début]]</f>
        <v>8.9583333334303461E-2</v>
      </c>
      <c r="H4599">
        <f>HOUR(Z[[#This Row],[Colonne1]])</f>
        <v>2</v>
      </c>
      <c r="I4599" s="10">
        <f>MINUTE(Z[[#This Row],[Colonne1]])</f>
        <v>9</v>
      </c>
      <c r="J4599" s="10">
        <f>Z[[#This Row],[h]]*60+Z[[#This Row],[min]]</f>
        <v>129</v>
      </c>
      <c r="U4599" s="4">
        <v>43165.37777777778</v>
      </c>
      <c r="V4599" s="4">
        <v>43165.467361111114</v>
      </c>
    </row>
    <row r="4600" spans="1:22" x14ac:dyDescent="0.25">
      <c r="A4600">
        <v>5379</v>
      </c>
      <c r="B4600" s="5">
        <v>43397.530555555553</v>
      </c>
      <c r="C4600" s="5">
        <v>43397.59652777778</v>
      </c>
      <c r="D4600">
        <v>11</v>
      </c>
      <c r="E4600">
        <v>15</v>
      </c>
      <c r="F4600" s="6">
        <v>295</v>
      </c>
      <c r="G4600" s="7">
        <f>Z[[#This Row],[Date de fin]]-Z[[#This Row],[Date de début]]</f>
        <v>6.5972222226264421E-2</v>
      </c>
      <c r="H4600" s="8">
        <f>HOUR(Z[[#This Row],[Colonne1]])</f>
        <v>1</v>
      </c>
      <c r="I4600" s="9">
        <f>MINUTE(Z[[#This Row],[Colonne1]])</f>
        <v>35</v>
      </c>
      <c r="J4600" s="9">
        <f>Z[[#This Row],[h]]*60+Z[[#This Row],[min]]</f>
        <v>95</v>
      </c>
      <c r="U4600" s="4">
        <v>43397.530555555553</v>
      </c>
      <c r="V4600" s="4">
        <v>43397.59652777778</v>
      </c>
    </row>
    <row r="4601" spans="1:22" x14ac:dyDescent="0.25">
      <c r="A4601">
        <v>5165</v>
      </c>
      <c r="B4601" s="5">
        <v>43397.463194444448</v>
      </c>
      <c r="C4601" s="5">
        <v>43397.53402777778</v>
      </c>
      <c r="D4601">
        <v>12</v>
      </c>
      <c r="E4601">
        <v>15</v>
      </c>
      <c r="F4601" s="6">
        <v>295</v>
      </c>
      <c r="G4601" s="13">
        <f>Z[[#This Row],[Date de fin]]-Z[[#This Row],[Date de début]]</f>
        <v>7.0833333331393078E-2</v>
      </c>
      <c r="H4601">
        <f>HOUR(Z[[#This Row],[Colonne1]])</f>
        <v>1</v>
      </c>
      <c r="I4601" s="10">
        <f>MINUTE(Z[[#This Row],[Colonne1]])</f>
        <v>42</v>
      </c>
      <c r="J4601" s="10">
        <f>Z[[#This Row],[h]]*60+Z[[#This Row],[min]]</f>
        <v>102</v>
      </c>
      <c r="U4601" s="4">
        <v>43397.463194444448</v>
      </c>
      <c r="V4601" s="4">
        <v>43397.53402777778</v>
      </c>
    </row>
    <row r="4602" spans="1:22" x14ac:dyDescent="0.25">
      <c r="A4602">
        <v>5593</v>
      </c>
      <c r="B4602" s="5">
        <v>43397.53402777778</v>
      </c>
      <c r="C4602" s="5">
        <v>43397.604861111111</v>
      </c>
      <c r="D4602">
        <v>12</v>
      </c>
      <c r="E4602">
        <v>15</v>
      </c>
      <c r="F4602" s="6">
        <v>295</v>
      </c>
      <c r="G4602" s="7">
        <f>Z[[#This Row],[Date de fin]]-Z[[#This Row],[Date de début]]</f>
        <v>7.0833333331393078E-2</v>
      </c>
      <c r="H4602" s="8">
        <f>HOUR(Z[[#This Row],[Colonne1]])</f>
        <v>1</v>
      </c>
      <c r="I4602" s="9">
        <f>MINUTE(Z[[#This Row],[Colonne1]])</f>
        <v>42</v>
      </c>
      <c r="J4602" s="9">
        <f>Z[[#This Row],[h]]*60+Z[[#This Row],[min]]</f>
        <v>102</v>
      </c>
      <c r="U4602" s="4">
        <v>43397.53402777778</v>
      </c>
      <c r="V4602" s="4">
        <v>43397.604861111111</v>
      </c>
    </row>
    <row r="4603" spans="1:22" x14ac:dyDescent="0.25">
      <c r="A4603">
        <v>6439</v>
      </c>
      <c r="B4603" s="5">
        <v>43434.384027777778</v>
      </c>
      <c r="C4603" s="5">
        <v>43434.475694444445</v>
      </c>
      <c r="D4603">
        <v>2</v>
      </c>
      <c r="E4603">
        <v>2</v>
      </c>
      <c r="F4603" s="6">
        <v>296</v>
      </c>
      <c r="G4603" s="13">
        <f>Z[[#This Row],[Date de fin]]-Z[[#This Row],[Date de début]]</f>
        <v>9.1666666667151731E-2</v>
      </c>
      <c r="H4603">
        <f>HOUR(Z[[#This Row],[Colonne1]])</f>
        <v>2</v>
      </c>
      <c r="I4603" s="10">
        <f>MINUTE(Z[[#This Row],[Colonne1]])</f>
        <v>12</v>
      </c>
      <c r="J4603" s="10">
        <f>Z[[#This Row],[h]]*60+Z[[#This Row],[min]]</f>
        <v>132</v>
      </c>
      <c r="U4603" s="4">
        <v>43434.384027777778</v>
      </c>
      <c r="V4603" s="4">
        <v>43434.475694444445</v>
      </c>
    </row>
    <row r="4604" spans="1:22" x14ac:dyDescent="0.25">
      <c r="A4604">
        <v>4152</v>
      </c>
      <c r="B4604" s="5">
        <v>43290.378472222219</v>
      </c>
      <c r="C4604" s="5">
        <v>43290.456944444442</v>
      </c>
      <c r="D4604">
        <v>2</v>
      </c>
      <c r="E4604">
        <v>1</v>
      </c>
      <c r="F4604" s="6">
        <v>296</v>
      </c>
      <c r="G4604" s="7">
        <f>Z[[#This Row],[Date de fin]]-Z[[#This Row],[Date de début]]</f>
        <v>7.8472222223354038E-2</v>
      </c>
      <c r="H4604" s="8">
        <f>HOUR(Z[[#This Row],[Colonne1]])</f>
        <v>1</v>
      </c>
      <c r="I4604" s="9">
        <f>MINUTE(Z[[#This Row],[Colonne1]])</f>
        <v>53</v>
      </c>
      <c r="J4604" s="9">
        <f>Z[[#This Row],[h]]*60+Z[[#This Row],[min]]</f>
        <v>113</v>
      </c>
      <c r="U4604" s="4">
        <v>43290.378472222219</v>
      </c>
      <c r="V4604" s="4">
        <v>43290.456944444442</v>
      </c>
    </row>
    <row r="4605" spans="1:22" x14ac:dyDescent="0.25">
      <c r="A4605">
        <v>5893</v>
      </c>
      <c r="B4605" s="5">
        <v>43398.381249999999</v>
      </c>
      <c r="C4605" s="5">
        <v>43398.491666666669</v>
      </c>
      <c r="D4605">
        <v>4</v>
      </c>
      <c r="E4605">
        <v>3</v>
      </c>
      <c r="F4605" s="6">
        <v>296</v>
      </c>
      <c r="G4605" s="13">
        <f>Z[[#This Row],[Date de fin]]-Z[[#This Row],[Date de début]]</f>
        <v>0.11041666667006211</v>
      </c>
      <c r="H4605">
        <f>HOUR(Z[[#This Row],[Colonne1]])</f>
        <v>2</v>
      </c>
      <c r="I4605" s="10">
        <f>MINUTE(Z[[#This Row],[Colonne1]])</f>
        <v>39</v>
      </c>
      <c r="J4605" s="10">
        <f>Z[[#This Row],[h]]*60+Z[[#This Row],[min]]</f>
        <v>159</v>
      </c>
      <c r="U4605" s="4">
        <v>43398.381249999999</v>
      </c>
      <c r="V4605" s="4">
        <v>43398.491666666669</v>
      </c>
    </row>
    <row r="4606" spans="1:22" x14ac:dyDescent="0.25">
      <c r="A4606">
        <v>2749</v>
      </c>
      <c r="B4606" s="5">
        <v>43236.37777777778</v>
      </c>
      <c r="C4606" s="5">
        <v>43236.522916666669</v>
      </c>
      <c r="D4606">
        <v>2</v>
      </c>
      <c r="E4606">
        <v>4</v>
      </c>
      <c r="F4606" s="6">
        <v>296</v>
      </c>
      <c r="G4606" s="7">
        <f>Z[[#This Row],[Date de fin]]-Z[[#This Row],[Date de début]]</f>
        <v>0.14513888888905058</v>
      </c>
      <c r="H4606" s="8">
        <f>HOUR(Z[[#This Row],[Colonne1]])</f>
        <v>3</v>
      </c>
      <c r="I4606" s="9">
        <f>MINUTE(Z[[#This Row],[Colonne1]])</f>
        <v>29</v>
      </c>
      <c r="J4606" s="9">
        <f>Z[[#This Row],[h]]*60+Z[[#This Row],[min]]</f>
        <v>209</v>
      </c>
      <c r="U4606" s="4">
        <v>43236.37777777778</v>
      </c>
      <c r="V4606" s="4">
        <v>43236.522916666669</v>
      </c>
    </row>
    <row r="4607" spans="1:22" x14ac:dyDescent="0.25">
      <c r="A4607">
        <v>2308</v>
      </c>
      <c r="B4607" s="5">
        <v>43178.380555555559</v>
      </c>
      <c r="C4607" s="5">
        <v>43178.50277777778</v>
      </c>
      <c r="D4607">
        <v>2</v>
      </c>
      <c r="E4607">
        <v>7</v>
      </c>
      <c r="F4607" s="6">
        <v>296</v>
      </c>
      <c r="G4607" s="13">
        <f>Z[[#This Row],[Date de fin]]-Z[[#This Row],[Date de début]]</f>
        <v>0.12222222222044365</v>
      </c>
      <c r="H4607">
        <f>HOUR(Z[[#This Row],[Colonne1]])</f>
        <v>2</v>
      </c>
      <c r="I4607" s="10">
        <f>MINUTE(Z[[#This Row],[Colonne1]])</f>
        <v>56</v>
      </c>
      <c r="J4607" s="10">
        <f>Z[[#This Row],[h]]*60+Z[[#This Row],[min]]</f>
        <v>176</v>
      </c>
      <c r="U4607" s="4">
        <v>43178.380555555559</v>
      </c>
      <c r="V4607" s="4">
        <v>43178.50277777778</v>
      </c>
    </row>
    <row r="4608" spans="1:22" x14ac:dyDescent="0.25">
      <c r="A4608">
        <v>4673</v>
      </c>
      <c r="B4608" s="5">
        <v>43367.638194444444</v>
      </c>
      <c r="C4608" s="5">
        <v>43367.731944444444</v>
      </c>
      <c r="D4608">
        <v>2</v>
      </c>
      <c r="E4608">
        <v>7</v>
      </c>
      <c r="F4608" s="6">
        <v>296</v>
      </c>
      <c r="G4608" s="7">
        <f>Z[[#This Row],[Date de fin]]-Z[[#This Row],[Date de début]]</f>
        <v>9.375E-2</v>
      </c>
      <c r="H4608" s="8">
        <f>HOUR(Z[[#This Row],[Colonne1]])</f>
        <v>2</v>
      </c>
      <c r="I4608" s="9">
        <f>MINUTE(Z[[#This Row],[Colonne1]])</f>
        <v>15</v>
      </c>
      <c r="J4608" s="9">
        <f>Z[[#This Row],[h]]*60+Z[[#This Row],[min]]</f>
        <v>135</v>
      </c>
      <c r="U4608" s="4">
        <v>43367.638194444444</v>
      </c>
      <c r="V4608" s="4">
        <v>43367.731944444444</v>
      </c>
    </row>
    <row r="4609" spans="1:22" x14ac:dyDescent="0.25">
      <c r="A4609">
        <v>4676</v>
      </c>
      <c r="B4609" s="5">
        <v>43367.642361111109</v>
      </c>
      <c r="C4609" s="5">
        <v>43367.736111111117</v>
      </c>
      <c r="D4609">
        <v>2</v>
      </c>
      <c r="E4609">
        <v>7</v>
      </c>
      <c r="F4609" s="6">
        <v>296</v>
      </c>
      <c r="G4609" s="13">
        <f>Z[[#This Row],[Date de fin]]-Z[[#This Row],[Date de début]]</f>
        <v>9.3750000007275958E-2</v>
      </c>
      <c r="H4609">
        <f>HOUR(Z[[#This Row],[Colonne1]])</f>
        <v>2</v>
      </c>
      <c r="I4609" s="10">
        <f>MINUTE(Z[[#This Row],[Colonne1]])</f>
        <v>15</v>
      </c>
      <c r="J4609" s="10">
        <f>Z[[#This Row],[h]]*60+Z[[#This Row],[min]]</f>
        <v>135</v>
      </c>
      <c r="U4609" s="4">
        <v>43367.642361111109</v>
      </c>
      <c r="V4609" s="4">
        <v>43367.736111111117</v>
      </c>
    </row>
    <row r="4610" spans="1:22" x14ac:dyDescent="0.25">
      <c r="A4610">
        <v>3329</v>
      </c>
      <c r="B4610" s="5">
        <v>43280.468055555561</v>
      </c>
      <c r="C4610" s="5">
        <v>43280.545138888883</v>
      </c>
      <c r="D4610">
        <v>2</v>
      </c>
      <c r="E4610">
        <v>10</v>
      </c>
      <c r="F4610" s="6">
        <v>296</v>
      </c>
      <c r="G4610" s="7">
        <f>Z[[#This Row],[Date de fin]]-Z[[#This Row],[Date de début]]</f>
        <v>7.7083333322661929E-2</v>
      </c>
      <c r="H4610" s="8">
        <f>HOUR(Z[[#This Row],[Colonne1]])</f>
        <v>1</v>
      </c>
      <c r="I4610" s="9">
        <f>MINUTE(Z[[#This Row],[Colonne1]])</f>
        <v>51</v>
      </c>
      <c r="J4610" s="9">
        <f>Z[[#This Row],[h]]*60+Z[[#This Row],[min]]</f>
        <v>111</v>
      </c>
      <c r="U4610" s="4">
        <v>43280.468055555561</v>
      </c>
      <c r="V4610" s="4">
        <v>43280.545138888883</v>
      </c>
    </row>
    <row r="4611" spans="1:22" x14ac:dyDescent="0.25">
      <c r="A4611">
        <v>784</v>
      </c>
      <c r="B4611" s="5">
        <v>43109.672916666663</v>
      </c>
      <c r="C4611" s="5">
        <v>43109.729861111111</v>
      </c>
      <c r="D4611">
        <v>2</v>
      </c>
      <c r="E4611">
        <v>11</v>
      </c>
      <c r="F4611" s="6">
        <v>296</v>
      </c>
      <c r="G4611" s="13">
        <f>Z[[#This Row],[Date de fin]]-Z[[#This Row],[Date de début]]</f>
        <v>5.6944444448163267E-2</v>
      </c>
      <c r="H4611">
        <f>HOUR(Z[[#This Row],[Colonne1]])</f>
        <v>1</v>
      </c>
      <c r="I4611" s="10">
        <f>MINUTE(Z[[#This Row],[Colonne1]])</f>
        <v>22</v>
      </c>
      <c r="J4611" s="10">
        <f>Z[[#This Row],[h]]*60+Z[[#This Row],[min]]</f>
        <v>82</v>
      </c>
      <c r="U4611" s="4">
        <v>43109.672916666663</v>
      </c>
      <c r="V4611" s="4">
        <v>43109.729861111111</v>
      </c>
    </row>
    <row r="4612" spans="1:22" x14ac:dyDescent="0.25">
      <c r="A4612">
        <v>4138</v>
      </c>
      <c r="B4612" s="5">
        <v>43286.379166666666</v>
      </c>
      <c r="C4612" s="5">
        <v>43286.44930555555</v>
      </c>
      <c r="D4612">
        <v>1</v>
      </c>
      <c r="E4612">
        <v>11</v>
      </c>
      <c r="F4612" s="6">
        <v>296</v>
      </c>
      <c r="G4612" s="7">
        <f>Z[[#This Row],[Date de fin]]-Z[[#This Row],[Date de début]]</f>
        <v>7.0138888884685002E-2</v>
      </c>
      <c r="H4612" s="8">
        <f>HOUR(Z[[#This Row],[Colonne1]])</f>
        <v>1</v>
      </c>
      <c r="I4612" s="9">
        <f>MINUTE(Z[[#This Row],[Colonne1]])</f>
        <v>41</v>
      </c>
      <c r="J4612" s="9">
        <f>Z[[#This Row],[h]]*60+Z[[#This Row],[min]]</f>
        <v>101</v>
      </c>
      <c r="U4612" s="4">
        <v>43286.379166666666</v>
      </c>
      <c r="V4612" s="4">
        <v>43286.44930555555</v>
      </c>
    </row>
    <row r="4613" spans="1:22" x14ac:dyDescent="0.25">
      <c r="A4613">
        <v>3250</v>
      </c>
      <c r="B4613" s="5">
        <v>43271.381944444445</v>
      </c>
      <c r="C4613" s="5">
        <v>43271.492361111115</v>
      </c>
      <c r="D4613">
        <v>4</v>
      </c>
      <c r="E4613">
        <v>12</v>
      </c>
      <c r="F4613" s="6">
        <v>296</v>
      </c>
      <c r="G4613" s="13">
        <f>Z[[#This Row],[Date de fin]]-Z[[#This Row],[Date de début]]</f>
        <v>0.11041666667006211</v>
      </c>
      <c r="H4613">
        <f>HOUR(Z[[#This Row],[Colonne1]])</f>
        <v>2</v>
      </c>
      <c r="I4613" s="10">
        <f>MINUTE(Z[[#This Row],[Colonne1]])</f>
        <v>39</v>
      </c>
      <c r="J4613" s="10">
        <f>Z[[#This Row],[h]]*60+Z[[#This Row],[min]]</f>
        <v>159</v>
      </c>
      <c r="U4613" s="4">
        <v>43271.381944444445</v>
      </c>
      <c r="V4613" s="4">
        <v>43271.492361111115</v>
      </c>
    </row>
    <row r="4614" spans="1:22" x14ac:dyDescent="0.25">
      <c r="A4614">
        <v>65</v>
      </c>
      <c r="B4614" s="5">
        <v>43102.556944444441</v>
      </c>
      <c r="C4614" s="5">
        <v>43102.604861111111</v>
      </c>
      <c r="D4614">
        <v>7</v>
      </c>
      <c r="E4614">
        <v>2</v>
      </c>
      <c r="F4614" s="6">
        <v>297</v>
      </c>
      <c r="G4614" s="7">
        <f>Z[[#This Row],[Date de fin]]-Z[[#This Row],[Date de début]]</f>
        <v>4.7916666670062114E-2</v>
      </c>
      <c r="H4614" s="8">
        <f>HOUR(Z[[#This Row],[Colonne1]])</f>
        <v>1</v>
      </c>
      <c r="I4614" s="9">
        <f>MINUTE(Z[[#This Row],[Colonne1]])</f>
        <v>9</v>
      </c>
      <c r="J4614" s="9">
        <f>Z[[#This Row],[h]]*60+Z[[#This Row],[min]]</f>
        <v>69</v>
      </c>
      <c r="U4614" s="4">
        <v>43102.556944444441</v>
      </c>
      <c r="V4614" s="4">
        <v>43102.604861111111</v>
      </c>
    </row>
    <row r="4615" spans="1:22" x14ac:dyDescent="0.25">
      <c r="A4615">
        <v>6144</v>
      </c>
      <c r="B4615" s="5">
        <v>43431.609027777777</v>
      </c>
      <c r="C4615" s="5">
        <v>43431.730555555558</v>
      </c>
      <c r="D4615">
        <v>15</v>
      </c>
      <c r="E4615">
        <v>4</v>
      </c>
      <c r="F4615" s="6">
        <v>297</v>
      </c>
      <c r="G4615" s="13">
        <f>Z[[#This Row],[Date de fin]]-Z[[#This Row],[Date de début]]</f>
        <v>0.12152777778101154</v>
      </c>
      <c r="H4615">
        <f>HOUR(Z[[#This Row],[Colonne1]])</f>
        <v>2</v>
      </c>
      <c r="I4615" s="10">
        <f>MINUTE(Z[[#This Row],[Colonne1]])</f>
        <v>55</v>
      </c>
      <c r="J4615" s="10">
        <f>Z[[#This Row],[h]]*60+Z[[#This Row],[min]]</f>
        <v>175</v>
      </c>
      <c r="U4615" s="4">
        <v>43431.609027777777</v>
      </c>
      <c r="V4615" s="4">
        <v>43431.730555555558</v>
      </c>
    </row>
    <row r="4616" spans="1:22" x14ac:dyDescent="0.25">
      <c r="A4616">
        <v>1106</v>
      </c>
      <c r="B4616" s="5">
        <v>43123.382638888892</v>
      </c>
      <c r="C4616" s="5">
        <v>43123.545138888883</v>
      </c>
      <c r="D4616">
        <v>26</v>
      </c>
      <c r="E4616">
        <v>4</v>
      </c>
      <c r="F4616" s="6">
        <v>297</v>
      </c>
      <c r="G4616" s="7">
        <f>Z[[#This Row],[Date de fin]]-Z[[#This Row],[Date de début]]</f>
        <v>0.16249999999126885</v>
      </c>
      <c r="H4616" s="8">
        <f>HOUR(Z[[#This Row],[Colonne1]])</f>
        <v>3</v>
      </c>
      <c r="I4616" s="9">
        <f>MINUTE(Z[[#This Row],[Colonne1]])</f>
        <v>54</v>
      </c>
      <c r="J4616" s="9">
        <f>Z[[#This Row],[h]]*60+Z[[#This Row],[min]]</f>
        <v>234</v>
      </c>
      <c r="U4616" s="4">
        <v>43123.382638888892</v>
      </c>
      <c r="V4616" s="4">
        <v>43123.545138888883</v>
      </c>
    </row>
    <row r="4617" spans="1:22" x14ac:dyDescent="0.25">
      <c r="A4617">
        <v>1296</v>
      </c>
      <c r="B4617" s="5">
        <v>43143.640277777777</v>
      </c>
      <c r="C4617" s="5">
        <v>43143.73819444445</v>
      </c>
      <c r="D4617">
        <v>12</v>
      </c>
      <c r="E4617">
        <v>8</v>
      </c>
      <c r="F4617" s="6">
        <v>297</v>
      </c>
      <c r="G4617" s="13">
        <f>Z[[#This Row],[Date de fin]]-Z[[#This Row],[Date de début]]</f>
        <v>9.7916666672972497E-2</v>
      </c>
      <c r="H4617">
        <f>HOUR(Z[[#This Row],[Colonne1]])</f>
        <v>2</v>
      </c>
      <c r="I4617" s="10">
        <f>MINUTE(Z[[#This Row],[Colonne1]])</f>
        <v>21</v>
      </c>
      <c r="J4617" s="10">
        <f>Z[[#This Row],[h]]*60+Z[[#This Row],[min]]</f>
        <v>141</v>
      </c>
      <c r="U4617" s="4">
        <v>43143.640277777777</v>
      </c>
      <c r="V4617" s="4">
        <v>43143.73819444445</v>
      </c>
    </row>
    <row r="4618" spans="1:22" x14ac:dyDescent="0.25">
      <c r="A4618">
        <v>2424</v>
      </c>
      <c r="B4618" s="5">
        <v>43194.37777777778</v>
      </c>
      <c r="C4618" s="5">
        <v>43194.511111111111</v>
      </c>
      <c r="D4618">
        <v>16</v>
      </c>
      <c r="E4618">
        <v>8</v>
      </c>
      <c r="F4618" s="6">
        <v>297</v>
      </c>
      <c r="G4618" s="7">
        <f>Z[[#This Row],[Date de fin]]-Z[[#This Row],[Date de début]]</f>
        <v>0.13333333333139308</v>
      </c>
      <c r="H4618" s="8">
        <f>HOUR(Z[[#This Row],[Colonne1]])</f>
        <v>3</v>
      </c>
      <c r="I4618" s="9">
        <f>MINUTE(Z[[#This Row],[Colonne1]])</f>
        <v>12</v>
      </c>
      <c r="J4618" s="9">
        <f>Z[[#This Row],[h]]*60+Z[[#This Row],[min]]</f>
        <v>192</v>
      </c>
      <c r="U4618" s="4">
        <v>43194.37777777778</v>
      </c>
      <c r="V4618" s="4">
        <v>43194.511111111111</v>
      </c>
    </row>
    <row r="4619" spans="1:22" x14ac:dyDescent="0.25">
      <c r="A4619">
        <v>1823</v>
      </c>
      <c r="B4619" s="5">
        <v>43175.541666666664</v>
      </c>
      <c r="C4619" s="5">
        <v>43175.708333333336</v>
      </c>
      <c r="D4619">
        <v>27</v>
      </c>
      <c r="E4619">
        <v>9</v>
      </c>
      <c r="F4619" s="6">
        <v>297</v>
      </c>
      <c r="G4619" s="13">
        <f>Z[[#This Row],[Date de fin]]-Z[[#This Row],[Date de début]]</f>
        <v>0.16666666667151731</v>
      </c>
      <c r="H4619">
        <f>HOUR(Z[[#This Row],[Colonne1]])</f>
        <v>4</v>
      </c>
      <c r="I4619" s="10">
        <f>MINUTE(Z[[#This Row],[Colonne1]])</f>
        <v>0</v>
      </c>
      <c r="J4619" s="10">
        <f>Z[[#This Row],[h]]*60+Z[[#This Row],[min]]</f>
        <v>240</v>
      </c>
      <c r="U4619" s="4">
        <v>43175.541666666664</v>
      </c>
      <c r="V4619" s="4">
        <v>43175.708333333336</v>
      </c>
    </row>
    <row r="4620" spans="1:22" x14ac:dyDescent="0.25">
      <c r="A4620">
        <v>1915</v>
      </c>
      <c r="B4620" s="5">
        <v>43175.546527777777</v>
      </c>
      <c r="C4620" s="5">
        <v>43175.695138888885</v>
      </c>
      <c r="D4620">
        <v>24</v>
      </c>
      <c r="E4620">
        <v>9</v>
      </c>
      <c r="F4620" s="6">
        <v>297</v>
      </c>
      <c r="G4620" s="7">
        <f>Z[[#This Row],[Date de fin]]-Z[[#This Row],[Date de début]]</f>
        <v>0.14861111110803904</v>
      </c>
      <c r="H4620" s="8">
        <f>HOUR(Z[[#This Row],[Colonne1]])</f>
        <v>3</v>
      </c>
      <c r="I4620" s="9">
        <f>MINUTE(Z[[#This Row],[Colonne1]])</f>
        <v>34</v>
      </c>
      <c r="J4620" s="9">
        <f>Z[[#This Row],[h]]*60+Z[[#This Row],[min]]</f>
        <v>214</v>
      </c>
      <c r="U4620" s="4">
        <v>43175.546527777777</v>
      </c>
      <c r="V4620" s="4">
        <v>43175.695138888885</v>
      </c>
    </row>
    <row r="4621" spans="1:22" x14ac:dyDescent="0.25">
      <c r="A4621">
        <v>3930</v>
      </c>
      <c r="B4621" s="5">
        <v>43280.668749999997</v>
      </c>
      <c r="C4621" s="5">
        <v>43280.732638888891</v>
      </c>
      <c r="D4621">
        <v>8</v>
      </c>
      <c r="E4621">
        <v>10</v>
      </c>
      <c r="F4621" s="6">
        <v>297</v>
      </c>
      <c r="G4621" s="13">
        <f>Z[[#This Row],[Date de fin]]-Z[[#This Row],[Date de début]]</f>
        <v>6.3888888893416151E-2</v>
      </c>
      <c r="H4621">
        <f>HOUR(Z[[#This Row],[Colonne1]])</f>
        <v>1</v>
      </c>
      <c r="I4621" s="10">
        <f>MINUTE(Z[[#This Row],[Colonne1]])</f>
        <v>32</v>
      </c>
      <c r="J4621" s="10">
        <f>Z[[#This Row],[h]]*60+Z[[#This Row],[min]]</f>
        <v>92</v>
      </c>
      <c r="U4621" s="4">
        <v>43280.668749999997</v>
      </c>
      <c r="V4621" s="4">
        <v>43280.732638888891</v>
      </c>
    </row>
    <row r="4622" spans="1:22" x14ac:dyDescent="0.25">
      <c r="A4622">
        <v>1147</v>
      </c>
      <c r="B4622" s="5">
        <v>43129.380555555559</v>
      </c>
      <c r="C4622" s="5">
        <v>43129.503472222219</v>
      </c>
      <c r="D4622">
        <v>15</v>
      </c>
      <c r="E4622">
        <v>10</v>
      </c>
      <c r="F4622" s="6">
        <v>297</v>
      </c>
      <c r="G4622" s="7">
        <f>Z[[#This Row],[Date de fin]]-Z[[#This Row],[Date de début]]</f>
        <v>0.12291666665987577</v>
      </c>
      <c r="H4622" s="8">
        <f>HOUR(Z[[#This Row],[Colonne1]])</f>
        <v>2</v>
      </c>
      <c r="I4622" s="9">
        <f>MINUTE(Z[[#This Row],[Colonne1]])</f>
        <v>57</v>
      </c>
      <c r="J4622" s="9">
        <f>Z[[#This Row],[h]]*60+Z[[#This Row],[min]]</f>
        <v>177</v>
      </c>
      <c r="U4622" s="4">
        <v>43129.380555555559</v>
      </c>
      <c r="V4622" s="4">
        <v>43129.503472222219</v>
      </c>
    </row>
    <row r="4623" spans="1:22" x14ac:dyDescent="0.25">
      <c r="A4623">
        <v>3964</v>
      </c>
      <c r="B4623" s="5">
        <v>43280.671527777777</v>
      </c>
      <c r="C4623" s="5">
        <v>43280.73541666667</v>
      </c>
      <c r="D4623">
        <v>8</v>
      </c>
      <c r="E4623">
        <v>10</v>
      </c>
      <c r="F4623" s="6">
        <v>297</v>
      </c>
      <c r="G4623" s="13">
        <f>Z[[#This Row],[Date de fin]]-Z[[#This Row],[Date de début]]</f>
        <v>6.3888888893416151E-2</v>
      </c>
      <c r="H4623">
        <f>HOUR(Z[[#This Row],[Colonne1]])</f>
        <v>1</v>
      </c>
      <c r="I4623" s="10">
        <f>MINUTE(Z[[#This Row],[Colonne1]])</f>
        <v>32</v>
      </c>
      <c r="J4623" s="10">
        <f>Z[[#This Row],[h]]*60+Z[[#This Row],[min]]</f>
        <v>92</v>
      </c>
      <c r="U4623" s="4">
        <v>43280.671527777777</v>
      </c>
      <c r="V4623" s="4">
        <v>43280.73541666667</v>
      </c>
    </row>
    <row r="4624" spans="1:22" x14ac:dyDescent="0.25">
      <c r="A4624">
        <v>770</v>
      </c>
      <c r="B4624" s="5">
        <v>43109.682638888888</v>
      </c>
      <c r="C4624" s="5">
        <v>43109.739583333336</v>
      </c>
      <c r="D4624">
        <v>8</v>
      </c>
      <c r="E4624">
        <v>11</v>
      </c>
      <c r="F4624" s="6">
        <v>297</v>
      </c>
      <c r="G4624" s="7">
        <f>Z[[#This Row],[Date de fin]]-Z[[#This Row],[Date de début]]</f>
        <v>5.6944444448163267E-2</v>
      </c>
      <c r="H4624" s="8">
        <f>HOUR(Z[[#This Row],[Colonne1]])</f>
        <v>1</v>
      </c>
      <c r="I4624" s="9">
        <f>MINUTE(Z[[#This Row],[Colonne1]])</f>
        <v>22</v>
      </c>
      <c r="J4624" s="9">
        <f>Z[[#This Row],[h]]*60+Z[[#This Row],[min]]</f>
        <v>82</v>
      </c>
      <c r="U4624" s="4">
        <v>43109.682638888888</v>
      </c>
      <c r="V4624" s="4">
        <v>43109.739583333336</v>
      </c>
    </row>
    <row r="4625" spans="1:22" x14ac:dyDescent="0.25">
      <c r="A4625">
        <v>575</v>
      </c>
      <c r="B4625" s="5">
        <v>43109.568055555552</v>
      </c>
      <c r="C4625" s="5">
        <v>43109.638888888891</v>
      </c>
      <c r="D4625">
        <v>9</v>
      </c>
      <c r="E4625">
        <v>11</v>
      </c>
      <c r="F4625" s="6">
        <v>297</v>
      </c>
      <c r="G4625" s="13">
        <f>Z[[#This Row],[Date de fin]]-Z[[#This Row],[Date de début]]</f>
        <v>7.0833333338669036E-2</v>
      </c>
      <c r="H4625">
        <f>HOUR(Z[[#This Row],[Colonne1]])</f>
        <v>1</v>
      </c>
      <c r="I4625" s="10">
        <f>MINUTE(Z[[#This Row],[Colonne1]])</f>
        <v>42</v>
      </c>
      <c r="J4625" s="10">
        <f>Z[[#This Row],[h]]*60+Z[[#This Row],[min]]</f>
        <v>102</v>
      </c>
      <c r="U4625" s="4">
        <v>43109.568055555552</v>
      </c>
      <c r="V4625" s="4">
        <v>43109.638888888891</v>
      </c>
    </row>
    <row r="4626" spans="1:22" x14ac:dyDescent="0.25">
      <c r="A4626">
        <v>361</v>
      </c>
      <c r="B4626" s="5">
        <v>43109.520833333336</v>
      </c>
      <c r="C4626" s="5">
        <v>43109.595138888893</v>
      </c>
      <c r="D4626">
        <v>10</v>
      </c>
      <c r="E4626">
        <v>11</v>
      </c>
      <c r="F4626" s="6">
        <v>297</v>
      </c>
      <c r="G4626" s="7">
        <f>Z[[#This Row],[Date de fin]]-Z[[#This Row],[Date de début]]</f>
        <v>7.4305555557657499E-2</v>
      </c>
      <c r="H4626" s="8">
        <f>HOUR(Z[[#This Row],[Colonne1]])</f>
        <v>1</v>
      </c>
      <c r="I4626" s="9">
        <f>MINUTE(Z[[#This Row],[Colonne1]])</f>
        <v>47</v>
      </c>
      <c r="J4626" s="9">
        <f>Z[[#This Row],[h]]*60+Z[[#This Row],[min]]</f>
        <v>107</v>
      </c>
      <c r="U4626" s="4">
        <v>43109.520833333336</v>
      </c>
      <c r="V4626" s="4">
        <v>43109.595138888893</v>
      </c>
    </row>
    <row r="4627" spans="1:22" x14ac:dyDescent="0.25">
      <c r="A4627">
        <v>2939</v>
      </c>
      <c r="B4627" s="5">
        <v>43245.7</v>
      </c>
      <c r="C4627" s="5">
        <v>43245.737500000003</v>
      </c>
      <c r="D4627">
        <v>5</v>
      </c>
      <c r="E4627">
        <v>12</v>
      </c>
      <c r="F4627" s="6">
        <v>297</v>
      </c>
      <c r="G4627" s="13">
        <f>Z[[#This Row],[Date de fin]]-Z[[#This Row],[Date de début]]</f>
        <v>3.7500000005820766E-2</v>
      </c>
      <c r="H4627">
        <f>HOUR(Z[[#This Row],[Colonne1]])</f>
        <v>0</v>
      </c>
      <c r="I4627" s="10">
        <f>MINUTE(Z[[#This Row],[Colonne1]])</f>
        <v>54</v>
      </c>
      <c r="J4627" s="10">
        <f>Z[[#This Row],[h]]*60+Z[[#This Row],[min]]</f>
        <v>54</v>
      </c>
      <c r="U4627" s="4">
        <v>43245.7</v>
      </c>
      <c r="V4627" s="4">
        <v>43245.737500000003</v>
      </c>
    </row>
    <row r="4628" spans="1:22" x14ac:dyDescent="0.25">
      <c r="A4628">
        <v>6471</v>
      </c>
      <c r="B4628" s="5">
        <v>43439.382638888892</v>
      </c>
      <c r="C4628" s="5">
        <v>43439.533333333333</v>
      </c>
      <c r="D4628">
        <v>21</v>
      </c>
      <c r="E4628">
        <v>14</v>
      </c>
      <c r="F4628" s="6">
        <v>297</v>
      </c>
      <c r="G4628" s="7">
        <f>Z[[#This Row],[Date de fin]]-Z[[#This Row],[Date de début]]</f>
        <v>0.15069444444088731</v>
      </c>
      <c r="H4628" s="8">
        <f>HOUR(Z[[#This Row],[Colonne1]])</f>
        <v>3</v>
      </c>
      <c r="I4628" s="9">
        <f>MINUTE(Z[[#This Row],[Colonne1]])</f>
        <v>37</v>
      </c>
      <c r="J4628" s="9">
        <f>Z[[#This Row],[h]]*60+Z[[#This Row],[min]]</f>
        <v>217</v>
      </c>
      <c r="U4628" s="4">
        <v>43439.382638888892</v>
      </c>
      <c r="V4628" s="4">
        <v>43439.533333333333</v>
      </c>
    </row>
    <row r="4629" spans="1:22" x14ac:dyDescent="0.25">
      <c r="A4629">
        <v>5166</v>
      </c>
      <c r="B4629" s="5">
        <v>43397.467361111114</v>
      </c>
      <c r="C4629" s="5">
        <v>43397.626388888886</v>
      </c>
      <c r="D4629">
        <v>21</v>
      </c>
      <c r="E4629">
        <v>15</v>
      </c>
      <c r="F4629" s="6">
        <v>297</v>
      </c>
      <c r="G4629" s="13">
        <f>Z[[#This Row],[Date de fin]]-Z[[#This Row],[Date de début]]</f>
        <v>0.15902777777228039</v>
      </c>
      <c r="H4629">
        <f>HOUR(Z[[#This Row],[Colonne1]])</f>
        <v>3</v>
      </c>
      <c r="I4629" s="10">
        <f>MINUTE(Z[[#This Row],[Colonne1]])</f>
        <v>49</v>
      </c>
      <c r="J4629" s="10">
        <f>Z[[#This Row],[h]]*60+Z[[#This Row],[min]]</f>
        <v>229</v>
      </c>
      <c r="U4629" s="4">
        <v>43397.467361111114</v>
      </c>
      <c r="V4629" s="4">
        <v>43397.626388888886</v>
      </c>
    </row>
    <row r="4630" spans="1:22" x14ac:dyDescent="0.25">
      <c r="A4630">
        <v>5230</v>
      </c>
      <c r="B4630" s="5">
        <v>43397.463888888895</v>
      </c>
      <c r="C4630" s="5">
        <v>43397.587500000001</v>
      </c>
      <c r="D4630">
        <v>16</v>
      </c>
      <c r="E4630">
        <v>15</v>
      </c>
      <c r="F4630" s="6">
        <v>297</v>
      </c>
      <c r="G4630" s="7">
        <f>Z[[#This Row],[Date de fin]]-Z[[#This Row],[Date de début]]</f>
        <v>0.12361111110658385</v>
      </c>
      <c r="H4630" s="8">
        <f>HOUR(Z[[#This Row],[Colonne1]])</f>
        <v>2</v>
      </c>
      <c r="I4630" s="9">
        <f>MINUTE(Z[[#This Row],[Colonne1]])</f>
        <v>58</v>
      </c>
      <c r="J4630" s="9">
        <f>Z[[#This Row],[h]]*60+Z[[#This Row],[min]]</f>
        <v>178</v>
      </c>
      <c r="U4630" s="4">
        <v>43397.463888888895</v>
      </c>
      <c r="V4630" s="4">
        <v>43397.587500000001</v>
      </c>
    </row>
    <row r="4631" spans="1:22" x14ac:dyDescent="0.25">
      <c r="A4631">
        <v>1596</v>
      </c>
      <c r="B4631" s="5">
        <v>43151.376388888886</v>
      </c>
      <c r="C4631" s="5">
        <v>43151.521527777775</v>
      </c>
      <c r="D4631">
        <v>94</v>
      </c>
      <c r="E4631">
        <v>4</v>
      </c>
      <c r="F4631" s="6">
        <v>298</v>
      </c>
      <c r="G4631" s="13">
        <f>Z[[#This Row],[Date de fin]]-Z[[#This Row],[Date de début]]</f>
        <v>0.14513888888905058</v>
      </c>
      <c r="H4631">
        <f>HOUR(Z[[#This Row],[Colonne1]])</f>
        <v>3</v>
      </c>
      <c r="I4631" s="10">
        <f>MINUTE(Z[[#This Row],[Colonne1]])</f>
        <v>29</v>
      </c>
      <c r="J4631" s="10">
        <f>Z[[#This Row],[h]]*60+Z[[#This Row],[min]]</f>
        <v>209</v>
      </c>
      <c r="U4631" s="4">
        <v>43151.376388888886</v>
      </c>
      <c r="V4631" s="4">
        <v>43151.521527777775</v>
      </c>
    </row>
    <row r="4632" spans="1:22" x14ac:dyDescent="0.25">
      <c r="A4632">
        <v>6294</v>
      </c>
      <c r="B4632" s="5">
        <v>43431.618055555555</v>
      </c>
      <c r="C4632" s="5">
        <v>43431.739583333336</v>
      </c>
      <c r="D4632">
        <v>78</v>
      </c>
      <c r="E4632">
        <v>4</v>
      </c>
      <c r="F4632" s="6">
        <v>298</v>
      </c>
      <c r="G4632" s="7">
        <f>Z[[#This Row],[Date de fin]]-Z[[#This Row],[Date de début]]</f>
        <v>0.12152777778101154</v>
      </c>
      <c r="H4632" s="8">
        <f>HOUR(Z[[#This Row],[Colonne1]])</f>
        <v>2</v>
      </c>
      <c r="I4632" s="9">
        <f>MINUTE(Z[[#This Row],[Colonne1]])</f>
        <v>55</v>
      </c>
      <c r="J4632" s="9">
        <f>Z[[#This Row],[h]]*60+Z[[#This Row],[min]]</f>
        <v>175</v>
      </c>
      <c r="U4632" s="4">
        <v>43431.618055555555</v>
      </c>
      <c r="V4632" s="4">
        <v>43431.739583333336</v>
      </c>
    </row>
    <row r="4633" spans="1:22" x14ac:dyDescent="0.25">
      <c r="A4633">
        <v>6370</v>
      </c>
      <c r="B4633" s="5">
        <v>43431.61319444445</v>
      </c>
      <c r="C4633" s="5">
        <v>43431.734722222223</v>
      </c>
      <c r="D4633">
        <v>78</v>
      </c>
      <c r="E4633">
        <v>4</v>
      </c>
      <c r="F4633" s="6">
        <v>298</v>
      </c>
      <c r="G4633" s="13">
        <f>Z[[#This Row],[Date de fin]]-Z[[#This Row],[Date de début]]</f>
        <v>0.12152777777373558</v>
      </c>
      <c r="H4633">
        <f>HOUR(Z[[#This Row],[Colonne1]])</f>
        <v>2</v>
      </c>
      <c r="I4633" s="10">
        <f>MINUTE(Z[[#This Row],[Colonne1]])</f>
        <v>55</v>
      </c>
      <c r="J4633" s="10">
        <f>Z[[#This Row],[h]]*60+Z[[#This Row],[min]]</f>
        <v>175</v>
      </c>
      <c r="U4633" s="4">
        <v>43431.61319444445</v>
      </c>
      <c r="V4633" s="4">
        <v>43431.734722222223</v>
      </c>
    </row>
    <row r="4634" spans="1:22" x14ac:dyDescent="0.25">
      <c r="A4634">
        <v>6395</v>
      </c>
      <c r="B4634" s="5">
        <v>43431.61041666667</v>
      </c>
      <c r="C4634" s="5">
        <v>43431.731944444444</v>
      </c>
      <c r="D4634">
        <v>78</v>
      </c>
      <c r="E4634">
        <v>4</v>
      </c>
      <c r="F4634" s="6">
        <v>298</v>
      </c>
      <c r="G4634" s="7">
        <f>Z[[#This Row],[Date de fin]]-Z[[#This Row],[Date de début]]</f>
        <v>0.12152777777373558</v>
      </c>
      <c r="H4634" s="8">
        <f>HOUR(Z[[#This Row],[Colonne1]])</f>
        <v>2</v>
      </c>
      <c r="I4634" s="9">
        <f>MINUTE(Z[[#This Row],[Colonne1]])</f>
        <v>55</v>
      </c>
      <c r="J4634" s="9">
        <f>Z[[#This Row],[h]]*60+Z[[#This Row],[min]]</f>
        <v>175</v>
      </c>
      <c r="U4634" s="4">
        <v>43431.61041666667</v>
      </c>
      <c r="V4634" s="4">
        <v>43431.731944444444</v>
      </c>
    </row>
    <row r="4635" spans="1:22" x14ac:dyDescent="0.25">
      <c r="A4635">
        <v>1321</v>
      </c>
      <c r="B4635" s="5">
        <v>43143.64166666667</v>
      </c>
      <c r="C4635" s="5">
        <v>43143.739583333336</v>
      </c>
      <c r="D4635">
        <v>60</v>
      </c>
      <c r="E4635">
        <v>8</v>
      </c>
      <c r="F4635" s="6">
        <v>298</v>
      </c>
      <c r="G4635" s="13">
        <f>Z[[#This Row],[Date de fin]]-Z[[#This Row],[Date de début]]</f>
        <v>9.7916666665696539E-2</v>
      </c>
      <c r="H4635">
        <f>HOUR(Z[[#This Row],[Colonne1]])</f>
        <v>2</v>
      </c>
      <c r="I4635" s="10">
        <f>MINUTE(Z[[#This Row],[Colonne1]])</f>
        <v>21</v>
      </c>
      <c r="J4635" s="10">
        <f>Z[[#This Row],[h]]*60+Z[[#This Row],[min]]</f>
        <v>141</v>
      </c>
      <c r="U4635" s="4">
        <v>43143.64166666667</v>
      </c>
      <c r="V4635" s="4">
        <v>43143.739583333336</v>
      </c>
    </row>
    <row r="4636" spans="1:22" x14ac:dyDescent="0.25">
      <c r="A4636">
        <v>3603</v>
      </c>
      <c r="B4636" s="5">
        <v>43280.551388888889</v>
      </c>
      <c r="C4636" s="5">
        <v>43280.629861111112</v>
      </c>
      <c r="D4636">
        <v>51</v>
      </c>
      <c r="E4636">
        <v>10</v>
      </c>
      <c r="F4636" s="6">
        <v>298</v>
      </c>
      <c r="G4636" s="7">
        <f>Z[[#This Row],[Date de fin]]-Z[[#This Row],[Date de début]]</f>
        <v>7.8472222223354038E-2</v>
      </c>
      <c r="H4636" s="8">
        <f>HOUR(Z[[#This Row],[Colonne1]])</f>
        <v>1</v>
      </c>
      <c r="I4636" s="9">
        <f>MINUTE(Z[[#This Row],[Colonne1]])</f>
        <v>53</v>
      </c>
      <c r="J4636" s="9">
        <f>Z[[#This Row],[h]]*60+Z[[#This Row],[min]]</f>
        <v>113</v>
      </c>
      <c r="U4636" s="4">
        <v>43280.551388888889</v>
      </c>
      <c r="V4636" s="4">
        <v>43280.629861111112</v>
      </c>
    </row>
    <row r="4637" spans="1:22" x14ac:dyDescent="0.25">
      <c r="A4637">
        <v>624</v>
      </c>
      <c r="B4637" s="5">
        <v>43109.570833333331</v>
      </c>
      <c r="C4637" s="5">
        <v>43109.693749999999</v>
      </c>
      <c r="D4637">
        <v>83</v>
      </c>
      <c r="E4637">
        <v>11</v>
      </c>
      <c r="F4637" s="6">
        <v>298</v>
      </c>
      <c r="G4637" s="13">
        <f>Z[[#This Row],[Date de fin]]-Z[[#This Row],[Date de début]]</f>
        <v>0.12291666666715173</v>
      </c>
      <c r="H4637">
        <f>HOUR(Z[[#This Row],[Colonne1]])</f>
        <v>2</v>
      </c>
      <c r="I4637" s="10">
        <f>MINUTE(Z[[#This Row],[Colonne1]])</f>
        <v>57</v>
      </c>
      <c r="J4637" s="10">
        <f>Z[[#This Row],[h]]*60+Z[[#This Row],[min]]</f>
        <v>177</v>
      </c>
      <c r="U4637" s="4">
        <v>43109.570833333331</v>
      </c>
      <c r="V4637" s="4">
        <v>43109.693749999999</v>
      </c>
    </row>
    <row r="4638" spans="1:22" x14ac:dyDescent="0.25">
      <c r="A4638">
        <v>6591</v>
      </c>
      <c r="B4638" s="5">
        <v>43454.375</v>
      </c>
      <c r="C4638" s="5">
        <v>43454.499305555561</v>
      </c>
      <c r="D4638">
        <v>106</v>
      </c>
      <c r="E4638">
        <v>12</v>
      </c>
      <c r="F4638" s="6">
        <v>298</v>
      </c>
      <c r="G4638" s="7">
        <f>Z[[#This Row],[Date de fin]]-Z[[#This Row],[Date de début]]</f>
        <v>0.12430555556056788</v>
      </c>
      <c r="H4638" s="8">
        <f>HOUR(Z[[#This Row],[Colonne1]])</f>
        <v>2</v>
      </c>
      <c r="I4638" s="9">
        <f>MINUTE(Z[[#This Row],[Colonne1]])</f>
        <v>59</v>
      </c>
      <c r="J4638" s="9">
        <f>Z[[#This Row],[h]]*60+Z[[#This Row],[min]]</f>
        <v>179</v>
      </c>
      <c r="U4638" s="4">
        <v>43454.375</v>
      </c>
      <c r="V4638" s="4">
        <v>43454.499305555561</v>
      </c>
    </row>
    <row r="4639" spans="1:22" x14ac:dyDescent="0.25">
      <c r="A4639">
        <v>5895</v>
      </c>
      <c r="B4639" s="5">
        <v>43398.381944444445</v>
      </c>
      <c r="C4639" s="5">
        <v>43398.504861111112</v>
      </c>
      <c r="D4639">
        <v>182</v>
      </c>
      <c r="E4639">
        <v>14</v>
      </c>
      <c r="F4639" s="6">
        <v>298</v>
      </c>
      <c r="G4639" s="13">
        <f>Z[[#This Row],[Date de fin]]-Z[[#This Row],[Date de début]]</f>
        <v>0.12291666666715173</v>
      </c>
      <c r="H4639">
        <f>HOUR(Z[[#This Row],[Colonne1]])</f>
        <v>2</v>
      </c>
      <c r="I4639" s="10">
        <f>MINUTE(Z[[#This Row],[Colonne1]])</f>
        <v>57</v>
      </c>
      <c r="J4639" s="10">
        <f>Z[[#This Row],[h]]*60+Z[[#This Row],[min]]</f>
        <v>177</v>
      </c>
      <c r="U4639" s="4">
        <v>43398.381944444445</v>
      </c>
      <c r="V4639" s="4">
        <v>43398.504861111112</v>
      </c>
    </row>
    <row r="4640" spans="1:22" x14ac:dyDescent="0.25">
      <c r="A4640">
        <v>2648</v>
      </c>
      <c r="B4640" s="5">
        <v>43221.376388888886</v>
      </c>
      <c r="C4640" s="5">
        <v>43221.470138888893</v>
      </c>
      <c r="D4640">
        <v>139</v>
      </c>
      <c r="E4640">
        <v>14</v>
      </c>
      <c r="F4640" s="6">
        <v>298</v>
      </c>
      <c r="G4640" s="7">
        <f>Z[[#This Row],[Date de fin]]-Z[[#This Row],[Date de début]]</f>
        <v>9.3750000007275958E-2</v>
      </c>
      <c r="H4640" s="8">
        <f>HOUR(Z[[#This Row],[Colonne1]])</f>
        <v>2</v>
      </c>
      <c r="I4640" s="9">
        <f>MINUTE(Z[[#This Row],[Colonne1]])</f>
        <v>15</v>
      </c>
      <c r="J4640" s="9">
        <f>Z[[#This Row],[h]]*60+Z[[#This Row],[min]]</f>
        <v>135</v>
      </c>
      <c r="U4640" s="4">
        <v>43221.376388888886</v>
      </c>
      <c r="V4640" s="4">
        <v>43221.470138888893</v>
      </c>
    </row>
    <row r="4641" spans="1:22" x14ac:dyDescent="0.25">
      <c r="A4641">
        <v>5674</v>
      </c>
      <c r="B4641" s="5">
        <v>43397.588194444448</v>
      </c>
      <c r="C4641" s="5">
        <v>43397.736111111117</v>
      </c>
      <c r="D4641">
        <v>100</v>
      </c>
      <c r="E4641">
        <v>15</v>
      </c>
      <c r="F4641" s="6">
        <v>298</v>
      </c>
      <c r="G4641" s="13">
        <f>Z[[#This Row],[Date de fin]]-Z[[#This Row],[Date de début]]</f>
        <v>0.14791666666860692</v>
      </c>
      <c r="H4641">
        <f>HOUR(Z[[#This Row],[Colonne1]])</f>
        <v>3</v>
      </c>
      <c r="I4641" s="10">
        <f>MINUTE(Z[[#This Row],[Colonne1]])</f>
        <v>33</v>
      </c>
      <c r="J4641" s="10">
        <f>Z[[#This Row],[h]]*60+Z[[#This Row],[min]]</f>
        <v>213</v>
      </c>
      <c r="U4641" s="4">
        <v>43397.588194444448</v>
      </c>
      <c r="V4641" s="4">
        <v>43397.736111111117</v>
      </c>
    </row>
    <row r="4642" spans="1:22" x14ac:dyDescent="0.25">
      <c r="A4642">
        <v>5429</v>
      </c>
      <c r="B4642" s="5">
        <v>43397.527777777781</v>
      </c>
      <c r="C4642" s="5">
        <v>43397.620833333334</v>
      </c>
      <c r="D4642">
        <v>63</v>
      </c>
      <c r="E4642">
        <v>15</v>
      </c>
      <c r="F4642" s="6">
        <v>298</v>
      </c>
      <c r="G4642" s="7">
        <f>Z[[#This Row],[Date de fin]]-Z[[#This Row],[Date de début]]</f>
        <v>9.3055555553291924E-2</v>
      </c>
      <c r="H4642" s="8">
        <f>HOUR(Z[[#This Row],[Colonne1]])</f>
        <v>2</v>
      </c>
      <c r="I4642" s="9">
        <f>MINUTE(Z[[#This Row],[Colonne1]])</f>
        <v>14</v>
      </c>
      <c r="J4642" s="9">
        <f>Z[[#This Row],[h]]*60+Z[[#This Row],[min]]</f>
        <v>134</v>
      </c>
      <c r="U4642" s="4">
        <v>43397.527777777781</v>
      </c>
      <c r="V4642" s="4">
        <v>43397.620833333334</v>
      </c>
    </row>
    <row r="4643" spans="1:22" x14ac:dyDescent="0.25">
      <c r="A4643">
        <v>4396</v>
      </c>
      <c r="B4643" s="5">
        <v>43340.385416666664</v>
      </c>
      <c r="C4643" s="5">
        <v>43340.481944444444</v>
      </c>
      <c r="D4643">
        <v>1</v>
      </c>
      <c r="E4643">
        <v>1</v>
      </c>
      <c r="F4643" s="6">
        <v>299</v>
      </c>
      <c r="G4643" s="13">
        <f>Z[[#This Row],[Date de fin]]-Z[[#This Row],[Date de début]]</f>
        <v>9.6527777779556345E-2</v>
      </c>
      <c r="H4643">
        <f>HOUR(Z[[#This Row],[Colonne1]])</f>
        <v>2</v>
      </c>
      <c r="I4643" s="10">
        <f>MINUTE(Z[[#This Row],[Colonne1]])</f>
        <v>19</v>
      </c>
      <c r="J4643" s="10">
        <f>Z[[#This Row],[h]]*60+Z[[#This Row],[min]]</f>
        <v>139</v>
      </c>
      <c r="U4643" s="4">
        <v>43340.385416666664</v>
      </c>
      <c r="V4643" s="4">
        <v>43340.481944444444</v>
      </c>
    </row>
    <row r="4644" spans="1:22" x14ac:dyDescent="0.25">
      <c r="A4644">
        <v>1665</v>
      </c>
      <c r="B4644" s="5">
        <v>43160.380555555559</v>
      </c>
      <c r="C4644" s="5">
        <v>43160.46875</v>
      </c>
      <c r="D4644">
        <v>1</v>
      </c>
      <c r="E4644">
        <v>3</v>
      </c>
      <c r="F4644" s="6">
        <v>299</v>
      </c>
      <c r="G4644" s="7">
        <f>Z[[#This Row],[Date de fin]]-Z[[#This Row],[Date de début]]</f>
        <v>8.819444444088731E-2</v>
      </c>
      <c r="H4644" s="8">
        <f>HOUR(Z[[#This Row],[Colonne1]])</f>
        <v>2</v>
      </c>
      <c r="I4644" s="9">
        <f>MINUTE(Z[[#This Row],[Colonne1]])</f>
        <v>7</v>
      </c>
      <c r="J4644" s="9">
        <f>Z[[#This Row],[h]]*60+Z[[#This Row],[min]]</f>
        <v>127</v>
      </c>
      <c r="U4644" s="4">
        <v>43160.380555555559</v>
      </c>
      <c r="V4644" s="4">
        <v>43160.46875</v>
      </c>
    </row>
    <row r="4645" spans="1:22" x14ac:dyDescent="0.25">
      <c r="A4645">
        <v>4526</v>
      </c>
      <c r="B4645" s="5">
        <v>43356.37777777778</v>
      </c>
      <c r="C4645" s="5">
        <v>43356.461805555555</v>
      </c>
      <c r="D4645">
        <v>1</v>
      </c>
      <c r="E4645">
        <v>3</v>
      </c>
      <c r="F4645" s="6">
        <v>299</v>
      </c>
      <c r="G4645" s="13">
        <f>Z[[#This Row],[Date de fin]]-Z[[#This Row],[Date de début]]</f>
        <v>8.4027777775190771E-2</v>
      </c>
      <c r="H4645">
        <f>HOUR(Z[[#This Row],[Colonne1]])</f>
        <v>2</v>
      </c>
      <c r="I4645" s="10">
        <f>MINUTE(Z[[#This Row],[Colonne1]])</f>
        <v>1</v>
      </c>
      <c r="J4645" s="10">
        <f>Z[[#This Row],[h]]*60+Z[[#This Row],[min]]</f>
        <v>121</v>
      </c>
      <c r="U4645" s="4">
        <v>43356.37777777778</v>
      </c>
      <c r="V4645" s="4">
        <v>43356.461805555555</v>
      </c>
    </row>
    <row r="4646" spans="1:22" x14ac:dyDescent="0.25">
      <c r="A4646">
        <v>6181</v>
      </c>
      <c r="B4646" s="5">
        <v>43431.618055555555</v>
      </c>
      <c r="C4646" s="5">
        <v>43431.739583333336</v>
      </c>
      <c r="D4646">
        <v>1</v>
      </c>
      <c r="E4646">
        <v>4</v>
      </c>
      <c r="F4646" s="6">
        <v>299</v>
      </c>
      <c r="G4646" s="7">
        <f>Z[[#This Row],[Date de fin]]-Z[[#This Row],[Date de début]]</f>
        <v>0.12152777778101154</v>
      </c>
      <c r="H4646" s="8">
        <f>HOUR(Z[[#This Row],[Colonne1]])</f>
        <v>2</v>
      </c>
      <c r="I4646" s="9">
        <f>MINUTE(Z[[#This Row],[Colonne1]])</f>
        <v>55</v>
      </c>
      <c r="J4646" s="9">
        <f>Z[[#This Row],[h]]*60+Z[[#This Row],[min]]</f>
        <v>175</v>
      </c>
      <c r="U4646" s="4">
        <v>43431.618055555555</v>
      </c>
      <c r="V4646" s="4">
        <v>43431.739583333336</v>
      </c>
    </row>
    <row r="4647" spans="1:22" x14ac:dyDescent="0.25">
      <c r="A4647">
        <v>6377</v>
      </c>
      <c r="B4647" s="5">
        <v>43431.615972222222</v>
      </c>
      <c r="C4647" s="5">
        <v>43431.737500000003</v>
      </c>
      <c r="D4647">
        <v>1</v>
      </c>
      <c r="E4647">
        <v>4</v>
      </c>
      <c r="F4647" s="6">
        <v>299</v>
      </c>
      <c r="G4647" s="13">
        <f>Z[[#This Row],[Date de fin]]-Z[[#This Row],[Date de début]]</f>
        <v>0.12152777778101154</v>
      </c>
      <c r="H4647">
        <f>HOUR(Z[[#This Row],[Colonne1]])</f>
        <v>2</v>
      </c>
      <c r="I4647" s="10">
        <f>MINUTE(Z[[#This Row],[Colonne1]])</f>
        <v>55</v>
      </c>
      <c r="J4647" s="10">
        <f>Z[[#This Row],[h]]*60+Z[[#This Row],[min]]</f>
        <v>175</v>
      </c>
      <c r="U4647" s="4">
        <v>43431.615972222222</v>
      </c>
      <c r="V4647" s="4">
        <v>43431.737500000003</v>
      </c>
    </row>
    <row r="4648" spans="1:22" x14ac:dyDescent="0.25">
      <c r="A4648">
        <v>1029</v>
      </c>
      <c r="B4648" s="5">
        <v>43110.375694444447</v>
      </c>
      <c r="C4648" s="5">
        <v>43110.511805555558</v>
      </c>
      <c r="D4648">
        <v>1</v>
      </c>
      <c r="E4648">
        <v>6</v>
      </c>
      <c r="F4648" s="6">
        <v>299</v>
      </c>
      <c r="G4648" s="7">
        <f>Z[[#This Row],[Date de fin]]-Z[[#This Row],[Date de début]]</f>
        <v>0.13611111111094942</v>
      </c>
      <c r="H4648" s="8">
        <f>HOUR(Z[[#This Row],[Colonne1]])</f>
        <v>3</v>
      </c>
      <c r="I4648" s="9">
        <f>MINUTE(Z[[#This Row],[Colonne1]])</f>
        <v>16</v>
      </c>
      <c r="J4648" s="9">
        <f>Z[[#This Row],[h]]*60+Z[[#This Row],[min]]</f>
        <v>196</v>
      </c>
      <c r="U4648" s="4">
        <v>43110.375694444447</v>
      </c>
      <c r="V4648" s="4">
        <v>43110.511805555558</v>
      </c>
    </row>
    <row r="4649" spans="1:22" x14ac:dyDescent="0.25">
      <c r="A4649">
        <v>4223</v>
      </c>
      <c r="B4649" s="5">
        <v>43298.378472222219</v>
      </c>
      <c r="C4649" s="5">
        <v>43298.455555555556</v>
      </c>
      <c r="D4649">
        <v>1</v>
      </c>
      <c r="E4649">
        <v>6</v>
      </c>
      <c r="F4649" s="6">
        <v>299</v>
      </c>
      <c r="G4649" s="13">
        <f>Z[[#This Row],[Date de fin]]-Z[[#This Row],[Date de début]]</f>
        <v>7.7083333337213844E-2</v>
      </c>
      <c r="H4649">
        <f>HOUR(Z[[#This Row],[Colonne1]])</f>
        <v>1</v>
      </c>
      <c r="I4649" s="10">
        <f>MINUTE(Z[[#This Row],[Colonne1]])</f>
        <v>51</v>
      </c>
      <c r="J4649" s="10">
        <f>Z[[#This Row],[h]]*60+Z[[#This Row],[min]]</f>
        <v>111</v>
      </c>
      <c r="U4649" s="4">
        <v>43298.378472222219</v>
      </c>
      <c r="V4649" s="4">
        <v>43298.455555555556</v>
      </c>
    </row>
    <row r="4650" spans="1:22" x14ac:dyDescent="0.25">
      <c r="A4650">
        <v>4675</v>
      </c>
      <c r="B4650" s="5">
        <v>43367.638888888891</v>
      </c>
      <c r="C4650" s="5">
        <v>43367.732638888891</v>
      </c>
      <c r="D4650">
        <v>1</v>
      </c>
      <c r="E4650">
        <v>7</v>
      </c>
      <c r="F4650" s="6">
        <v>299</v>
      </c>
      <c r="G4650" s="7">
        <f>Z[[#This Row],[Date de fin]]-Z[[#This Row],[Date de début]]</f>
        <v>9.375E-2</v>
      </c>
      <c r="H4650" s="8">
        <f>HOUR(Z[[#This Row],[Colonne1]])</f>
        <v>2</v>
      </c>
      <c r="I4650" s="9">
        <f>MINUTE(Z[[#This Row],[Colonne1]])</f>
        <v>15</v>
      </c>
      <c r="J4650" s="9">
        <f>Z[[#This Row],[h]]*60+Z[[#This Row],[min]]</f>
        <v>135</v>
      </c>
      <c r="U4650" s="4">
        <v>43367.638888888891</v>
      </c>
      <c r="V4650" s="4">
        <v>43367.732638888891</v>
      </c>
    </row>
    <row r="4651" spans="1:22" x14ac:dyDescent="0.25">
      <c r="A4651">
        <v>1322</v>
      </c>
      <c r="B4651" s="5">
        <v>43143.634722222225</v>
      </c>
      <c r="C4651" s="5">
        <v>43143.732638888891</v>
      </c>
      <c r="D4651">
        <v>1</v>
      </c>
      <c r="E4651">
        <v>8</v>
      </c>
      <c r="F4651" s="6">
        <v>299</v>
      </c>
      <c r="G4651" s="13">
        <f>Z[[#This Row],[Date de fin]]-Z[[#This Row],[Date de début]]</f>
        <v>9.7916666665696539E-2</v>
      </c>
      <c r="H4651">
        <f>HOUR(Z[[#This Row],[Colonne1]])</f>
        <v>2</v>
      </c>
      <c r="I4651" s="10">
        <f>MINUTE(Z[[#This Row],[Colonne1]])</f>
        <v>21</v>
      </c>
      <c r="J4651" s="10">
        <f>Z[[#This Row],[h]]*60+Z[[#This Row],[min]]</f>
        <v>141</v>
      </c>
      <c r="U4651" s="4">
        <v>43143.634722222225</v>
      </c>
      <c r="V4651" s="4">
        <v>43143.732638888891</v>
      </c>
    </row>
    <row r="4652" spans="1:22" x14ac:dyDescent="0.25">
      <c r="A4652">
        <v>3859</v>
      </c>
      <c r="B4652" s="5">
        <v>43280.672222222223</v>
      </c>
      <c r="C4652" s="5">
        <v>43280.736111111117</v>
      </c>
      <c r="D4652">
        <v>1</v>
      </c>
      <c r="E4652">
        <v>10</v>
      </c>
      <c r="F4652" s="6">
        <v>299</v>
      </c>
      <c r="G4652" s="7">
        <f>Z[[#This Row],[Date de fin]]-Z[[#This Row],[Date de début]]</f>
        <v>6.3888888893416151E-2</v>
      </c>
      <c r="H4652" s="8">
        <f>HOUR(Z[[#This Row],[Colonne1]])</f>
        <v>1</v>
      </c>
      <c r="I4652" s="9">
        <f>MINUTE(Z[[#This Row],[Colonne1]])</f>
        <v>32</v>
      </c>
      <c r="J4652" s="9">
        <f>Z[[#This Row],[h]]*60+Z[[#This Row],[min]]</f>
        <v>92</v>
      </c>
      <c r="U4652" s="4">
        <v>43280.672222222223</v>
      </c>
      <c r="V4652" s="4">
        <v>43280.736111111117</v>
      </c>
    </row>
    <row r="4653" spans="1:22" x14ac:dyDescent="0.25">
      <c r="A4653">
        <v>4095</v>
      </c>
      <c r="B4653" s="5">
        <v>43280.67083333333</v>
      </c>
      <c r="C4653" s="5">
        <v>43280.734722222223</v>
      </c>
      <c r="D4653">
        <v>1</v>
      </c>
      <c r="E4653">
        <v>10</v>
      </c>
      <c r="F4653" s="6">
        <v>299</v>
      </c>
      <c r="G4653" s="13">
        <f>Z[[#This Row],[Date de fin]]-Z[[#This Row],[Date de début]]</f>
        <v>6.3888888893416151E-2</v>
      </c>
      <c r="H4653">
        <f>HOUR(Z[[#This Row],[Colonne1]])</f>
        <v>1</v>
      </c>
      <c r="I4653" s="10">
        <f>MINUTE(Z[[#This Row],[Colonne1]])</f>
        <v>32</v>
      </c>
      <c r="J4653" s="10">
        <f>Z[[#This Row],[h]]*60+Z[[#This Row],[min]]</f>
        <v>92</v>
      </c>
      <c r="U4653" s="4">
        <v>43280.67083333333</v>
      </c>
      <c r="V4653" s="4">
        <v>43280.734722222223</v>
      </c>
    </row>
    <row r="4654" spans="1:22" x14ac:dyDescent="0.25">
      <c r="A4654">
        <v>3032</v>
      </c>
      <c r="B4654" s="5">
        <v>43245.693055555552</v>
      </c>
      <c r="C4654" s="5">
        <v>43245.730555555558</v>
      </c>
      <c r="D4654">
        <v>1</v>
      </c>
      <c r="E4654">
        <v>12</v>
      </c>
      <c r="F4654" s="6">
        <v>299</v>
      </c>
      <c r="G4654" s="7">
        <f>Z[[#This Row],[Date de fin]]-Z[[#This Row],[Date de début]]</f>
        <v>3.7500000005820766E-2</v>
      </c>
      <c r="H4654" s="8">
        <f>HOUR(Z[[#This Row],[Colonne1]])</f>
        <v>0</v>
      </c>
      <c r="I4654" s="9">
        <f>MINUTE(Z[[#This Row],[Colonne1]])</f>
        <v>54</v>
      </c>
      <c r="J4654" s="9">
        <f>Z[[#This Row],[h]]*60+Z[[#This Row],[min]]</f>
        <v>54</v>
      </c>
      <c r="U4654" s="4">
        <v>43245.693055555552</v>
      </c>
      <c r="V4654" s="4">
        <v>43245.730555555558</v>
      </c>
    </row>
    <row r="4655" spans="1:22" x14ac:dyDescent="0.25">
      <c r="A4655">
        <v>4945</v>
      </c>
      <c r="B4655" s="5">
        <v>43376.382638888892</v>
      </c>
      <c r="C4655" s="5">
        <v>43376.486805555556</v>
      </c>
      <c r="D4655">
        <v>1</v>
      </c>
      <c r="E4655">
        <v>14</v>
      </c>
      <c r="F4655" s="6">
        <v>299</v>
      </c>
      <c r="G4655" s="13">
        <f>Z[[#This Row],[Date de fin]]-Z[[#This Row],[Date de début]]</f>
        <v>0.10416666666424135</v>
      </c>
      <c r="H4655">
        <f>HOUR(Z[[#This Row],[Colonne1]])</f>
        <v>2</v>
      </c>
      <c r="I4655" s="10">
        <f>MINUTE(Z[[#This Row],[Colonne1]])</f>
        <v>30</v>
      </c>
      <c r="J4655" s="10">
        <f>Z[[#This Row],[h]]*60+Z[[#This Row],[min]]</f>
        <v>150</v>
      </c>
      <c r="U4655" s="4">
        <v>43376.382638888892</v>
      </c>
      <c r="V4655" s="4">
        <v>43376.486805555556</v>
      </c>
    </row>
    <row r="4656" spans="1:22" x14ac:dyDescent="0.25">
      <c r="A4656">
        <v>5919</v>
      </c>
      <c r="B4656" s="5">
        <v>43402.380555555559</v>
      </c>
      <c r="C4656" s="5">
        <v>43402.53402777778</v>
      </c>
      <c r="D4656">
        <v>5</v>
      </c>
      <c r="E4656">
        <v>1</v>
      </c>
      <c r="F4656" s="6">
        <v>300</v>
      </c>
      <c r="G4656" s="7">
        <f>Z[[#This Row],[Date de fin]]-Z[[#This Row],[Date de début]]</f>
        <v>0.15347222222044365</v>
      </c>
      <c r="H4656" s="8">
        <f>HOUR(Z[[#This Row],[Colonne1]])</f>
        <v>3</v>
      </c>
      <c r="I4656" s="9">
        <f>MINUTE(Z[[#This Row],[Colonne1]])</f>
        <v>41</v>
      </c>
      <c r="J4656" s="9">
        <f>Z[[#This Row],[h]]*60+Z[[#This Row],[min]]</f>
        <v>221</v>
      </c>
      <c r="U4656" s="4">
        <v>43402.380555555559</v>
      </c>
      <c r="V4656" s="4">
        <v>43402.53402777778</v>
      </c>
    </row>
    <row r="4657" spans="1:22" x14ac:dyDescent="0.25">
      <c r="A4657">
        <v>4415</v>
      </c>
      <c r="B4657" s="5">
        <v>43342.381249999999</v>
      </c>
      <c r="C4657" s="5">
        <v>43342.490972222222</v>
      </c>
      <c r="D4657">
        <v>2</v>
      </c>
      <c r="E4657">
        <v>6</v>
      </c>
      <c r="F4657" s="6">
        <v>300</v>
      </c>
      <c r="G4657" s="13">
        <f>Z[[#This Row],[Date de fin]]-Z[[#This Row],[Date de début]]</f>
        <v>0.10972222222335404</v>
      </c>
      <c r="H4657">
        <f>HOUR(Z[[#This Row],[Colonne1]])</f>
        <v>2</v>
      </c>
      <c r="I4657" s="10">
        <f>MINUTE(Z[[#This Row],[Colonne1]])</f>
        <v>38</v>
      </c>
      <c r="J4657" s="10">
        <f>Z[[#This Row],[h]]*60+Z[[#This Row],[min]]</f>
        <v>158</v>
      </c>
      <c r="U4657" s="4">
        <v>43342.381249999999</v>
      </c>
      <c r="V4657" s="4">
        <v>43342.490972222222</v>
      </c>
    </row>
    <row r="4658" spans="1:22" x14ac:dyDescent="0.25">
      <c r="A4658">
        <v>1323</v>
      </c>
      <c r="B4658" s="5">
        <v>43143.638194444444</v>
      </c>
      <c r="C4658" s="5">
        <v>43143.736111111117</v>
      </c>
      <c r="D4658">
        <v>2</v>
      </c>
      <c r="E4658">
        <v>8</v>
      </c>
      <c r="F4658" s="6">
        <v>300</v>
      </c>
      <c r="G4658" s="7">
        <f>Z[[#This Row],[Date de fin]]-Z[[#This Row],[Date de début]]</f>
        <v>9.7916666672972497E-2</v>
      </c>
      <c r="H4658" s="8">
        <f>HOUR(Z[[#This Row],[Colonne1]])</f>
        <v>2</v>
      </c>
      <c r="I4658" s="9">
        <f>MINUTE(Z[[#This Row],[Colonne1]])</f>
        <v>21</v>
      </c>
      <c r="J4658" s="9">
        <f>Z[[#This Row],[h]]*60+Z[[#This Row],[min]]</f>
        <v>141</v>
      </c>
      <c r="U4658" s="4">
        <v>43143.638194444444</v>
      </c>
      <c r="V4658" s="4">
        <v>43143.736111111117</v>
      </c>
    </row>
    <row r="4659" spans="1:22" x14ac:dyDescent="0.25">
      <c r="A4659">
        <v>4534</v>
      </c>
      <c r="B4659" s="5">
        <v>43357.376388888886</v>
      </c>
      <c r="C4659" s="5">
        <v>43357.529861111114</v>
      </c>
      <c r="D4659">
        <v>3</v>
      </c>
      <c r="E4659">
        <v>10</v>
      </c>
      <c r="F4659" s="6">
        <v>300</v>
      </c>
      <c r="G4659" s="13">
        <f>Z[[#This Row],[Date de fin]]-Z[[#This Row],[Date de début]]</f>
        <v>0.15347222222771961</v>
      </c>
      <c r="H4659">
        <f>HOUR(Z[[#This Row],[Colonne1]])</f>
        <v>3</v>
      </c>
      <c r="I4659" s="10">
        <f>MINUTE(Z[[#This Row],[Colonne1]])</f>
        <v>41</v>
      </c>
      <c r="J4659" s="10">
        <f>Z[[#This Row],[h]]*60+Z[[#This Row],[min]]</f>
        <v>221</v>
      </c>
      <c r="U4659" s="4">
        <v>43357.376388888886</v>
      </c>
      <c r="V4659" s="4">
        <v>43357.529861111114</v>
      </c>
    </row>
    <row r="4660" spans="1:22" x14ac:dyDescent="0.25">
      <c r="A4660">
        <v>1016</v>
      </c>
      <c r="B4660" s="5">
        <v>43109.675694444442</v>
      </c>
      <c r="C4660" s="5">
        <v>43109.732638888891</v>
      </c>
      <c r="D4660">
        <v>1</v>
      </c>
      <c r="E4660">
        <v>11</v>
      </c>
      <c r="F4660" s="6">
        <v>300</v>
      </c>
      <c r="G4660" s="7">
        <f>Z[[#This Row],[Date de fin]]-Z[[#This Row],[Date de début]]</f>
        <v>5.6944444448163267E-2</v>
      </c>
      <c r="H4660" s="8">
        <f>HOUR(Z[[#This Row],[Colonne1]])</f>
        <v>1</v>
      </c>
      <c r="I4660" s="9">
        <f>MINUTE(Z[[#This Row],[Colonne1]])</f>
        <v>22</v>
      </c>
      <c r="J4660" s="9">
        <f>Z[[#This Row],[h]]*60+Z[[#This Row],[min]]</f>
        <v>82</v>
      </c>
      <c r="U4660" s="4">
        <v>43109.675694444442</v>
      </c>
      <c r="V4660" s="4">
        <v>43109.732638888891</v>
      </c>
    </row>
    <row r="4661" spans="1:22" x14ac:dyDescent="0.25">
      <c r="A4661">
        <v>5887</v>
      </c>
      <c r="B4661" s="5">
        <v>43397.584027777782</v>
      </c>
      <c r="C4661" s="5">
        <v>43397.731944444444</v>
      </c>
      <c r="D4661">
        <v>3</v>
      </c>
      <c r="E4661">
        <v>15</v>
      </c>
      <c r="F4661" s="6">
        <v>300</v>
      </c>
      <c r="G4661" s="13">
        <f>Z[[#This Row],[Date de fin]]-Z[[#This Row],[Date de début]]</f>
        <v>0.14791666666133096</v>
      </c>
      <c r="H4661">
        <f>HOUR(Z[[#This Row],[Colonne1]])</f>
        <v>3</v>
      </c>
      <c r="I4661" s="10">
        <f>MINUTE(Z[[#This Row],[Colonne1]])</f>
        <v>33</v>
      </c>
      <c r="J4661" s="10">
        <f>Z[[#This Row],[h]]*60+Z[[#This Row],[min]]</f>
        <v>213</v>
      </c>
      <c r="U4661" s="4">
        <v>43397.584027777782</v>
      </c>
      <c r="V4661" s="4">
        <v>43397.731944444444</v>
      </c>
    </row>
    <row r="4662" spans="1:22" x14ac:dyDescent="0.25">
      <c r="A4662">
        <v>3269</v>
      </c>
      <c r="B4662" s="5">
        <v>43273.380555555559</v>
      </c>
      <c r="C4662" s="5">
        <v>43273.453472222223</v>
      </c>
      <c r="D4662">
        <v>32</v>
      </c>
      <c r="E4662">
        <v>1</v>
      </c>
      <c r="F4662" s="6">
        <v>301</v>
      </c>
      <c r="G4662" s="7">
        <f>Z[[#This Row],[Date de fin]]-Z[[#This Row],[Date de début]]</f>
        <v>7.2916666664241347E-2</v>
      </c>
      <c r="H4662" s="8">
        <f>HOUR(Z[[#This Row],[Colonne1]])</f>
        <v>1</v>
      </c>
      <c r="I4662" s="9">
        <f>MINUTE(Z[[#This Row],[Colonne1]])</f>
        <v>45</v>
      </c>
      <c r="J4662" s="9">
        <f>Z[[#This Row],[h]]*60+Z[[#This Row],[min]]</f>
        <v>105</v>
      </c>
      <c r="U4662" s="4">
        <v>43273.380555555559</v>
      </c>
      <c r="V4662" s="4">
        <v>43273.453472222223</v>
      </c>
    </row>
    <row r="4663" spans="1:22" x14ac:dyDescent="0.25">
      <c r="A4663">
        <v>5053</v>
      </c>
      <c r="B4663" s="5">
        <v>43390.380555555559</v>
      </c>
      <c r="C4663" s="5">
        <v>43390.443749999999</v>
      </c>
      <c r="D4663">
        <v>31</v>
      </c>
      <c r="E4663">
        <v>2</v>
      </c>
      <c r="F4663" s="6">
        <v>301</v>
      </c>
      <c r="G4663" s="13">
        <f>Z[[#This Row],[Date de fin]]-Z[[#This Row],[Date de début]]</f>
        <v>6.3194444439432118E-2</v>
      </c>
      <c r="H4663">
        <f>HOUR(Z[[#This Row],[Colonne1]])</f>
        <v>1</v>
      </c>
      <c r="I4663" s="10">
        <f>MINUTE(Z[[#This Row],[Colonne1]])</f>
        <v>31</v>
      </c>
      <c r="J4663" s="10">
        <f>Z[[#This Row],[h]]*60+Z[[#This Row],[min]]</f>
        <v>91</v>
      </c>
      <c r="U4663" s="4">
        <v>43390.380555555559</v>
      </c>
      <c r="V4663" s="4">
        <v>43390.443749999999</v>
      </c>
    </row>
    <row r="4664" spans="1:22" x14ac:dyDescent="0.25">
      <c r="A4664">
        <v>6349</v>
      </c>
      <c r="B4664" s="5">
        <v>43431.612500000003</v>
      </c>
      <c r="C4664" s="5">
        <v>43431.734027777777</v>
      </c>
      <c r="D4664">
        <v>45</v>
      </c>
      <c r="E4664">
        <v>4</v>
      </c>
      <c r="F4664" s="6">
        <v>301</v>
      </c>
      <c r="G4664" s="7">
        <f>Z[[#This Row],[Date de fin]]-Z[[#This Row],[Date de début]]</f>
        <v>0.12152777777373558</v>
      </c>
      <c r="H4664" s="8">
        <f>HOUR(Z[[#This Row],[Colonne1]])</f>
        <v>2</v>
      </c>
      <c r="I4664" s="9">
        <f>MINUTE(Z[[#This Row],[Colonne1]])</f>
        <v>55</v>
      </c>
      <c r="J4664" s="9">
        <f>Z[[#This Row],[h]]*60+Z[[#This Row],[min]]</f>
        <v>175</v>
      </c>
      <c r="U4664" s="4">
        <v>43431.612500000003</v>
      </c>
      <c r="V4664" s="4">
        <v>43431.734027777777</v>
      </c>
    </row>
    <row r="4665" spans="1:22" x14ac:dyDescent="0.25">
      <c r="A4665">
        <v>5114</v>
      </c>
      <c r="B4665" s="5">
        <v>43397.385416666664</v>
      </c>
      <c r="C4665" s="5">
        <v>43397.475694444445</v>
      </c>
      <c r="D4665">
        <v>40</v>
      </c>
      <c r="E4665">
        <v>4</v>
      </c>
      <c r="F4665" s="6">
        <v>301</v>
      </c>
      <c r="G4665" s="13">
        <f>Z[[#This Row],[Date de fin]]-Z[[#This Row],[Date de début]]</f>
        <v>9.0277777781011537E-2</v>
      </c>
      <c r="H4665">
        <f>HOUR(Z[[#This Row],[Colonne1]])</f>
        <v>2</v>
      </c>
      <c r="I4665" s="10">
        <f>MINUTE(Z[[#This Row],[Colonne1]])</f>
        <v>10</v>
      </c>
      <c r="J4665" s="10">
        <f>Z[[#This Row],[h]]*60+Z[[#This Row],[min]]</f>
        <v>130</v>
      </c>
      <c r="U4665" s="4">
        <v>43397.385416666664</v>
      </c>
      <c r="V4665" s="4">
        <v>43397.475694444445</v>
      </c>
    </row>
    <row r="4666" spans="1:22" x14ac:dyDescent="0.25">
      <c r="A4666">
        <v>4546</v>
      </c>
      <c r="B4666" s="5">
        <v>43360.378472222219</v>
      </c>
      <c r="C4666" s="5">
        <v>43360.479861111111</v>
      </c>
      <c r="D4666">
        <v>37</v>
      </c>
      <c r="E4666">
        <v>5</v>
      </c>
      <c r="F4666" s="6">
        <v>301</v>
      </c>
      <c r="G4666" s="7">
        <f>Z[[#This Row],[Date de fin]]-Z[[#This Row],[Date de début]]</f>
        <v>0.10138888889196096</v>
      </c>
      <c r="H4666" s="8">
        <f>HOUR(Z[[#This Row],[Colonne1]])</f>
        <v>2</v>
      </c>
      <c r="I4666" s="9">
        <f>MINUTE(Z[[#This Row],[Colonne1]])</f>
        <v>26</v>
      </c>
      <c r="J4666" s="9">
        <f>Z[[#This Row],[h]]*60+Z[[#This Row],[min]]</f>
        <v>146</v>
      </c>
      <c r="U4666" s="4">
        <v>43360.378472222219</v>
      </c>
      <c r="V4666" s="4">
        <v>43360.479861111111</v>
      </c>
    </row>
    <row r="4667" spans="1:22" x14ac:dyDescent="0.25">
      <c r="A4667">
        <v>1473</v>
      </c>
      <c r="B4667" s="5">
        <v>43143.64166666667</v>
      </c>
      <c r="C4667" s="5">
        <v>43143.739583333336</v>
      </c>
      <c r="D4667">
        <v>35</v>
      </c>
      <c r="E4667">
        <v>8</v>
      </c>
      <c r="F4667" s="6">
        <v>301</v>
      </c>
      <c r="G4667" s="13">
        <f>Z[[#This Row],[Date de fin]]-Z[[#This Row],[Date de début]]</f>
        <v>9.7916666665696539E-2</v>
      </c>
      <c r="H4667">
        <f>HOUR(Z[[#This Row],[Colonne1]])</f>
        <v>2</v>
      </c>
      <c r="I4667" s="10">
        <f>MINUTE(Z[[#This Row],[Colonne1]])</f>
        <v>21</v>
      </c>
      <c r="J4667" s="10">
        <f>Z[[#This Row],[h]]*60+Z[[#This Row],[min]]</f>
        <v>141</v>
      </c>
      <c r="U4667" s="4">
        <v>43143.64166666667</v>
      </c>
      <c r="V4667" s="4">
        <v>43143.739583333336</v>
      </c>
    </row>
    <row r="4668" spans="1:22" x14ac:dyDescent="0.25">
      <c r="A4668">
        <v>1497</v>
      </c>
      <c r="B4668" s="5">
        <v>43143.633333333331</v>
      </c>
      <c r="C4668" s="5">
        <v>43143.731250000004</v>
      </c>
      <c r="D4668">
        <v>35</v>
      </c>
      <c r="E4668">
        <v>8</v>
      </c>
      <c r="F4668" s="6">
        <v>301</v>
      </c>
      <c r="G4668" s="7">
        <f>Z[[#This Row],[Date de fin]]-Z[[#This Row],[Date de début]]</f>
        <v>9.7916666672972497E-2</v>
      </c>
      <c r="H4668" s="8">
        <f>HOUR(Z[[#This Row],[Colonne1]])</f>
        <v>2</v>
      </c>
      <c r="I4668" s="9">
        <f>MINUTE(Z[[#This Row],[Colonne1]])</f>
        <v>21</v>
      </c>
      <c r="J4668" s="9">
        <f>Z[[#This Row],[h]]*60+Z[[#This Row],[min]]</f>
        <v>141</v>
      </c>
      <c r="U4668" s="4">
        <v>43143.633333333331</v>
      </c>
      <c r="V4668" s="4">
        <v>43143.731250000004</v>
      </c>
    </row>
    <row r="4669" spans="1:22" x14ac:dyDescent="0.25">
      <c r="A4669">
        <v>1883</v>
      </c>
      <c r="B4669" s="5">
        <v>43175.547222222223</v>
      </c>
      <c r="C4669" s="5">
        <v>43175.643055555556</v>
      </c>
      <c r="D4669">
        <v>48</v>
      </c>
      <c r="E4669">
        <v>9</v>
      </c>
      <c r="F4669" s="6">
        <v>301</v>
      </c>
      <c r="G4669" s="13">
        <f>Z[[#This Row],[Date de fin]]-Z[[#This Row],[Date de début]]</f>
        <v>9.5833333332848269E-2</v>
      </c>
      <c r="H4669">
        <f>HOUR(Z[[#This Row],[Colonne1]])</f>
        <v>2</v>
      </c>
      <c r="I4669" s="10">
        <f>MINUTE(Z[[#This Row],[Colonne1]])</f>
        <v>18</v>
      </c>
      <c r="J4669" s="10">
        <f>Z[[#This Row],[h]]*60+Z[[#This Row],[min]]</f>
        <v>138</v>
      </c>
      <c r="U4669" s="4">
        <v>43175.547222222223</v>
      </c>
      <c r="V4669" s="4">
        <v>43175.643055555556</v>
      </c>
    </row>
    <row r="4670" spans="1:22" x14ac:dyDescent="0.25">
      <c r="A4670">
        <v>1886</v>
      </c>
      <c r="B4670" s="5">
        <v>43175.545138888883</v>
      </c>
      <c r="C4670" s="5">
        <v>43175.664583333331</v>
      </c>
      <c r="D4670">
        <v>59</v>
      </c>
      <c r="E4670">
        <v>9</v>
      </c>
      <c r="F4670" s="6">
        <v>301</v>
      </c>
      <c r="G4670" s="7">
        <f>Z[[#This Row],[Date de fin]]-Z[[#This Row],[Date de début]]</f>
        <v>0.11944444444816327</v>
      </c>
      <c r="H4670" s="8">
        <f>HOUR(Z[[#This Row],[Colonne1]])</f>
        <v>2</v>
      </c>
      <c r="I4670" s="9">
        <f>MINUTE(Z[[#This Row],[Colonne1]])</f>
        <v>52</v>
      </c>
      <c r="J4670" s="9">
        <f>Z[[#This Row],[h]]*60+Z[[#This Row],[min]]</f>
        <v>172</v>
      </c>
      <c r="U4670" s="4">
        <v>43175.545138888883</v>
      </c>
      <c r="V4670" s="4">
        <v>43175.664583333331</v>
      </c>
    </row>
    <row r="4671" spans="1:22" x14ac:dyDescent="0.25">
      <c r="A4671">
        <v>2007</v>
      </c>
      <c r="B4671" s="5">
        <v>43175.545138888883</v>
      </c>
      <c r="C4671" s="5">
        <v>43175.669444444444</v>
      </c>
      <c r="D4671">
        <v>61</v>
      </c>
      <c r="E4671">
        <v>9</v>
      </c>
      <c r="F4671" s="6">
        <v>301</v>
      </c>
      <c r="G4671" s="13">
        <f>Z[[#This Row],[Date de fin]]-Z[[#This Row],[Date de début]]</f>
        <v>0.12430555556056788</v>
      </c>
      <c r="H4671">
        <f>HOUR(Z[[#This Row],[Colonne1]])</f>
        <v>2</v>
      </c>
      <c r="I4671" s="10">
        <f>MINUTE(Z[[#This Row],[Colonne1]])</f>
        <v>59</v>
      </c>
      <c r="J4671" s="10">
        <f>Z[[#This Row],[h]]*60+Z[[#This Row],[min]]</f>
        <v>179</v>
      </c>
      <c r="U4671" s="4">
        <v>43175.545138888883</v>
      </c>
      <c r="V4671" s="4">
        <v>43175.669444444444</v>
      </c>
    </row>
    <row r="4672" spans="1:22" x14ac:dyDescent="0.25">
      <c r="A4672">
        <v>3425</v>
      </c>
      <c r="B4672" s="5">
        <v>43280.463194444448</v>
      </c>
      <c r="C4672" s="5">
        <v>43280.498611111114</v>
      </c>
      <c r="D4672">
        <v>14</v>
      </c>
      <c r="E4672">
        <v>10</v>
      </c>
      <c r="F4672" s="6">
        <v>301</v>
      </c>
      <c r="G4672" s="7">
        <f>Z[[#This Row],[Date de fin]]-Z[[#This Row],[Date de début]]</f>
        <v>3.5416666665696539E-2</v>
      </c>
      <c r="H4672" s="8">
        <f>HOUR(Z[[#This Row],[Colonne1]])</f>
        <v>0</v>
      </c>
      <c r="I4672" s="9">
        <f>MINUTE(Z[[#This Row],[Colonne1]])</f>
        <v>51</v>
      </c>
      <c r="J4672" s="9">
        <f>Z[[#This Row],[h]]*60+Z[[#This Row],[min]]</f>
        <v>51</v>
      </c>
      <c r="U4672" s="4">
        <v>43280.463194444448</v>
      </c>
      <c r="V4672" s="4">
        <v>43280.498611111114</v>
      </c>
    </row>
    <row r="4673" spans="1:22" x14ac:dyDescent="0.25">
      <c r="A4673">
        <v>339</v>
      </c>
      <c r="B4673" s="5">
        <v>43109.515277777777</v>
      </c>
      <c r="C4673" s="5">
        <v>43109.579861111109</v>
      </c>
      <c r="D4673">
        <v>26</v>
      </c>
      <c r="E4673">
        <v>11</v>
      </c>
      <c r="F4673" s="6">
        <v>301</v>
      </c>
      <c r="G4673" s="13">
        <f>Z[[#This Row],[Date de fin]]-Z[[#This Row],[Date de début]]</f>
        <v>6.4583333332848269E-2</v>
      </c>
      <c r="H4673">
        <f>HOUR(Z[[#This Row],[Colonne1]])</f>
        <v>1</v>
      </c>
      <c r="I4673" s="10">
        <f>MINUTE(Z[[#This Row],[Colonne1]])</f>
        <v>33</v>
      </c>
      <c r="J4673" s="10">
        <f>Z[[#This Row],[h]]*60+Z[[#This Row],[min]]</f>
        <v>93</v>
      </c>
      <c r="U4673" s="4">
        <v>43109.515277777777</v>
      </c>
      <c r="V4673" s="4">
        <v>43109.579861111109</v>
      </c>
    </row>
    <row r="4674" spans="1:22" x14ac:dyDescent="0.25">
      <c r="A4674">
        <v>634</v>
      </c>
      <c r="B4674" s="5">
        <v>43109.570138888885</v>
      </c>
      <c r="C4674" s="5">
        <v>43109.659722222219</v>
      </c>
      <c r="D4674">
        <v>35</v>
      </c>
      <c r="E4674">
        <v>11</v>
      </c>
      <c r="F4674" s="6">
        <v>301</v>
      </c>
      <c r="G4674" s="7">
        <f>Z[[#This Row],[Date de fin]]-Z[[#This Row],[Date de début]]</f>
        <v>8.9583333334303461E-2</v>
      </c>
      <c r="H4674" s="8">
        <f>HOUR(Z[[#This Row],[Colonne1]])</f>
        <v>2</v>
      </c>
      <c r="I4674" s="9">
        <f>MINUTE(Z[[#This Row],[Colonne1]])</f>
        <v>9</v>
      </c>
      <c r="J4674" s="9">
        <f>Z[[#This Row],[h]]*60+Z[[#This Row],[min]]</f>
        <v>129</v>
      </c>
      <c r="U4674" s="4">
        <v>43109.570138888885</v>
      </c>
      <c r="V4674" s="4">
        <v>43109.659722222219</v>
      </c>
    </row>
    <row r="4675" spans="1:22" x14ac:dyDescent="0.25">
      <c r="A4675">
        <v>450</v>
      </c>
      <c r="B4675" s="5">
        <v>43109.520138888889</v>
      </c>
      <c r="C4675" s="5">
        <v>43109.625</v>
      </c>
      <c r="D4675">
        <v>41</v>
      </c>
      <c r="E4675">
        <v>11</v>
      </c>
      <c r="F4675" s="6">
        <v>301</v>
      </c>
      <c r="G4675" s="13">
        <f>Z[[#This Row],[Date de fin]]-Z[[#This Row],[Date de début]]</f>
        <v>0.10486111111094942</v>
      </c>
      <c r="H4675">
        <f>HOUR(Z[[#This Row],[Colonne1]])</f>
        <v>2</v>
      </c>
      <c r="I4675" s="10">
        <f>MINUTE(Z[[#This Row],[Colonne1]])</f>
        <v>31</v>
      </c>
      <c r="J4675" s="10">
        <f>Z[[#This Row],[h]]*60+Z[[#This Row],[min]]</f>
        <v>151</v>
      </c>
      <c r="U4675" s="4">
        <v>43109.520138888889</v>
      </c>
      <c r="V4675" s="4">
        <v>43109.625</v>
      </c>
    </row>
    <row r="4676" spans="1:22" x14ac:dyDescent="0.25">
      <c r="A4676">
        <v>452</v>
      </c>
      <c r="B4676" s="5">
        <v>43109.522916666669</v>
      </c>
      <c r="C4676" s="5">
        <v>43109.670138888883</v>
      </c>
      <c r="D4676">
        <v>58</v>
      </c>
      <c r="E4676">
        <v>11</v>
      </c>
      <c r="F4676" s="6">
        <v>301</v>
      </c>
      <c r="G4676" s="7">
        <f>Z[[#This Row],[Date de fin]]-Z[[#This Row],[Date de début]]</f>
        <v>0.14722222221462289</v>
      </c>
      <c r="H4676" s="8">
        <f>HOUR(Z[[#This Row],[Colonne1]])</f>
        <v>3</v>
      </c>
      <c r="I4676" s="9">
        <f>MINUTE(Z[[#This Row],[Colonne1]])</f>
        <v>32</v>
      </c>
      <c r="J4676" s="9">
        <f>Z[[#This Row],[h]]*60+Z[[#This Row],[min]]</f>
        <v>212</v>
      </c>
      <c r="U4676" s="4">
        <v>43109.522916666669</v>
      </c>
      <c r="V4676" s="4">
        <v>43109.670138888883</v>
      </c>
    </row>
    <row r="4677" spans="1:22" x14ac:dyDescent="0.25">
      <c r="A4677">
        <v>2337</v>
      </c>
      <c r="B4677" s="5">
        <v>43181.375</v>
      </c>
      <c r="C4677" s="5">
        <v>43181.454861111109</v>
      </c>
      <c r="D4677">
        <v>34</v>
      </c>
      <c r="E4677">
        <v>13</v>
      </c>
      <c r="F4677" s="6">
        <v>301</v>
      </c>
      <c r="G4677" s="13">
        <f>Z[[#This Row],[Date de fin]]-Z[[#This Row],[Date de début]]</f>
        <v>7.9861111109494232E-2</v>
      </c>
      <c r="H4677">
        <f>HOUR(Z[[#This Row],[Colonne1]])</f>
        <v>1</v>
      </c>
      <c r="I4677" s="10">
        <f>MINUTE(Z[[#This Row],[Colonne1]])</f>
        <v>55</v>
      </c>
      <c r="J4677" s="10">
        <f>Z[[#This Row],[h]]*60+Z[[#This Row],[min]]</f>
        <v>115</v>
      </c>
      <c r="U4677" s="4">
        <v>43181.375</v>
      </c>
      <c r="V4677" s="4">
        <v>43181.454861111109</v>
      </c>
    </row>
    <row r="4678" spans="1:22" x14ac:dyDescent="0.25">
      <c r="A4678">
        <v>2562</v>
      </c>
      <c r="B4678" s="5">
        <v>43209.384027777778</v>
      </c>
      <c r="C4678" s="5">
        <v>43209.431944444441</v>
      </c>
      <c r="D4678">
        <v>21</v>
      </c>
      <c r="E4678">
        <v>14</v>
      </c>
      <c r="F4678" s="6">
        <v>301</v>
      </c>
      <c r="G4678" s="7">
        <f>Z[[#This Row],[Date de fin]]-Z[[#This Row],[Date de début]]</f>
        <v>4.7916666662786156E-2</v>
      </c>
      <c r="H4678" s="8">
        <f>HOUR(Z[[#This Row],[Colonne1]])</f>
        <v>1</v>
      </c>
      <c r="I4678" s="9">
        <f>MINUTE(Z[[#This Row],[Colonne1]])</f>
        <v>9</v>
      </c>
      <c r="J4678" s="9">
        <f>Z[[#This Row],[h]]*60+Z[[#This Row],[min]]</f>
        <v>69</v>
      </c>
      <c r="U4678" s="4">
        <v>43209.384027777778</v>
      </c>
      <c r="V4678" s="4">
        <v>43209.431944444441</v>
      </c>
    </row>
    <row r="4679" spans="1:22" x14ac:dyDescent="0.25">
      <c r="A4679">
        <v>4962</v>
      </c>
      <c r="B4679" s="5">
        <v>43378.380555555559</v>
      </c>
      <c r="C4679" s="5">
        <v>43378.466666666667</v>
      </c>
      <c r="D4679">
        <v>32</v>
      </c>
      <c r="E4679">
        <v>15</v>
      </c>
      <c r="F4679" s="6">
        <v>301</v>
      </c>
      <c r="G4679" s="13">
        <f>Z[[#This Row],[Date de fin]]-Z[[#This Row],[Date de début]]</f>
        <v>8.611111110803904E-2</v>
      </c>
      <c r="H4679">
        <f>HOUR(Z[[#This Row],[Colonne1]])</f>
        <v>2</v>
      </c>
      <c r="I4679" s="10">
        <f>MINUTE(Z[[#This Row],[Colonne1]])</f>
        <v>4</v>
      </c>
      <c r="J4679" s="10">
        <f>Z[[#This Row],[h]]*60+Z[[#This Row],[min]]</f>
        <v>124</v>
      </c>
      <c r="U4679" s="4">
        <v>43378.380555555559</v>
      </c>
      <c r="V4679" s="4">
        <v>43378.466666666667</v>
      </c>
    </row>
    <row r="4680" spans="1:22" x14ac:dyDescent="0.25">
      <c r="A4680">
        <v>5477</v>
      </c>
      <c r="B4680" s="5">
        <v>43397.527777777781</v>
      </c>
      <c r="C4680" s="5">
        <v>43397.579166666663</v>
      </c>
      <c r="D4680">
        <v>20</v>
      </c>
      <c r="E4680">
        <v>15</v>
      </c>
      <c r="F4680" s="6">
        <v>301</v>
      </c>
      <c r="G4680" s="7">
        <f>Z[[#This Row],[Date de fin]]-Z[[#This Row],[Date de début]]</f>
        <v>5.1388888881774619E-2</v>
      </c>
      <c r="H4680" s="8">
        <f>HOUR(Z[[#This Row],[Colonne1]])</f>
        <v>1</v>
      </c>
      <c r="I4680" s="9">
        <f>MINUTE(Z[[#This Row],[Colonne1]])</f>
        <v>14</v>
      </c>
      <c r="J4680" s="9">
        <f>Z[[#This Row],[h]]*60+Z[[#This Row],[min]]</f>
        <v>74</v>
      </c>
      <c r="U4680" s="4">
        <v>43397.527777777781</v>
      </c>
      <c r="V4680" s="4">
        <v>43397.579166666663</v>
      </c>
    </row>
    <row r="4681" spans="1:22" x14ac:dyDescent="0.25">
      <c r="A4681">
        <v>4285</v>
      </c>
      <c r="B4681" s="5">
        <v>43306.382638888892</v>
      </c>
      <c r="C4681" s="5">
        <v>43306.519444444442</v>
      </c>
      <c r="D4681">
        <v>50</v>
      </c>
      <c r="E4681">
        <v>15</v>
      </c>
      <c r="F4681" s="6">
        <v>301</v>
      </c>
      <c r="G4681" s="13">
        <f>Z[[#This Row],[Date de fin]]-Z[[#This Row],[Date de début]]</f>
        <v>0.13680555555038154</v>
      </c>
      <c r="H4681">
        <f>HOUR(Z[[#This Row],[Colonne1]])</f>
        <v>3</v>
      </c>
      <c r="I4681" s="10">
        <f>MINUTE(Z[[#This Row],[Colonne1]])</f>
        <v>17</v>
      </c>
      <c r="J4681" s="10">
        <f>Z[[#This Row],[h]]*60+Z[[#This Row],[min]]</f>
        <v>197</v>
      </c>
      <c r="U4681" s="4">
        <v>43306.382638888892</v>
      </c>
      <c r="V4681" s="4">
        <v>43306.519444444442</v>
      </c>
    </row>
    <row r="4682" spans="1:22" x14ac:dyDescent="0.25">
      <c r="A4682">
        <v>5596</v>
      </c>
      <c r="B4682" s="5">
        <v>43397.527777777781</v>
      </c>
      <c r="C4682" s="5">
        <v>43397.652083333334</v>
      </c>
      <c r="D4682">
        <v>49</v>
      </c>
      <c r="E4682">
        <v>15</v>
      </c>
      <c r="F4682" s="6">
        <v>301</v>
      </c>
      <c r="G4682" s="7">
        <f>Z[[#This Row],[Date de fin]]-Z[[#This Row],[Date de début]]</f>
        <v>0.12430555555329192</v>
      </c>
      <c r="H4682" s="8">
        <f>HOUR(Z[[#This Row],[Colonne1]])</f>
        <v>2</v>
      </c>
      <c r="I4682" s="9">
        <f>MINUTE(Z[[#This Row],[Colonne1]])</f>
        <v>59</v>
      </c>
      <c r="J4682" s="9">
        <f>Z[[#This Row],[h]]*60+Z[[#This Row],[min]]</f>
        <v>179</v>
      </c>
      <c r="U4682" s="4">
        <v>43397.527777777781</v>
      </c>
      <c r="V4682" s="4">
        <v>43397.652083333334</v>
      </c>
    </row>
    <row r="4683" spans="1:22" x14ac:dyDescent="0.25">
      <c r="A4683">
        <v>6692</v>
      </c>
      <c r="B4683" s="5">
        <v>43465.57708333333</v>
      </c>
      <c r="C4683" s="5">
        <v>43465.736111111117</v>
      </c>
      <c r="D4683">
        <v>78</v>
      </c>
      <c r="E4683">
        <v>3</v>
      </c>
      <c r="F4683" s="6">
        <v>302</v>
      </c>
      <c r="G4683" s="13">
        <f>Z[[#This Row],[Date de fin]]-Z[[#This Row],[Date de début]]</f>
        <v>0.1590277777868323</v>
      </c>
      <c r="H4683">
        <f>HOUR(Z[[#This Row],[Colonne1]])</f>
        <v>3</v>
      </c>
      <c r="I4683" s="10">
        <f>MINUTE(Z[[#This Row],[Colonne1]])</f>
        <v>49</v>
      </c>
      <c r="J4683" s="10">
        <f>Z[[#This Row],[h]]*60+Z[[#This Row],[min]]</f>
        <v>229</v>
      </c>
      <c r="U4683" s="4">
        <v>43465.57708333333</v>
      </c>
      <c r="V4683" s="4">
        <v>43465.736111111117</v>
      </c>
    </row>
    <row r="4684" spans="1:22" x14ac:dyDescent="0.25">
      <c r="A4684">
        <v>2653</v>
      </c>
      <c r="B4684" s="5">
        <v>43222.384027777778</v>
      </c>
      <c r="C4684" s="5">
        <v>43222.543749999997</v>
      </c>
      <c r="D4684">
        <v>57</v>
      </c>
      <c r="E4684">
        <v>3</v>
      </c>
      <c r="F4684" s="6">
        <v>302</v>
      </c>
      <c r="G4684" s="7">
        <f>Z[[#This Row],[Date de fin]]-Z[[#This Row],[Date de début]]</f>
        <v>0.15972222221898846</v>
      </c>
      <c r="H4684" s="8">
        <f>HOUR(Z[[#This Row],[Colonne1]])</f>
        <v>3</v>
      </c>
      <c r="I4684" s="9">
        <f>MINUTE(Z[[#This Row],[Colonne1]])</f>
        <v>50</v>
      </c>
      <c r="J4684" s="9">
        <f>Z[[#This Row],[h]]*60+Z[[#This Row],[min]]</f>
        <v>230</v>
      </c>
      <c r="U4684" s="4">
        <v>43222.384027777778</v>
      </c>
      <c r="V4684" s="4">
        <v>43222.543749999997</v>
      </c>
    </row>
    <row r="4685" spans="1:22" x14ac:dyDescent="0.25">
      <c r="A4685">
        <v>6342</v>
      </c>
      <c r="B4685" s="5">
        <v>43431.614583333336</v>
      </c>
      <c r="C4685" s="5">
        <v>43431.736111111117</v>
      </c>
      <c r="D4685">
        <v>23</v>
      </c>
      <c r="E4685">
        <v>4</v>
      </c>
      <c r="F4685" s="6">
        <v>302</v>
      </c>
      <c r="G4685" s="13">
        <f>Z[[#This Row],[Date de fin]]-Z[[#This Row],[Date de début]]</f>
        <v>0.12152777778101154</v>
      </c>
      <c r="H4685">
        <f>HOUR(Z[[#This Row],[Colonne1]])</f>
        <v>2</v>
      </c>
      <c r="I4685" s="10">
        <f>MINUTE(Z[[#This Row],[Colonne1]])</f>
        <v>55</v>
      </c>
      <c r="J4685" s="10">
        <f>Z[[#This Row],[h]]*60+Z[[#This Row],[min]]</f>
        <v>175</v>
      </c>
      <c r="U4685" s="4">
        <v>43431.614583333336</v>
      </c>
      <c r="V4685" s="4">
        <v>43431.736111111117</v>
      </c>
    </row>
    <row r="4686" spans="1:22" x14ac:dyDescent="0.25">
      <c r="A4686">
        <v>236</v>
      </c>
      <c r="B4686" s="5">
        <v>43109.555555555555</v>
      </c>
      <c r="C4686" s="5">
        <v>43109.646527777775</v>
      </c>
      <c r="D4686">
        <v>23</v>
      </c>
      <c r="E4686">
        <v>4</v>
      </c>
      <c r="F4686" s="6">
        <v>302</v>
      </c>
      <c r="G4686" s="7">
        <f>Z[[#This Row],[Date de fin]]-Z[[#This Row],[Date de début]]</f>
        <v>9.0972222220443655E-2</v>
      </c>
      <c r="H4686" s="8">
        <f>HOUR(Z[[#This Row],[Colonne1]])</f>
        <v>2</v>
      </c>
      <c r="I4686" s="9">
        <f>MINUTE(Z[[#This Row],[Colonne1]])</f>
        <v>11</v>
      </c>
      <c r="J4686" s="9">
        <f>Z[[#This Row],[h]]*60+Z[[#This Row],[min]]</f>
        <v>131</v>
      </c>
      <c r="U4686" s="4">
        <v>43109.555555555555</v>
      </c>
      <c r="V4686" s="4">
        <v>43109.646527777775</v>
      </c>
    </row>
    <row r="4687" spans="1:22" x14ac:dyDescent="0.25">
      <c r="A4687">
        <v>4736</v>
      </c>
      <c r="B4687" s="5">
        <v>43367.636111111111</v>
      </c>
      <c r="C4687" s="5">
        <v>43367.729861111111</v>
      </c>
      <c r="D4687">
        <v>18</v>
      </c>
      <c r="E4687">
        <v>7</v>
      </c>
      <c r="F4687" s="6">
        <v>302</v>
      </c>
      <c r="G4687" s="13">
        <f>Z[[#This Row],[Date de fin]]-Z[[#This Row],[Date de début]]</f>
        <v>9.375E-2</v>
      </c>
      <c r="H4687">
        <f>HOUR(Z[[#This Row],[Colonne1]])</f>
        <v>2</v>
      </c>
      <c r="I4687" s="10">
        <f>MINUTE(Z[[#This Row],[Colonne1]])</f>
        <v>15</v>
      </c>
      <c r="J4687" s="10">
        <f>Z[[#This Row],[h]]*60+Z[[#This Row],[min]]</f>
        <v>135</v>
      </c>
      <c r="U4687" s="4">
        <v>43367.636111111111</v>
      </c>
      <c r="V4687" s="4">
        <v>43367.729861111111</v>
      </c>
    </row>
    <row r="4688" spans="1:22" x14ac:dyDescent="0.25">
      <c r="A4688">
        <v>4855</v>
      </c>
      <c r="B4688" s="5">
        <v>43367.637499999997</v>
      </c>
      <c r="C4688" s="5">
        <v>43367.731250000004</v>
      </c>
      <c r="D4688">
        <v>18</v>
      </c>
      <c r="E4688">
        <v>7</v>
      </c>
      <c r="F4688" s="6">
        <v>302</v>
      </c>
      <c r="G4688" s="7">
        <f>Z[[#This Row],[Date de fin]]-Z[[#This Row],[Date de début]]</f>
        <v>9.3750000007275958E-2</v>
      </c>
      <c r="H4688" s="8">
        <f>HOUR(Z[[#This Row],[Colonne1]])</f>
        <v>2</v>
      </c>
      <c r="I4688" s="9">
        <f>MINUTE(Z[[#This Row],[Colonne1]])</f>
        <v>15</v>
      </c>
      <c r="J4688" s="9">
        <f>Z[[#This Row],[h]]*60+Z[[#This Row],[min]]</f>
        <v>135</v>
      </c>
      <c r="U4688" s="4">
        <v>43367.637499999997</v>
      </c>
      <c r="V4688" s="4">
        <v>43367.731250000004</v>
      </c>
    </row>
    <row r="4689" spans="1:22" x14ac:dyDescent="0.25">
      <c r="A4689">
        <v>5896</v>
      </c>
      <c r="B4689" s="5">
        <v>43398.382638888892</v>
      </c>
      <c r="C4689" s="5">
        <v>43398.462500000001</v>
      </c>
      <c r="D4689">
        <v>14</v>
      </c>
      <c r="E4689">
        <v>8</v>
      </c>
      <c r="F4689" s="6">
        <v>302</v>
      </c>
      <c r="G4689" s="13">
        <f>Z[[#This Row],[Date de fin]]-Z[[#This Row],[Date de début]]</f>
        <v>7.9861111109494232E-2</v>
      </c>
      <c r="H4689">
        <f>HOUR(Z[[#This Row],[Colonne1]])</f>
        <v>1</v>
      </c>
      <c r="I4689" s="10">
        <f>MINUTE(Z[[#This Row],[Colonne1]])</f>
        <v>55</v>
      </c>
      <c r="J4689" s="10">
        <f>Z[[#This Row],[h]]*60+Z[[#This Row],[min]]</f>
        <v>115</v>
      </c>
      <c r="U4689" s="4">
        <v>43398.382638888892</v>
      </c>
      <c r="V4689" s="4">
        <v>43398.462500000001</v>
      </c>
    </row>
    <row r="4690" spans="1:22" x14ac:dyDescent="0.25">
      <c r="A4690">
        <v>1377</v>
      </c>
      <c r="B4690" s="5">
        <v>43143.634722222225</v>
      </c>
      <c r="C4690" s="5">
        <v>43143.732638888891</v>
      </c>
      <c r="D4690">
        <v>18</v>
      </c>
      <c r="E4690">
        <v>8</v>
      </c>
      <c r="F4690" s="6">
        <v>302</v>
      </c>
      <c r="G4690" s="7">
        <f>Z[[#This Row],[Date de fin]]-Z[[#This Row],[Date de début]]</f>
        <v>9.7916666665696539E-2</v>
      </c>
      <c r="H4690" s="8">
        <f>HOUR(Z[[#This Row],[Colonne1]])</f>
        <v>2</v>
      </c>
      <c r="I4690" s="9">
        <f>MINUTE(Z[[#This Row],[Colonne1]])</f>
        <v>21</v>
      </c>
      <c r="J4690" s="9">
        <f>Z[[#This Row],[h]]*60+Z[[#This Row],[min]]</f>
        <v>141</v>
      </c>
      <c r="U4690" s="4">
        <v>43143.634722222225</v>
      </c>
      <c r="V4690" s="4">
        <v>43143.732638888891</v>
      </c>
    </row>
    <row r="4691" spans="1:22" x14ac:dyDescent="0.25">
      <c r="A4691">
        <v>2193</v>
      </c>
      <c r="B4691" s="5">
        <v>43175.661111111112</v>
      </c>
      <c r="C4691" s="5">
        <v>43175.732638888891</v>
      </c>
      <c r="D4691">
        <v>18</v>
      </c>
      <c r="E4691">
        <v>9</v>
      </c>
      <c r="F4691" s="6">
        <v>302</v>
      </c>
      <c r="G4691" s="13">
        <f>Z[[#This Row],[Date de fin]]-Z[[#This Row],[Date de début]]</f>
        <v>7.1527777778101154E-2</v>
      </c>
      <c r="H4691">
        <f>HOUR(Z[[#This Row],[Colonne1]])</f>
        <v>1</v>
      </c>
      <c r="I4691" s="10">
        <f>MINUTE(Z[[#This Row],[Colonne1]])</f>
        <v>43</v>
      </c>
      <c r="J4691" s="10">
        <f>Z[[#This Row],[h]]*60+Z[[#This Row],[min]]</f>
        <v>103</v>
      </c>
      <c r="U4691" s="4">
        <v>43175.661111111112</v>
      </c>
      <c r="V4691" s="4">
        <v>43175.732638888891</v>
      </c>
    </row>
    <row r="4692" spans="1:22" x14ac:dyDescent="0.25">
      <c r="A4692">
        <v>3860</v>
      </c>
      <c r="B4692" s="5">
        <v>43280.668749999997</v>
      </c>
      <c r="C4692" s="5">
        <v>43280.732638888891</v>
      </c>
      <c r="D4692">
        <v>12</v>
      </c>
      <c r="E4692">
        <v>10</v>
      </c>
      <c r="F4692" s="6">
        <v>302</v>
      </c>
      <c r="G4692" s="7">
        <f>Z[[#This Row],[Date de fin]]-Z[[#This Row],[Date de début]]</f>
        <v>6.3888888893416151E-2</v>
      </c>
      <c r="H4692" s="8">
        <f>HOUR(Z[[#This Row],[Colonne1]])</f>
        <v>1</v>
      </c>
      <c r="I4692" s="9">
        <f>MINUTE(Z[[#This Row],[Colonne1]])</f>
        <v>32</v>
      </c>
      <c r="J4692" s="9">
        <f>Z[[#This Row],[h]]*60+Z[[#This Row],[min]]</f>
        <v>92</v>
      </c>
      <c r="U4692" s="4">
        <v>43280.668749999997</v>
      </c>
      <c r="V4692" s="4">
        <v>43280.732638888891</v>
      </c>
    </row>
    <row r="4693" spans="1:22" x14ac:dyDescent="0.25">
      <c r="A4693">
        <v>3940</v>
      </c>
      <c r="B4693" s="5">
        <v>43280.66805555555</v>
      </c>
      <c r="C4693" s="5">
        <v>43280.731944444444</v>
      </c>
      <c r="D4693">
        <v>12</v>
      </c>
      <c r="E4693">
        <v>10</v>
      </c>
      <c r="F4693" s="6">
        <v>302</v>
      </c>
      <c r="G4693" s="13">
        <f>Z[[#This Row],[Date de fin]]-Z[[#This Row],[Date de début]]</f>
        <v>6.3888888893416151E-2</v>
      </c>
      <c r="H4693">
        <f>HOUR(Z[[#This Row],[Colonne1]])</f>
        <v>1</v>
      </c>
      <c r="I4693" s="10">
        <f>MINUTE(Z[[#This Row],[Colonne1]])</f>
        <v>32</v>
      </c>
      <c r="J4693" s="10">
        <f>Z[[#This Row],[h]]*60+Z[[#This Row],[min]]</f>
        <v>92</v>
      </c>
      <c r="U4693" s="4">
        <v>43280.66805555555</v>
      </c>
      <c r="V4693" s="4">
        <v>43280.731944444444</v>
      </c>
    </row>
    <row r="4694" spans="1:22" x14ac:dyDescent="0.25">
      <c r="A4694">
        <v>803</v>
      </c>
      <c r="B4694" s="5">
        <v>43109.672222222223</v>
      </c>
      <c r="C4694" s="5">
        <v>43109.729166666672</v>
      </c>
      <c r="D4694">
        <v>12</v>
      </c>
      <c r="E4694">
        <v>11</v>
      </c>
      <c r="F4694" s="6">
        <v>302</v>
      </c>
      <c r="G4694" s="7">
        <f>Z[[#This Row],[Date de fin]]-Z[[#This Row],[Date de début]]</f>
        <v>5.6944444448163267E-2</v>
      </c>
      <c r="H4694" s="8">
        <f>HOUR(Z[[#This Row],[Colonne1]])</f>
        <v>1</v>
      </c>
      <c r="I4694" s="9">
        <f>MINUTE(Z[[#This Row],[Colonne1]])</f>
        <v>22</v>
      </c>
      <c r="J4694" s="9">
        <f>Z[[#This Row],[h]]*60+Z[[#This Row],[min]]</f>
        <v>82</v>
      </c>
      <c r="U4694" s="4">
        <v>43109.672222222223</v>
      </c>
      <c r="V4694" s="4">
        <v>43109.729166666672</v>
      </c>
    </row>
    <row r="4695" spans="1:22" x14ac:dyDescent="0.25">
      <c r="A4695">
        <v>824</v>
      </c>
      <c r="B4695" s="5">
        <v>43109.675694444442</v>
      </c>
      <c r="C4695" s="5">
        <v>43109.732638888891</v>
      </c>
      <c r="D4695">
        <v>12</v>
      </c>
      <c r="E4695">
        <v>11</v>
      </c>
      <c r="F4695" s="6">
        <v>302</v>
      </c>
      <c r="G4695" s="13">
        <f>Z[[#This Row],[Date de fin]]-Z[[#This Row],[Date de début]]</f>
        <v>5.6944444448163267E-2</v>
      </c>
      <c r="H4695">
        <f>HOUR(Z[[#This Row],[Colonne1]])</f>
        <v>1</v>
      </c>
      <c r="I4695" s="10">
        <f>MINUTE(Z[[#This Row],[Colonne1]])</f>
        <v>22</v>
      </c>
      <c r="J4695" s="10">
        <f>Z[[#This Row],[h]]*60+Z[[#This Row],[min]]</f>
        <v>82</v>
      </c>
      <c r="U4695" s="4">
        <v>43109.675694444442</v>
      </c>
      <c r="V4695" s="4">
        <v>43109.732638888891</v>
      </c>
    </row>
    <row r="4696" spans="1:22" x14ac:dyDescent="0.25">
      <c r="A4696">
        <v>3281</v>
      </c>
      <c r="B4696" s="5">
        <v>43276.375</v>
      </c>
      <c r="C4696" s="5">
        <v>43276.411111111112</v>
      </c>
      <c r="D4696">
        <v>7</v>
      </c>
      <c r="E4696">
        <v>11</v>
      </c>
      <c r="F4696" s="6">
        <v>302</v>
      </c>
      <c r="G4696" s="7">
        <f>Z[[#This Row],[Date de fin]]-Z[[#This Row],[Date de début]]</f>
        <v>3.6111111112404615E-2</v>
      </c>
      <c r="H4696" s="8">
        <f>HOUR(Z[[#This Row],[Colonne1]])</f>
        <v>0</v>
      </c>
      <c r="I4696" s="9">
        <f>MINUTE(Z[[#This Row],[Colonne1]])</f>
        <v>52</v>
      </c>
      <c r="J4696" s="9">
        <f>Z[[#This Row],[h]]*60+Z[[#This Row],[min]]</f>
        <v>52</v>
      </c>
      <c r="U4696" s="4">
        <v>43276.375</v>
      </c>
      <c r="V4696" s="4">
        <v>43276.411111111112</v>
      </c>
    </row>
    <row r="4697" spans="1:22" x14ac:dyDescent="0.25">
      <c r="A4697">
        <v>1091</v>
      </c>
      <c r="B4697" s="5">
        <v>43119.378472222219</v>
      </c>
      <c r="C4697" s="5">
        <v>43119.460416666669</v>
      </c>
      <c r="D4697">
        <v>15</v>
      </c>
      <c r="E4697">
        <v>12</v>
      </c>
      <c r="F4697" s="6">
        <v>302</v>
      </c>
      <c r="G4697" s="13">
        <f>Z[[#This Row],[Date de fin]]-Z[[#This Row],[Date de début]]</f>
        <v>8.1944444449618459E-2</v>
      </c>
      <c r="H4697">
        <f>HOUR(Z[[#This Row],[Colonne1]])</f>
        <v>1</v>
      </c>
      <c r="I4697" s="10">
        <f>MINUTE(Z[[#This Row],[Colonne1]])</f>
        <v>58</v>
      </c>
      <c r="J4697" s="10">
        <f>Z[[#This Row],[h]]*60+Z[[#This Row],[min]]</f>
        <v>118</v>
      </c>
      <c r="U4697" s="4">
        <v>43119.378472222219</v>
      </c>
      <c r="V4697" s="4">
        <v>43119.460416666669</v>
      </c>
    </row>
    <row r="4698" spans="1:22" x14ac:dyDescent="0.25">
      <c r="A4698">
        <v>2886</v>
      </c>
      <c r="B4698" s="5">
        <v>43245.701388888883</v>
      </c>
      <c r="C4698" s="5">
        <v>43245.738888888889</v>
      </c>
      <c r="D4698">
        <v>8</v>
      </c>
      <c r="E4698">
        <v>12</v>
      </c>
      <c r="F4698" s="6">
        <v>302</v>
      </c>
      <c r="G4698" s="7">
        <f>Z[[#This Row],[Date de fin]]-Z[[#This Row],[Date de début]]</f>
        <v>3.7500000005820766E-2</v>
      </c>
      <c r="H4698" s="8">
        <f>HOUR(Z[[#This Row],[Colonne1]])</f>
        <v>0</v>
      </c>
      <c r="I4698" s="9">
        <f>MINUTE(Z[[#This Row],[Colonne1]])</f>
        <v>54</v>
      </c>
      <c r="J4698" s="9">
        <f>Z[[#This Row],[h]]*60+Z[[#This Row],[min]]</f>
        <v>54</v>
      </c>
      <c r="U4698" s="4">
        <v>43245.701388888883</v>
      </c>
      <c r="V4698" s="4">
        <v>43245.738888888889</v>
      </c>
    </row>
    <row r="4699" spans="1:22" x14ac:dyDescent="0.25">
      <c r="A4699">
        <v>2589</v>
      </c>
      <c r="B4699" s="5">
        <v>43214.380555555559</v>
      </c>
      <c r="C4699" s="5">
        <v>43214.52847222222</v>
      </c>
      <c r="D4699">
        <v>27</v>
      </c>
      <c r="E4699">
        <v>13</v>
      </c>
      <c r="F4699" s="6">
        <v>302</v>
      </c>
      <c r="G4699" s="13">
        <f>Z[[#This Row],[Date de fin]]-Z[[#This Row],[Date de début]]</f>
        <v>0.14791666666133096</v>
      </c>
      <c r="H4699">
        <f>HOUR(Z[[#This Row],[Colonne1]])</f>
        <v>3</v>
      </c>
      <c r="I4699" s="10">
        <f>MINUTE(Z[[#This Row],[Colonne1]])</f>
        <v>33</v>
      </c>
      <c r="J4699" s="10">
        <f>Z[[#This Row],[h]]*60+Z[[#This Row],[min]]</f>
        <v>213</v>
      </c>
      <c r="U4699" s="4">
        <v>43214.380555555559</v>
      </c>
      <c r="V4699" s="4">
        <v>43214.52847222222</v>
      </c>
    </row>
    <row r="4700" spans="1:22" x14ac:dyDescent="0.25">
      <c r="A4700">
        <v>105</v>
      </c>
      <c r="B4700" s="5">
        <v>43103.611805555556</v>
      </c>
      <c r="C4700" s="5">
        <v>43103.734722222223</v>
      </c>
      <c r="D4700">
        <v>23</v>
      </c>
      <c r="E4700">
        <v>14</v>
      </c>
      <c r="F4700" s="6">
        <v>302</v>
      </c>
      <c r="G4700" s="7">
        <f>Z[[#This Row],[Date de fin]]-Z[[#This Row],[Date de début]]</f>
        <v>0.12291666666715173</v>
      </c>
      <c r="H4700" s="8">
        <f>HOUR(Z[[#This Row],[Colonne1]])</f>
        <v>2</v>
      </c>
      <c r="I4700" s="9">
        <f>MINUTE(Z[[#This Row],[Colonne1]])</f>
        <v>57</v>
      </c>
      <c r="J4700" s="9">
        <f>Z[[#This Row],[h]]*60+Z[[#This Row],[min]]</f>
        <v>177</v>
      </c>
      <c r="U4700" s="4">
        <v>43103.611805555556</v>
      </c>
      <c r="V4700" s="4">
        <v>43103.734722222223</v>
      </c>
    </row>
    <row r="4701" spans="1:22" x14ac:dyDescent="0.25">
      <c r="A4701">
        <v>5150</v>
      </c>
      <c r="B4701" s="5">
        <v>43397.464583333334</v>
      </c>
      <c r="C4701" s="5">
        <v>43397.544444444444</v>
      </c>
      <c r="D4701">
        <v>16</v>
      </c>
      <c r="E4701">
        <v>15</v>
      </c>
      <c r="F4701" s="6">
        <v>302</v>
      </c>
      <c r="G4701" s="13">
        <f>Z[[#This Row],[Date de fin]]-Z[[#This Row],[Date de début]]</f>
        <v>7.9861111109494232E-2</v>
      </c>
      <c r="H4701">
        <f>HOUR(Z[[#This Row],[Colonne1]])</f>
        <v>1</v>
      </c>
      <c r="I4701" s="10">
        <f>MINUTE(Z[[#This Row],[Colonne1]])</f>
        <v>55</v>
      </c>
      <c r="J4701" s="10">
        <f>Z[[#This Row],[h]]*60+Z[[#This Row],[min]]</f>
        <v>115</v>
      </c>
      <c r="U4701" s="4">
        <v>43397.464583333334</v>
      </c>
      <c r="V4701" s="4">
        <v>43397.544444444444</v>
      </c>
    </row>
    <row r="4702" spans="1:22" x14ac:dyDescent="0.25">
      <c r="A4702">
        <v>5156</v>
      </c>
      <c r="B4702" s="5">
        <v>43397.465972222228</v>
      </c>
      <c r="C4702" s="5">
        <v>43397.581944444442</v>
      </c>
      <c r="D4702">
        <v>23</v>
      </c>
      <c r="E4702">
        <v>15</v>
      </c>
      <c r="F4702" s="6">
        <v>302</v>
      </c>
      <c r="G4702" s="7">
        <f>Z[[#This Row],[Date de fin]]-Z[[#This Row],[Date de début]]</f>
        <v>0.11597222221462289</v>
      </c>
      <c r="H4702" s="8">
        <f>HOUR(Z[[#This Row],[Colonne1]])</f>
        <v>2</v>
      </c>
      <c r="I4702" s="9">
        <f>MINUTE(Z[[#This Row],[Colonne1]])</f>
        <v>47</v>
      </c>
      <c r="J4702" s="9">
        <f>Z[[#This Row],[h]]*60+Z[[#This Row],[min]]</f>
        <v>167</v>
      </c>
      <c r="U4702" s="4">
        <v>43397.465972222228</v>
      </c>
      <c r="V4702" s="4">
        <v>43397.581944444442</v>
      </c>
    </row>
    <row r="4703" spans="1:22" x14ac:dyDescent="0.25">
      <c r="A4703">
        <v>6409</v>
      </c>
      <c r="B4703" s="5">
        <v>43432.378472222219</v>
      </c>
      <c r="C4703" s="5">
        <v>43432.415972222225</v>
      </c>
      <c r="D4703">
        <v>1</v>
      </c>
      <c r="E4703">
        <v>3</v>
      </c>
      <c r="F4703" s="6">
        <v>303</v>
      </c>
      <c r="G4703" s="13">
        <f>Z[[#This Row],[Date de fin]]-Z[[#This Row],[Date de début]]</f>
        <v>3.7500000005820766E-2</v>
      </c>
      <c r="H4703">
        <f>HOUR(Z[[#This Row],[Colonne1]])</f>
        <v>0</v>
      </c>
      <c r="I4703" s="10">
        <f>MINUTE(Z[[#This Row],[Colonne1]])</f>
        <v>54</v>
      </c>
      <c r="J4703" s="10">
        <f>Z[[#This Row],[h]]*60+Z[[#This Row],[min]]</f>
        <v>54</v>
      </c>
      <c r="U4703" s="4">
        <v>43432.378472222219</v>
      </c>
      <c r="V4703" s="4">
        <v>43432.415972222225</v>
      </c>
    </row>
    <row r="4704" spans="1:22" x14ac:dyDescent="0.25">
      <c r="A4704">
        <v>6623</v>
      </c>
      <c r="B4704" s="5">
        <v>43459.378472222219</v>
      </c>
      <c r="C4704" s="5">
        <v>43459.457638888889</v>
      </c>
      <c r="D4704">
        <v>1</v>
      </c>
      <c r="E4704">
        <v>6</v>
      </c>
      <c r="F4704" s="6">
        <v>303</v>
      </c>
      <c r="G4704" s="7">
        <f>Z[[#This Row],[Date de fin]]-Z[[#This Row],[Date de début]]</f>
        <v>7.9166666670062114E-2</v>
      </c>
      <c r="H4704" s="8">
        <f>HOUR(Z[[#This Row],[Colonne1]])</f>
        <v>1</v>
      </c>
      <c r="I4704" s="9">
        <f>MINUTE(Z[[#This Row],[Colonne1]])</f>
        <v>54</v>
      </c>
      <c r="J4704" s="9">
        <f>Z[[#This Row],[h]]*60+Z[[#This Row],[min]]</f>
        <v>114</v>
      </c>
      <c r="U4704" s="4">
        <v>43459.378472222219</v>
      </c>
      <c r="V4704" s="4">
        <v>43459.457638888889</v>
      </c>
    </row>
    <row r="4705" spans="1:22" x14ac:dyDescent="0.25">
      <c r="A4705">
        <v>2577</v>
      </c>
      <c r="B4705" s="5">
        <v>43213.383333333331</v>
      </c>
      <c r="C4705" s="5">
        <v>43213.508333333331</v>
      </c>
      <c r="D4705">
        <v>2</v>
      </c>
      <c r="E4705">
        <v>9</v>
      </c>
      <c r="F4705" s="6">
        <v>303</v>
      </c>
      <c r="G4705" s="13">
        <f>Z[[#This Row],[Date de fin]]-Z[[#This Row],[Date de début]]</f>
        <v>0.125</v>
      </c>
      <c r="H4705">
        <f>HOUR(Z[[#This Row],[Colonne1]])</f>
        <v>3</v>
      </c>
      <c r="I4705" s="10">
        <f>MINUTE(Z[[#This Row],[Colonne1]])</f>
        <v>0</v>
      </c>
      <c r="J4705" s="10">
        <f>Z[[#This Row],[h]]*60+Z[[#This Row],[min]]</f>
        <v>180</v>
      </c>
      <c r="U4705" s="4">
        <v>43213.383333333331</v>
      </c>
      <c r="V4705" s="4">
        <v>43213.508333333331</v>
      </c>
    </row>
    <row r="4706" spans="1:22" x14ac:dyDescent="0.25">
      <c r="A4706">
        <v>1838</v>
      </c>
      <c r="B4706" s="5">
        <v>43175.547916666663</v>
      </c>
      <c r="C4706" s="5">
        <v>43175.637499999997</v>
      </c>
      <c r="D4706">
        <v>2</v>
      </c>
      <c r="E4706">
        <v>9</v>
      </c>
      <c r="F4706" s="6">
        <v>303</v>
      </c>
      <c r="G4706" s="7">
        <f>Z[[#This Row],[Date de fin]]-Z[[#This Row],[Date de début]]</f>
        <v>8.9583333334303461E-2</v>
      </c>
      <c r="H4706" s="8">
        <f>HOUR(Z[[#This Row],[Colonne1]])</f>
        <v>2</v>
      </c>
      <c r="I4706" s="9">
        <f>MINUTE(Z[[#This Row],[Colonne1]])</f>
        <v>9</v>
      </c>
      <c r="J4706" s="9">
        <f>Z[[#This Row],[h]]*60+Z[[#This Row],[min]]</f>
        <v>129</v>
      </c>
      <c r="U4706" s="4">
        <v>43175.547916666663</v>
      </c>
      <c r="V4706" s="4">
        <v>43175.637499999997</v>
      </c>
    </row>
    <row r="4707" spans="1:22" x14ac:dyDescent="0.25">
      <c r="A4707">
        <v>3900</v>
      </c>
      <c r="B4707" s="5">
        <v>43280.667361111111</v>
      </c>
      <c r="C4707" s="5">
        <v>43280.731250000004</v>
      </c>
      <c r="D4707">
        <v>2</v>
      </c>
      <c r="E4707">
        <v>10</v>
      </c>
      <c r="F4707" s="6">
        <v>303</v>
      </c>
      <c r="G4707" s="13">
        <f>Z[[#This Row],[Date de fin]]-Z[[#This Row],[Date de début]]</f>
        <v>6.3888888893416151E-2</v>
      </c>
      <c r="H4707">
        <f>HOUR(Z[[#This Row],[Colonne1]])</f>
        <v>1</v>
      </c>
      <c r="I4707" s="10">
        <f>MINUTE(Z[[#This Row],[Colonne1]])</f>
        <v>32</v>
      </c>
      <c r="J4707" s="10">
        <f>Z[[#This Row],[h]]*60+Z[[#This Row],[min]]</f>
        <v>92</v>
      </c>
      <c r="U4707" s="4">
        <v>43280.667361111111</v>
      </c>
      <c r="V4707" s="4">
        <v>43280.731250000004</v>
      </c>
    </row>
    <row r="4708" spans="1:22" x14ac:dyDescent="0.25">
      <c r="A4708">
        <v>3443</v>
      </c>
      <c r="B4708" s="5">
        <v>43280.465972222228</v>
      </c>
      <c r="C4708" s="5">
        <v>43280.624305555561</v>
      </c>
      <c r="D4708">
        <v>3</v>
      </c>
      <c r="E4708">
        <v>10</v>
      </c>
      <c r="F4708" s="6">
        <v>303</v>
      </c>
      <c r="G4708" s="7">
        <f>Z[[#This Row],[Date de fin]]-Z[[#This Row],[Date de début]]</f>
        <v>0.15833333333284827</v>
      </c>
      <c r="H4708" s="8">
        <f>HOUR(Z[[#This Row],[Colonne1]])</f>
        <v>3</v>
      </c>
      <c r="I4708" s="9">
        <f>MINUTE(Z[[#This Row],[Colonne1]])</f>
        <v>48</v>
      </c>
      <c r="J4708" s="9">
        <f>Z[[#This Row],[h]]*60+Z[[#This Row],[min]]</f>
        <v>228</v>
      </c>
      <c r="U4708" s="4">
        <v>43280.465972222228</v>
      </c>
      <c r="V4708" s="4">
        <v>43280.624305555561</v>
      </c>
    </row>
    <row r="4709" spans="1:22" x14ac:dyDescent="0.25">
      <c r="A4709">
        <v>3967</v>
      </c>
      <c r="B4709" s="5">
        <v>43280.668749999997</v>
      </c>
      <c r="C4709" s="5">
        <v>43280.732638888891</v>
      </c>
      <c r="D4709">
        <v>2</v>
      </c>
      <c r="E4709">
        <v>10</v>
      </c>
      <c r="F4709" s="6">
        <v>303</v>
      </c>
      <c r="G4709" s="13">
        <f>Z[[#This Row],[Date de fin]]-Z[[#This Row],[Date de début]]</f>
        <v>6.3888888893416151E-2</v>
      </c>
      <c r="H4709">
        <f>HOUR(Z[[#This Row],[Colonne1]])</f>
        <v>1</v>
      </c>
      <c r="I4709" s="10">
        <f>MINUTE(Z[[#This Row],[Colonne1]])</f>
        <v>32</v>
      </c>
      <c r="J4709" s="10">
        <f>Z[[#This Row],[h]]*60+Z[[#This Row],[min]]</f>
        <v>92</v>
      </c>
      <c r="U4709" s="4">
        <v>43280.668749999997</v>
      </c>
      <c r="V4709" s="4">
        <v>43280.732638888891</v>
      </c>
    </row>
    <row r="4710" spans="1:22" x14ac:dyDescent="0.25">
      <c r="A4710">
        <v>4225</v>
      </c>
      <c r="B4710" s="5">
        <v>43298.381944444445</v>
      </c>
      <c r="C4710" s="5">
        <v>43298.419444444444</v>
      </c>
      <c r="D4710">
        <v>1</v>
      </c>
      <c r="E4710">
        <v>11</v>
      </c>
      <c r="F4710" s="6">
        <v>303</v>
      </c>
      <c r="G4710" s="7">
        <f>Z[[#This Row],[Date de fin]]-Z[[#This Row],[Date de début]]</f>
        <v>3.7499999998544808E-2</v>
      </c>
      <c r="H4710" s="8">
        <f>HOUR(Z[[#This Row],[Colonne1]])</f>
        <v>0</v>
      </c>
      <c r="I4710" s="9">
        <f>MINUTE(Z[[#This Row],[Colonne1]])</f>
        <v>54</v>
      </c>
      <c r="J4710" s="9">
        <f>Z[[#This Row],[h]]*60+Z[[#This Row],[min]]</f>
        <v>54</v>
      </c>
      <c r="U4710" s="4">
        <v>43298.381944444445</v>
      </c>
      <c r="V4710" s="4">
        <v>43298.419444444444</v>
      </c>
    </row>
    <row r="4711" spans="1:22" x14ac:dyDescent="0.25">
      <c r="A4711">
        <v>931</v>
      </c>
      <c r="B4711" s="5">
        <v>43109.673611111109</v>
      </c>
      <c r="C4711" s="5">
        <v>43109.730555555558</v>
      </c>
      <c r="D4711">
        <v>1</v>
      </c>
      <c r="E4711">
        <v>11</v>
      </c>
      <c r="F4711" s="6">
        <v>303</v>
      </c>
      <c r="G4711" s="13">
        <f>Z[[#This Row],[Date de fin]]-Z[[#This Row],[Date de début]]</f>
        <v>5.6944444448163267E-2</v>
      </c>
      <c r="H4711">
        <f>HOUR(Z[[#This Row],[Colonne1]])</f>
        <v>1</v>
      </c>
      <c r="I4711" s="10">
        <f>MINUTE(Z[[#This Row],[Colonne1]])</f>
        <v>22</v>
      </c>
      <c r="J4711" s="10">
        <f>Z[[#This Row],[h]]*60+Z[[#This Row],[min]]</f>
        <v>82</v>
      </c>
      <c r="U4711" s="4">
        <v>43109.673611111109</v>
      </c>
      <c r="V4711" s="4">
        <v>43109.730555555558</v>
      </c>
    </row>
    <row r="4712" spans="1:22" x14ac:dyDescent="0.25">
      <c r="A4712">
        <v>2881</v>
      </c>
      <c r="B4712" s="5">
        <v>43245.695833333331</v>
      </c>
      <c r="C4712" s="5">
        <v>43245.733333333337</v>
      </c>
      <c r="D4712">
        <v>1</v>
      </c>
      <c r="E4712">
        <v>12</v>
      </c>
      <c r="F4712" s="6">
        <v>303</v>
      </c>
      <c r="G4712" s="7">
        <f>Z[[#This Row],[Date de fin]]-Z[[#This Row],[Date de début]]</f>
        <v>3.7500000005820766E-2</v>
      </c>
      <c r="H4712" s="8">
        <f>HOUR(Z[[#This Row],[Colonne1]])</f>
        <v>0</v>
      </c>
      <c r="I4712" s="9">
        <f>MINUTE(Z[[#This Row],[Colonne1]])</f>
        <v>54</v>
      </c>
      <c r="J4712" s="9">
        <f>Z[[#This Row],[h]]*60+Z[[#This Row],[min]]</f>
        <v>54</v>
      </c>
      <c r="U4712" s="4">
        <v>43245.695833333331</v>
      </c>
      <c r="V4712" s="4">
        <v>43245.733333333337</v>
      </c>
    </row>
    <row r="4713" spans="1:22" x14ac:dyDescent="0.25">
      <c r="A4713">
        <v>5383</v>
      </c>
      <c r="B4713" s="5">
        <v>43397.524305555555</v>
      </c>
      <c r="C4713" s="5">
        <v>43397.607638888891</v>
      </c>
      <c r="D4713">
        <v>2</v>
      </c>
      <c r="E4713">
        <v>15</v>
      </c>
      <c r="F4713" s="6">
        <v>303</v>
      </c>
      <c r="G4713" s="13">
        <f>Z[[#This Row],[Date de fin]]-Z[[#This Row],[Date de début]]</f>
        <v>8.3333333335758653E-2</v>
      </c>
      <c r="H4713">
        <f>HOUR(Z[[#This Row],[Colonne1]])</f>
        <v>2</v>
      </c>
      <c r="I4713" s="10">
        <f>MINUTE(Z[[#This Row],[Colonne1]])</f>
        <v>0</v>
      </c>
      <c r="J4713" s="10">
        <f>Z[[#This Row],[h]]*60+Z[[#This Row],[min]]</f>
        <v>120</v>
      </c>
      <c r="U4713" s="4">
        <v>43397.524305555555</v>
      </c>
      <c r="V4713" s="4">
        <v>43397.607638888891</v>
      </c>
    </row>
    <row r="4714" spans="1:22" x14ac:dyDescent="0.25">
      <c r="A4714">
        <v>5168</v>
      </c>
      <c r="B4714" s="5">
        <v>43397.463888888895</v>
      </c>
      <c r="C4714" s="5">
        <v>43397.54305555555</v>
      </c>
      <c r="D4714">
        <v>2</v>
      </c>
      <c r="E4714">
        <v>15</v>
      </c>
      <c r="F4714" s="6">
        <v>303</v>
      </c>
      <c r="G4714" s="7">
        <f>Z[[#This Row],[Date de fin]]-Z[[#This Row],[Date de début]]</f>
        <v>7.9166666655510198E-2</v>
      </c>
      <c r="H4714" s="8">
        <f>HOUR(Z[[#This Row],[Colonne1]])</f>
        <v>1</v>
      </c>
      <c r="I4714" s="9">
        <f>MINUTE(Z[[#This Row],[Colonne1]])</f>
        <v>54</v>
      </c>
      <c r="J4714" s="9">
        <f>Z[[#This Row],[h]]*60+Z[[#This Row],[min]]</f>
        <v>114</v>
      </c>
      <c r="U4714" s="4">
        <v>43397.463888888895</v>
      </c>
      <c r="V4714" s="4">
        <v>43397.54305555555</v>
      </c>
    </row>
    <row r="4715" spans="1:22" x14ac:dyDescent="0.25">
      <c r="A4715">
        <v>5728</v>
      </c>
      <c r="B4715" s="5">
        <v>43397.590277777781</v>
      </c>
      <c r="C4715" s="5">
        <v>43397.73819444445</v>
      </c>
      <c r="D4715">
        <v>3</v>
      </c>
      <c r="E4715">
        <v>15</v>
      </c>
      <c r="F4715" s="6">
        <v>303</v>
      </c>
      <c r="G4715" s="13">
        <f>Z[[#This Row],[Date de fin]]-Z[[#This Row],[Date de début]]</f>
        <v>0.14791666666860692</v>
      </c>
      <c r="H4715">
        <f>HOUR(Z[[#This Row],[Colonne1]])</f>
        <v>3</v>
      </c>
      <c r="I4715" s="10">
        <f>MINUTE(Z[[#This Row],[Colonne1]])</f>
        <v>33</v>
      </c>
      <c r="J4715" s="10">
        <f>Z[[#This Row],[h]]*60+Z[[#This Row],[min]]</f>
        <v>213</v>
      </c>
      <c r="U4715" s="4">
        <v>43397.590277777781</v>
      </c>
      <c r="V4715" s="4">
        <v>43397.73819444445</v>
      </c>
    </row>
    <row r="4716" spans="1:22" x14ac:dyDescent="0.25">
      <c r="A4716">
        <v>3210</v>
      </c>
      <c r="B4716" s="5">
        <v>43265.378472222219</v>
      </c>
      <c r="C4716" s="5">
        <v>43265.503472222219</v>
      </c>
      <c r="D4716">
        <v>4</v>
      </c>
      <c r="E4716">
        <v>15</v>
      </c>
      <c r="F4716" s="6">
        <v>303</v>
      </c>
      <c r="G4716" s="7">
        <f>Z[[#This Row],[Date de fin]]-Z[[#This Row],[Date de début]]</f>
        <v>0.125</v>
      </c>
      <c r="H4716" s="8">
        <f>HOUR(Z[[#This Row],[Colonne1]])</f>
        <v>3</v>
      </c>
      <c r="I4716" s="9">
        <f>MINUTE(Z[[#This Row],[Colonne1]])</f>
        <v>0</v>
      </c>
      <c r="J4716" s="9">
        <f>Z[[#This Row],[h]]*60+Z[[#This Row],[min]]</f>
        <v>180</v>
      </c>
      <c r="U4716" s="4">
        <v>43265.378472222219</v>
      </c>
      <c r="V4716" s="4">
        <v>43265.503472222219</v>
      </c>
    </row>
    <row r="4717" spans="1:22" x14ac:dyDescent="0.25">
      <c r="A4717">
        <v>4996</v>
      </c>
      <c r="B4717" s="5">
        <v>43383.378472222219</v>
      </c>
      <c r="C4717" s="5">
        <v>43383.511111111111</v>
      </c>
      <c r="D4717">
        <v>13</v>
      </c>
      <c r="E4717">
        <v>2</v>
      </c>
      <c r="F4717" s="6">
        <v>304</v>
      </c>
      <c r="G4717" s="13">
        <f>Z[[#This Row],[Date de fin]]-Z[[#This Row],[Date de début]]</f>
        <v>0.13263888889196096</v>
      </c>
      <c r="H4717">
        <f>HOUR(Z[[#This Row],[Colonne1]])</f>
        <v>3</v>
      </c>
      <c r="I4717" s="10">
        <f>MINUTE(Z[[#This Row],[Colonne1]])</f>
        <v>11</v>
      </c>
      <c r="J4717" s="10">
        <f>Z[[#This Row],[h]]*60+Z[[#This Row],[min]]</f>
        <v>191</v>
      </c>
      <c r="U4717" s="4">
        <v>43383.378472222219</v>
      </c>
      <c r="V4717" s="4">
        <v>43383.511111111111</v>
      </c>
    </row>
    <row r="4718" spans="1:22" x14ac:dyDescent="0.25">
      <c r="A4718">
        <v>6687</v>
      </c>
      <c r="B4718" s="5">
        <v>43465.57708333333</v>
      </c>
      <c r="C4718" s="5">
        <v>43465.736111111117</v>
      </c>
      <c r="D4718">
        <v>44</v>
      </c>
      <c r="E4718">
        <v>3</v>
      </c>
      <c r="F4718" s="6">
        <v>304</v>
      </c>
      <c r="G4718" s="7">
        <f>Z[[#This Row],[Date de fin]]-Z[[#This Row],[Date de début]]</f>
        <v>0.1590277777868323</v>
      </c>
      <c r="H4718" s="8">
        <f>HOUR(Z[[#This Row],[Colonne1]])</f>
        <v>3</v>
      </c>
      <c r="I4718" s="9">
        <f>MINUTE(Z[[#This Row],[Colonne1]])</f>
        <v>49</v>
      </c>
      <c r="J4718" s="9">
        <f>Z[[#This Row],[h]]*60+Z[[#This Row],[min]]</f>
        <v>229</v>
      </c>
      <c r="U4718" s="4">
        <v>43465.57708333333</v>
      </c>
      <c r="V4718" s="4">
        <v>43465.736111111117</v>
      </c>
    </row>
    <row r="4719" spans="1:22" x14ac:dyDescent="0.25">
      <c r="A4719">
        <v>6186</v>
      </c>
      <c r="B4719" s="5">
        <v>43431.618055555555</v>
      </c>
      <c r="C4719" s="5">
        <v>43431.739583333336</v>
      </c>
      <c r="D4719">
        <v>13</v>
      </c>
      <c r="E4719">
        <v>4</v>
      </c>
      <c r="F4719" s="6">
        <v>304</v>
      </c>
      <c r="G4719" s="13">
        <f>Z[[#This Row],[Date de fin]]-Z[[#This Row],[Date de début]]</f>
        <v>0.12152777778101154</v>
      </c>
      <c r="H4719">
        <f>HOUR(Z[[#This Row],[Colonne1]])</f>
        <v>2</v>
      </c>
      <c r="I4719" s="10">
        <f>MINUTE(Z[[#This Row],[Colonne1]])</f>
        <v>55</v>
      </c>
      <c r="J4719" s="10">
        <f>Z[[#This Row],[h]]*60+Z[[#This Row],[min]]</f>
        <v>175</v>
      </c>
      <c r="U4719" s="4">
        <v>43431.618055555555</v>
      </c>
      <c r="V4719" s="4">
        <v>43431.739583333336</v>
      </c>
    </row>
    <row r="4720" spans="1:22" x14ac:dyDescent="0.25">
      <c r="A4720">
        <v>2385</v>
      </c>
      <c r="B4720" s="5">
        <v>43187.381944444445</v>
      </c>
      <c r="C4720" s="5">
        <v>43187.538888888892</v>
      </c>
      <c r="D4720">
        <v>16</v>
      </c>
      <c r="E4720">
        <v>5</v>
      </c>
      <c r="F4720" s="6">
        <v>304</v>
      </c>
      <c r="G4720" s="7">
        <f>Z[[#This Row],[Date de fin]]-Z[[#This Row],[Date de début]]</f>
        <v>0.15694444444670808</v>
      </c>
      <c r="H4720" s="8">
        <f>HOUR(Z[[#This Row],[Colonne1]])</f>
        <v>3</v>
      </c>
      <c r="I4720" s="9">
        <f>MINUTE(Z[[#This Row],[Colonne1]])</f>
        <v>46</v>
      </c>
      <c r="J4720" s="9">
        <f>Z[[#This Row],[h]]*60+Z[[#This Row],[min]]</f>
        <v>226</v>
      </c>
      <c r="U4720" s="4">
        <v>43187.381944444445</v>
      </c>
      <c r="V4720" s="4">
        <v>43187.538888888892</v>
      </c>
    </row>
    <row r="4721" spans="1:22" x14ac:dyDescent="0.25">
      <c r="A4721">
        <v>4677</v>
      </c>
      <c r="B4721" s="5">
        <v>43367.635416666664</v>
      </c>
      <c r="C4721" s="5">
        <v>43367.729166666672</v>
      </c>
      <c r="D4721">
        <v>10</v>
      </c>
      <c r="E4721">
        <v>7</v>
      </c>
      <c r="F4721" s="6">
        <v>304</v>
      </c>
      <c r="G4721" s="13">
        <f>Z[[#This Row],[Date de fin]]-Z[[#This Row],[Date de début]]</f>
        <v>9.3750000007275958E-2</v>
      </c>
      <c r="H4721">
        <f>HOUR(Z[[#This Row],[Colonne1]])</f>
        <v>2</v>
      </c>
      <c r="I4721" s="10">
        <f>MINUTE(Z[[#This Row],[Colonne1]])</f>
        <v>15</v>
      </c>
      <c r="J4721" s="10">
        <f>Z[[#This Row],[h]]*60+Z[[#This Row],[min]]</f>
        <v>135</v>
      </c>
      <c r="U4721" s="4">
        <v>43367.635416666664</v>
      </c>
      <c r="V4721" s="4">
        <v>43367.729166666672</v>
      </c>
    </row>
    <row r="4722" spans="1:22" x14ac:dyDescent="0.25">
      <c r="A4722">
        <v>1325</v>
      </c>
      <c r="B4722" s="5">
        <v>43143.631249999999</v>
      </c>
      <c r="C4722" s="5">
        <v>43143.729166666672</v>
      </c>
      <c r="D4722">
        <v>10</v>
      </c>
      <c r="E4722">
        <v>8</v>
      </c>
      <c r="F4722" s="6">
        <v>304</v>
      </c>
      <c r="G4722" s="7">
        <f>Z[[#This Row],[Date de fin]]-Z[[#This Row],[Date de début]]</f>
        <v>9.7916666672972497E-2</v>
      </c>
      <c r="H4722" s="8">
        <f>HOUR(Z[[#This Row],[Colonne1]])</f>
        <v>2</v>
      </c>
      <c r="I4722" s="9">
        <f>MINUTE(Z[[#This Row],[Colonne1]])</f>
        <v>21</v>
      </c>
      <c r="J4722" s="9">
        <f>Z[[#This Row],[h]]*60+Z[[#This Row],[min]]</f>
        <v>141</v>
      </c>
      <c r="U4722" s="4">
        <v>43143.631249999999</v>
      </c>
      <c r="V4722" s="4">
        <v>43143.729166666672</v>
      </c>
    </row>
    <row r="4723" spans="1:22" x14ac:dyDescent="0.25">
      <c r="A4723">
        <v>3680</v>
      </c>
      <c r="B4723" s="5">
        <v>43280.558333333334</v>
      </c>
      <c r="C4723" s="5">
        <v>43280.669444444444</v>
      </c>
      <c r="D4723">
        <v>12</v>
      </c>
      <c r="E4723">
        <v>10</v>
      </c>
      <c r="F4723" s="6">
        <v>304</v>
      </c>
      <c r="G4723" s="13">
        <f>Z[[#This Row],[Date de fin]]-Z[[#This Row],[Date de début]]</f>
        <v>0.11111111110949423</v>
      </c>
      <c r="H4723">
        <f>HOUR(Z[[#This Row],[Colonne1]])</f>
        <v>2</v>
      </c>
      <c r="I4723" s="10">
        <f>MINUTE(Z[[#This Row],[Colonne1]])</f>
        <v>40</v>
      </c>
      <c r="J4723" s="10">
        <f>Z[[#This Row],[h]]*60+Z[[#This Row],[min]]</f>
        <v>160</v>
      </c>
      <c r="U4723" s="4">
        <v>43280.558333333334</v>
      </c>
      <c r="V4723" s="4">
        <v>43280.669444444444</v>
      </c>
    </row>
    <row r="4724" spans="1:22" x14ac:dyDescent="0.25">
      <c r="A4724">
        <v>6086</v>
      </c>
      <c r="B4724" s="5">
        <v>43424.375694444447</v>
      </c>
      <c r="C4724" s="5">
        <v>43424.48819444445</v>
      </c>
      <c r="D4724">
        <v>13</v>
      </c>
      <c r="E4724">
        <v>10</v>
      </c>
      <c r="F4724" s="6">
        <v>304</v>
      </c>
      <c r="G4724" s="7">
        <f>Z[[#This Row],[Date de fin]]-Z[[#This Row],[Date de début]]</f>
        <v>0.11250000000291038</v>
      </c>
      <c r="H4724" s="8">
        <f>HOUR(Z[[#This Row],[Colonne1]])</f>
        <v>2</v>
      </c>
      <c r="I4724" s="9">
        <f>MINUTE(Z[[#This Row],[Colonne1]])</f>
        <v>42</v>
      </c>
      <c r="J4724" s="9">
        <f>Z[[#This Row],[h]]*60+Z[[#This Row],[min]]</f>
        <v>162</v>
      </c>
      <c r="U4724" s="4">
        <v>43424.375694444447</v>
      </c>
      <c r="V4724" s="4">
        <v>43424.48819444445</v>
      </c>
    </row>
    <row r="4725" spans="1:22" x14ac:dyDescent="0.25">
      <c r="A4725">
        <v>2554</v>
      </c>
      <c r="B4725" s="5">
        <v>43209.547916666663</v>
      </c>
      <c r="C4725" s="5">
        <v>43209.675694444442</v>
      </c>
      <c r="D4725">
        <v>14</v>
      </c>
      <c r="E4725">
        <v>10</v>
      </c>
      <c r="F4725" s="6">
        <v>304</v>
      </c>
      <c r="G4725" s="13">
        <f>Z[[#This Row],[Date de fin]]-Z[[#This Row],[Date de début]]</f>
        <v>0.12777777777955635</v>
      </c>
      <c r="H4725">
        <f>HOUR(Z[[#This Row],[Colonne1]])</f>
        <v>3</v>
      </c>
      <c r="I4725" s="10">
        <f>MINUTE(Z[[#This Row],[Colonne1]])</f>
        <v>4</v>
      </c>
      <c r="J4725" s="10">
        <f>Z[[#This Row],[h]]*60+Z[[#This Row],[min]]</f>
        <v>184</v>
      </c>
      <c r="U4725" s="4">
        <v>43209.547916666663</v>
      </c>
      <c r="V4725" s="4">
        <v>43209.675694444442</v>
      </c>
    </row>
    <row r="4726" spans="1:22" x14ac:dyDescent="0.25">
      <c r="A4726">
        <v>693</v>
      </c>
      <c r="B4726" s="5">
        <v>43109.565972222219</v>
      </c>
      <c r="C4726" s="5">
        <v>43109.663888888892</v>
      </c>
      <c r="D4726">
        <v>11</v>
      </c>
      <c r="E4726">
        <v>11</v>
      </c>
      <c r="F4726" s="6">
        <v>304</v>
      </c>
      <c r="G4726" s="7">
        <f>Z[[#This Row],[Date de fin]]-Z[[#This Row],[Date de début]]</f>
        <v>9.7916666672972497E-2</v>
      </c>
      <c r="H4726" s="8">
        <f>HOUR(Z[[#This Row],[Colonne1]])</f>
        <v>2</v>
      </c>
      <c r="I4726" s="9">
        <f>MINUTE(Z[[#This Row],[Colonne1]])</f>
        <v>21</v>
      </c>
      <c r="J4726" s="9">
        <f>Z[[#This Row],[h]]*60+Z[[#This Row],[min]]</f>
        <v>141</v>
      </c>
      <c r="U4726" s="4">
        <v>43109.565972222219</v>
      </c>
      <c r="V4726" s="4">
        <v>43109.663888888892</v>
      </c>
    </row>
    <row r="4727" spans="1:22" x14ac:dyDescent="0.25">
      <c r="A4727">
        <v>2607</v>
      </c>
      <c r="B4727" s="5">
        <v>43215.383333333331</v>
      </c>
      <c r="C4727" s="5">
        <v>43215.518750000003</v>
      </c>
      <c r="D4727">
        <v>14</v>
      </c>
      <c r="E4727">
        <v>13</v>
      </c>
      <c r="F4727" s="6">
        <v>304</v>
      </c>
      <c r="G4727" s="13">
        <f>Z[[#This Row],[Date de fin]]-Z[[#This Row],[Date de début]]</f>
        <v>0.13541666667151731</v>
      </c>
      <c r="H4727">
        <f>HOUR(Z[[#This Row],[Colonne1]])</f>
        <v>3</v>
      </c>
      <c r="I4727" s="10">
        <f>MINUTE(Z[[#This Row],[Colonne1]])</f>
        <v>15</v>
      </c>
      <c r="J4727" s="10">
        <f>Z[[#This Row],[h]]*60+Z[[#This Row],[min]]</f>
        <v>195</v>
      </c>
      <c r="U4727" s="4">
        <v>43215.383333333331</v>
      </c>
      <c r="V4727" s="4">
        <v>43215.518750000003</v>
      </c>
    </row>
    <row r="4728" spans="1:22" x14ac:dyDescent="0.25">
      <c r="A4728">
        <v>5664</v>
      </c>
      <c r="B4728" s="5">
        <v>43397.588888888895</v>
      </c>
      <c r="C4728" s="5">
        <v>43397.736805555556</v>
      </c>
      <c r="D4728">
        <v>17</v>
      </c>
      <c r="E4728">
        <v>15</v>
      </c>
      <c r="F4728" s="6">
        <v>304</v>
      </c>
      <c r="G4728" s="7">
        <f>Z[[#This Row],[Date de fin]]-Z[[#This Row],[Date de début]]</f>
        <v>0.14791666666133096</v>
      </c>
      <c r="H4728" s="8">
        <f>HOUR(Z[[#This Row],[Colonne1]])</f>
        <v>3</v>
      </c>
      <c r="I4728" s="9">
        <f>MINUTE(Z[[#This Row],[Colonne1]])</f>
        <v>33</v>
      </c>
      <c r="J4728" s="9">
        <f>Z[[#This Row],[h]]*60+Z[[#This Row],[min]]</f>
        <v>213</v>
      </c>
      <c r="U4728" s="4">
        <v>43397.588888888895</v>
      </c>
      <c r="V4728" s="4">
        <v>43397.736805555556</v>
      </c>
    </row>
    <row r="4729" spans="1:22" x14ac:dyDescent="0.25">
      <c r="A4729">
        <v>5160</v>
      </c>
      <c r="B4729" s="5">
        <v>43397.459722222222</v>
      </c>
      <c r="C4729" s="5">
        <v>43397.515277777777</v>
      </c>
      <c r="D4729">
        <v>7</v>
      </c>
      <c r="E4729">
        <v>15</v>
      </c>
      <c r="F4729" s="6">
        <v>304</v>
      </c>
      <c r="G4729" s="13">
        <f>Z[[#This Row],[Date de fin]]-Z[[#This Row],[Date de début]]</f>
        <v>5.5555555554747116E-2</v>
      </c>
      <c r="H4729">
        <f>HOUR(Z[[#This Row],[Colonne1]])</f>
        <v>1</v>
      </c>
      <c r="I4729" s="10">
        <f>MINUTE(Z[[#This Row],[Colonne1]])</f>
        <v>20</v>
      </c>
      <c r="J4729" s="10">
        <f>Z[[#This Row],[h]]*60+Z[[#This Row],[min]]</f>
        <v>80</v>
      </c>
      <c r="U4729" s="4">
        <v>43397.459722222222</v>
      </c>
      <c r="V4729" s="4">
        <v>43397.515277777777</v>
      </c>
    </row>
    <row r="4730" spans="1:22" x14ac:dyDescent="0.25">
      <c r="A4730">
        <v>5816</v>
      </c>
      <c r="B4730" s="5">
        <v>43397.588194444448</v>
      </c>
      <c r="C4730" s="5">
        <v>43397.736111111117</v>
      </c>
      <c r="D4730">
        <v>17</v>
      </c>
      <c r="E4730">
        <v>15</v>
      </c>
      <c r="F4730" s="6">
        <v>304</v>
      </c>
      <c r="G4730" s="7">
        <f>Z[[#This Row],[Date de fin]]-Z[[#This Row],[Date de début]]</f>
        <v>0.14791666666860692</v>
      </c>
      <c r="H4730" s="8">
        <f>HOUR(Z[[#This Row],[Colonne1]])</f>
        <v>3</v>
      </c>
      <c r="I4730" s="9">
        <f>MINUTE(Z[[#This Row],[Colonne1]])</f>
        <v>33</v>
      </c>
      <c r="J4730" s="9">
        <f>Z[[#This Row],[h]]*60+Z[[#This Row],[min]]</f>
        <v>213</v>
      </c>
      <c r="U4730" s="4">
        <v>43397.588194444448</v>
      </c>
      <c r="V4730" s="4">
        <v>43397.736111111117</v>
      </c>
    </row>
    <row r="4731" spans="1:22" x14ac:dyDescent="0.25">
      <c r="A4731">
        <v>5864</v>
      </c>
      <c r="B4731" s="5">
        <v>43397.586805555555</v>
      </c>
      <c r="C4731" s="5">
        <v>43397.734722222223</v>
      </c>
      <c r="D4731">
        <v>17</v>
      </c>
      <c r="E4731">
        <v>15</v>
      </c>
      <c r="F4731" s="6">
        <v>304</v>
      </c>
      <c r="G4731" s="13">
        <f>Z[[#This Row],[Date de fin]]-Z[[#This Row],[Date de début]]</f>
        <v>0.14791666666860692</v>
      </c>
      <c r="H4731">
        <f>HOUR(Z[[#This Row],[Colonne1]])</f>
        <v>3</v>
      </c>
      <c r="I4731" s="10">
        <f>MINUTE(Z[[#This Row],[Colonne1]])</f>
        <v>33</v>
      </c>
      <c r="J4731" s="10">
        <f>Z[[#This Row],[h]]*60+Z[[#This Row],[min]]</f>
        <v>213</v>
      </c>
      <c r="U4731" s="4">
        <v>43397.586805555555</v>
      </c>
      <c r="V4731" s="4">
        <v>43397.734722222223</v>
      </c>
    </row>
    <row r="4732" spans="1:22" x14ac:dyDescent="0.25">
      <c r="A4732">
        <v>2380</v>
      </c>
      <c r="B4732" s="5">
        <v>43187.384027777778</v>
      </c>
      <c r="C4732" s="5">
        <v>43187.51666666667</v>
      </c>
      <c r="D4732">
        <v>43</v>
      </c>
      <c r="E4732">
        <v>1</v>
      </c>
      <c r="F4732" s="6">
        <v>305</v>
      </c>
      <c r="G4732" s="7">
        <f>Z[[#This Row],[Date de fin]]-Z[[#This Row],[Date de début]]</f>
        <v>0.13263888889196096</v>
      </c>
      <c r="H4732" s="8">
        <f>HOUR(Z[[#This Row],[Colonne1]])</f>
        <v>3</v>
      </c>
      <c r="I4732" s="9">
        <f>MINUTE(Z[[#This Row],[Colonne1]])</f>
        <v>11</v>
      </c>
      <c r="J4732" s="9">
        <f>Z[[#This Row],[h]]*60+Z[[#This Row],[min]]</f>
        <v>191</v>
      </c>
      <c r="U4732" s="4">
        <v>43187.384027777778</v>
      </c>
      <c r="V4732" s="4">
        <v>43187.51666666667</v>
      </c>
    </row>
    <row r="4733" spans="1:22" x14ac:dyDescent="0.25">
      <c r="A4733">
        <v>6803</v>
      </c>
      <c r="B4733" s="5">
        <v>43465.579166666663</v>
      </c>
      <c r="C4733" s="5">
        <v>43465.73819444445</v>
      </c>
      <c r="D4733">
        <v>120</v>
      </c>
      <c r="E4733">
        <v>3</v>
      </c>
      <c r="F4733" s="6">
        <v>305</v>
      </c>
      <c r="G4733" s="13">
        <f>Z[[#This Row],[Date de fin]]-Z[[#This Row],[Date de début]]</f>
        <v>0.1590277777868323</v>
      </c>
      <c r="H4733">
        <f>HOUR(Z[[#This Row],[Colonne1]])</f>
        <v>3</v>
      </c>
      <c r="I4733" s="10">
        <f>MINUTE(Z[[#This Row],[Colonne1]])</f>
        <v>49</v>
      </c>
      <c r="J4733" s="10">
        <f>Z[[#This Row],[h]]*60+Z[[#This Row],[min]]</f>
        <v>229</v>
      </c>
      <c r="U4733" s="4">
        <v>43465.579166666663</v>
      </c>
      <c r="V4733" s="4">
        <v>43465.73819444445</v>
      </c>
    </row>
    <row r="4734" spans="1:22" x14ac:dyDescent="0.25">
      <c r="A4734">
        <v>49</v>
      </c>
      <c r="B4734" s="5">
        <v>43102.375</v>
      </c>
      <c r="C4734" s="5">
        <v>43102.540972222225</v>
      </c>
      <c r="D4734">
        <v>49</v>
      </c>
      <c r="E4734">
        <v>7</v>
      </c>
      <c r="F4734" s="6">
        <v>305</v>
      </c>
      <c r="G4734" s="7">
        <f>Z[[#This Row],[Date de fin]]-Z[[#This Row],[Date de début]]</f>
        <v>0.16597222222480923</v>
      </c>
      <c r="H4734" s="8">
        <f>HOUR(Z[[#This Row],[Colonne1]])</f>
        <v>3</v>
      </c>
      <c r="I4734" s="9">
        <f>MINUTE(Z[[#This Row],[Colonne1]])</f>
        <v>59</v>
      </c>
      <c r="J4734" s="9">
        <f>Z[[#This Row],[h]]*60+Z[[#This Row],[min]]</f>
        <v>239</v>
      </c>
      <c r="U4734" s="4">
        <v>43102.375</v>
      </c>
      <c r="V4734" s="4">
        <v>43102.540972222225</v>
      </c>
    </row>
    <row r="4735" spans="1:22" x14ac:dyDescent="0.25">
      <c r="A4735">
        <v>4679</v>
      </c>
      <c r="B4735" s="5">
        <v>43367.63958333333</v>
      </c>
      <c r="C4735" s="5">
        <v>43367.733333333337</v>
      </c>
      <c r="D4735">
        <v>27</v>
      </c>
      <c r="E4735">
        <v>7</v>
      </c>
      <c r="F4735" s="6">
        <v>305</v>
      </c>
      <c r="G4735" s="13">
        <f>Z[[#This Row],[Date de fin]]-Z[[#This Row],[Date de début]]</f>
        <v>9.3750000007275958E-2</v>
      </c>
      <c r="H4735">
        <f>HOUR(Z[[#This Row],[Colonne1]])</f>
        <v>2</v>
      </c>
      <c r="I4735" s="10">
        <f>MINUTE(Z[[#This Row],[Colonne1]])</f>
        <v>15</v>
      </c>
      <c r="J4735" s="10">
        <f>Z[[#This Row],[h]]*60+Z[[#This Row],[min]]</f>
        <v>135</v>
      </c>
      <c r="U4735" s="4">
        <v>43367.63958333333</v>
      </c>
      <c r="V4735" s="4">
        <v>43367.733333333337</v>
      </c>
    </row>
    <row r="4736" spans="1:22" x14ac:dyDescent="0.25">
      <c r="A4736">
        <v>1326</v>
      </c>
      <c r="B4736" s="5">
        <v>43143.635416666664</v>
      </c>
      <c r="C4736" s="5">
        <v>43143.733333333337</v>
      </c>
      <c r="D4736">
        <v>27</v>
      </c>
      <c r="E4736">
        <v>8</v>
      </c>
      <c r="F4736" s="6">
        <v>305</v>
      </c>
      <c r="G4736" s="7">
        <f>Z[[#This Row],[Date de fin]]-Z[[#This Row],[Date de début]]</f>
        <v>9.7916666672972497E-2</v>
      </c>
      <c r="H4736" s="8">
        <f>HOUR(Z[[#This Row],[Colonne1]])</f>
        <v>2</v>
      </c>
      <c r="I4736" s="9">
        <f>MINUTE(Z[[#This Row],[Colonne1]])</f>
        <v>21</v>
      </c>
      <c r="J4736" s="9">
        <f>Z[[#This Row],[h]]*60+Z[[#This Row],[min]]</f>
        <v>141</v>
      </c>
      <c r="U4736" s="4">
        <v>43143.635416666664</v>
      </c>
      <c r="V4736" s="4">
        <v>43143.733333333337</v>
      </c>
    </row>
    <row r="4737" spans="1:22" x14ac:dyDescent="0.25">
      <c r="A4737">
        <v>2129</v>
      </c>
      <c r="B4737" s="5">
        <v>43175.665277777778</v>
      </c>
      <c r="C4737" s="5">
        <v>43175.736805555556</v>
      </c>
      <c r="D4737">
        <v>28</v>
      </c>
      <c r="E4737">
        <v>9</v>
      </c>
      <c r="F4737" s="6">
        <v>305</v>
      </c>
      <c r="G4737" s="13">
        <f>Z[[#This Row],[Date de fin]]-Z[[#This Row],[Date de début]]</f>
        <v>7.1527777778101154E-2</v>
      </c>
      <c r="H4737">
        <f>HOUR(Z[[#This Row],[Colonne1]])</f>
        <v>1</v>
      </c>
      <c r="I4737" s="10">
        <f>MINUTE(Z[[#This Row],[Colonne1]])</f>
        <v>43</v>
      </c>
      <c r="J4737" s="10">
        <f>Z[[#This Row],[h]]*60+Z[[#This Row],[min]]</f>
        <v>103</v>
      </c>
      <c r="U4737" s="4">
        <v>43175.665277777778</v>
      </c>
      <c r="V4737" s="4">
        <v>43175.736805555556</v>
      </c>
    </row>
    <row r="4738" spans="1:22" x14ac:dyDescent="0.25">
      <c r="A4738">
        <v>1931</v>
      </c>
      <c r="B4738" s="5">
        <v>43175.540277777778</v>
      </c>
      <c r="C4738" s="5">
        <v>43175.577777777777</v>
      </c>
      <c r="D4738">
        <v>15</v>
      </c>
      <c r="E4738">
        <v>9</v>
      </c>
      <c r="F4738" s="6">
        <v>305</v>
      </c>
      <c r="G4738" s="7">
        <f>Z[[#This Row],[Date de fin]]-Z[[#This Row],[Date de début]]</f>
        <v>3.7499999998544808E-2</v>
      </c>
      <c r="H4738" s="8">
        <f>HOUR(Z[[#This Row],[Colonne1]])</f>
        <v>0</v>
      </c>
      <c r="I4738" s="9">
        <f>MINUTE(Z[[#This Row],[Colonne1]])</f>
        <v>54</v>
      </c>
      <c r="J4738" s="9">
        <f>Z[[#This Row],[h]]*60+Z[[#This Row],[min]]</f>
        <v>54</v>
      </c>
      <c r="U4738" s="4">
        <v>43175.540277777778</v>
      </c>
      <c r="V4738" s="4">
        <v>43175.577777777777</v>
      </c>
    </row>
    <row r="4739" spans="1:22" x14ac:dyDescent="0.25">
      <c r="A4739">
        <v>3466</v>
      </c>
      <c r="B4739" s="5">
        <v>43280.463888888895</v>
      </c>
      <c r="C4739" s="5">
        <v>43280.53402777778</v>
      </c>
      <c r="D4739">
        <v>21</v>
      </c>
      <c r="E4739">
        <v>10</v>
      </c>
      <c r="F4739" s="6">
        <v>305</v>
      </c>
      <c r="G4739" s="13">
        <f>Z[[#This Row],[Date de fin]]-Z[[#This Row],[Date de début]]</f>
        <v>7.0138888884685002E-2</v>
      </c>
      <c r="H4739">
        <f>HOUR(Z[[#This Row],[Colonne1]])</f>
        <v>1</v>
      </c>
      <c r="I4739" s="10">
        <f>MINUTE(Z[[#This Row],[Colonne1]])</f>
        <v>41</v>
      </c>
      <c r="J4739" s="10">
        <f>Z[[#This Row],[h]]*60+Z[[#This Row],[min]]</f>
        <v>101</v>
      </c>
      <c r="U4739" s="4">
        <v>43280.463888888895</v>
      </c>
      <c r="V4739" s="4">
        <v>43280.53402777778</v>
      </c>
    </row>
    <row r="4740" spans="1:22" x14ac:dyDescent="0.25">
      <c r="A4740">
        <v>197</v>
      </c>
      <c r="B4740" s="5">
        <v>43108.513888888891</v>
      </c>
      <c r="C4740" s="5">
        <v>43108.670138888883</v>
      </c>
      <c r="D4740">
        <v>60</v>
      </c>
      <c r="E4740">
        <v>10</v>
      </c>
      <c r="F4740" s="6">
        <v>305</v>
      </c>
      <c r="G4740" s="7">
        <f>Z[[#This Row],[Date de fin]]-Z[[#This Row],[Date de début]]</f>
        <v>0.15624999999272404</v>
      </c>
      <c r="H4740" s="8">
        <f>HOUR(Z[[#This Row],[Colonne1]])</f>
        <v>3</v>
      </c>
      <c r="I4740" s="9">
        <f>MINUTE(Z[[#This Row],[Colonne1]])</f>
        <v>45</v>
      </c>
      <c r="J4740" s="9">
        <f>Z[[#This Row],[h]]*60+Z[[#This Row],[min]]</f>
        <v>225</v>
      </c>
      <c r="U4740" s="4">
        <v>43108.513888888891</v>
      </c>
      <c r="V4740" s="4">
        <v>43108.670138888883</v>
      </c>
    </row>
    <row r="4741" spans="1:22" x14ac:dyDescent="0.25">
      <c r="A4741">
        <v>785</v>
      </c>
      <c r="B4741" s="5">
        <v>43109.673611111109</v>
      </c>
      <c r="C4741" s="5">
        <v>43109.730555555558</v>
      </c>
      <c r="D4741">
        <v>18</v>
      </c>
      <c r="E4741">
        <v>11</v>
      </c>
      <c r="F4741" s="6">
        <v>305</v>
      </c>
      <c r="G4741" s="13">
        <f>Z[[#This Row],[Date de fin]]-Z[[#This Row],[Date de début]]</f>
        <v>5.6944444448163267E-2</v>
      </c>
      <c r="H4741">
        <f>HOUR(Z[[#This Row],[Colonne1]])</f>
        <v>1</v>
      </c>
      <c r="I4741" s="10">
        <f>MINUTE(Z[[#This Row],[Colonne1]])</f>
        <v>22</v>
      </c>
      <c r="J4741" s="10">
        <f>Z[[#This Row],[h]]*60+Z[[#This Row],[min]]</f>
        <v>82</v>
      </c>
      <c r="U4741" s="4">
        <v>43109.673611111109</v>
      </c>
      <c r="V4741" s="4">
        <v>43109.730555555558</v>
      </c>
    </row>
    <row r="4742" spans="1:22" x14ac:dyDescent="0.25">
      <c r="A4742">
        <v>1105</v>
      </c>
      <c r="B4742" s="5">
        <v>43123.377083333333</v>
      </c>
      <c r="C4742" s="5">
        <v>43123.529861111114</v>
      </c>
      <c r="D4742">
        <v>45</v>
      </c>
      <c r="E4742">
        <v>11</v>
      </c>
      <c r="F4742" s="6">
        <v>305</v>
      </c>
      <c r="G4742" s="7">
        <f>Z[[#This Row],[Date de fin]]-Z[[#This Row],[Date de début]]</f>
        <v>0.15277777778101154</v>
      </c>
      <c r="H4742" s="8">
        <f>HOUR(Z[[#This Row],[Colonne1]])</f>
        <v>3</v>
      </c>
      <c r="I4742" s="9">
        <f>MINUTE(Z[[#This Row],[Colonne1]])</f>
        <v>40</v>
      </c>
      <c r="J4742" s="9">
        <f>Z[[#This Row],[h]]*60+Z[[#This Row],[min]]</f>
        <v>220</v>
      </c>
      <c r="U4742" s="4">
        <v>43123.377083333333</v>
      </c>
      <c r="V4742" s="4">
        <v>43123.529861111114</v>
      </c>
    </row>
    <row r="4743" spans="1:22" x14ac:dyDescent="0.25">
      <c r="A4743">
        <v>2910</v>
      </c>
      <c r="B4743" s="5">
        <v>43245.695833333331</v>
      </c>
      <c r="C4743" s="5">
        <v>43245.733333333337</v>
      </c>
      <c r="D4743">
        <v>12</v>
      </c>
      <c r="E4743">
        <v>12</v>
      </c>
      <c r="F4743" s="6">
        <v>305</v>
      </c>
      <c r="G4743" s="13">
        <f>Z[[#This Row],[Date de fin]]-Z[[#This Row],[Date de début]]</f>
        <v>3.7500000005820766E-2</v>
      </c>
      <c r="H4743">
        <f>HOUR(Z[[#This Row],[Colonne1]])</f>
        <v>0</v>
      </c>
      <c r="I4743" s="10">
        <f>MINUTE(Z[[#This Row],[Colonne1]])</f>
        <v>54</v>
      </c>
      <c r="J4743" s="10">
        <f>Z[[#This Row],[h]]*60+Z[[#This Row],[min]]</f>
        <v>54</v>
      </c>
      <c r="U4743" s="4">
        <v>43245.695833333331</v>
      </c>
      <c r="V4743" s="4">
        <v>43245.733333333337</v>
      </c>
    </row>
    <row r="4744" spans="1:22" x14ac:dyDescent="0.25">
      <c r="A4744">
        <v>4463</v>
      </c>
      <c r="B4744" s="5">
        <v>43348.378472222219</v>
      </c>
      <c r="C4744" s="5">
        <v>43348.520138888889</v>
      </c>
      <c r="D4744">
        <v>54</v>
      </c>
      <c r="E4744">
        <v>14</v>
      </c>
      <c r="F4744" s="6">
        <v>305</v>
      </c>
      <c r="G4744" s="7">
        <f>Z[[#This Row],[Date de fin]]-Z[[#This Row],[Date de début]]</f>
        <v>0.14166666667006211</v>
      </c>
      <c r="H4744" s="8">
        <f>HOUR(Z[[#This Row],[Colonne1]])</f>
        <v>3</v>
      </c>
      <c r="I4744" s="9">
        <f>MINUTE(Z[[#This Row],[Colonne1]])</f>
        <v>24</v>
      </c>
      <c r="J4744" s="9">
        <f>Z[[#This Row],[h]]*60+Z[[#This Row],[min]]</f>
        <v>204</v>
      </c>
      <c r="U4744" s="4">
        <v>43348.378472222219</v>
      </c>
      <c r="V4744" s="4">
        <v>43348.520138888889</v>
      </c>
    </row>
    <row r="4745" spans="1:22" x14ac:dyDescent="0.25">
      <c r="A4745">
        <v>5598</v>
      </c>
      <c r="B4745" s="5">
        <v>43397.532638888886</v>
      </c>
      <c r="C4745" s="5">
        <v>43397.614583333336</v>
      </c>
      <c r="D4745">
        <v>25</v>
      </c>
      <c r="E4745">
        <v>15</v>
      </c>
      <c r="F4745" s="6">
        <v>305</v>
      </c>
      <c r="G4745" s="13">
        <f>Z[[#This Row],[Date de fin]]-Z[[#This Row],[Date de début]]</f>
        <v>8.1944444449618459E-2</v>
      </c>
      <c r="H4745">
        <f>HOUR(Z[[#This Row],[Colonne1]])</f>
        <v>1</v>
      </c>
      <c r="I4745" s="10">
        <f>MINUTE(Z[[#This Row],[Colonne1]])</f>
        <v>58</v>
      </c>
      <c r="J4745" s="10">
        <f>Z[[#This Row],[h]]*60+Z[[#This Row],[min]]</f>
        <v>118</v>
      </c>
      <c r="U4745" s="4">
        <v>43397.532638888886</v>
      </c>
      <c r="V4745" s="4">
        <v>43397.614583333336</v>
      </c>
    </row>
    <row r="4746" spans="1:22" x14ac:dyDescent="0.25">
      <c r="A4746">
        <v>1561</v>
      </c>
      <c r="B4746" s="5">
        <v>43145.379861111112</v>
      </c>
      <c r="C4746" s="5">
        <v>43145.505555555559</v>
      </c>
      <c r="D4746">
        <v>1</v>
      </c>
      <c r="E4746">
        <v>1</v>
      </c>
      <c r="F4746" s="6">
        <v>306</v>
      </c>
      <c r="G4746" s="7">
        <f>Z[[#This Row],[Date de fin]]-Z[[#This Row],[Date de début]]</f>
        <v>0.12569444444670808</v>
      </c>
      <c r="H4746" s="8">
        <f>HOUR(Z[[#This Row],[Colonne1]])</f>
        <v>3</v>
      </c>
      <c r="I4746" s="9">
        <f>MINUTE(Z[[#This Row],[Colonne1]])</f>
        <v>1</v>
      </c>
      <c r="J4746" s="9">
        <f>Z[[#This Row],[h]]*60+Z[[#This Row],[min]]</f>
        <v>181</v>
      </c>
      <c r="U4746" s="4">
        <v>43145.379861111112</v>
      </c>
      <c r="V4746" s="4">
        <v>43145.505555555559</v>
      </c>
    </row>
    <row r="4747" spans="1:22" x14ac:dyDescent="0.25">
      <c r="A4747">
        <v>6110</v>
      </c>
      <c r="B4747" s="5">
        <v>43426.379166666666</v>
      </c>
      <c r="C4747" s="5">
        <v>43426.415277777778</v>
      </c>
      <c r="D4747">
        <v>1</v>
      </c>
      <c r="E4747">
        <v>7</v>
      </c>
      <c r="F4747" s="6">
        <v>306</v>
      </c>
      <c r="G4747" s="13">
        <f>Z[[#This Row],[Date de fin]]-Z[[#This Row],[Date de début]]</f>
        <v>3.6111111112404615E-2</v>
      </c>
      <c r="H4747">
        <f>HOUR(Z[[#This Row],[Colonne1]])</f>
        <v>0</v>
      </c>
      <c r="I4747" s="10">
        <f>MINUTE(Z[[#This Row],[Colonne1]])</f>
        <v>52</v>
      </c>
      <c r="J4747" s="10">
        <f>Z[[#This Row],[h]]*60+Z[[#This Row],[min]]</f>
        <v>52</v>
      </c>
      <c r="U4747" s="4">
        <v>43426.379166666666</v>
      </c>
      <c r="V4747" s="4">
        <v>43426.415277777778</v>
      </c>
    </row>
    <row r="4748" spans="1:22" x14ac:dyDescent="0.25">
      <c r="A4748">
        <v>4838</v>
      </c>
      <c r="B4748" s="5">
        <v>43367.635416666664</v>
      </c>
      <c r="C4748" s="5">
        <v>43367.729166666672</v>
      </c>
      <c r="D4748">
        <v>1</v>
      </c>
      <c r="E4748">
        <v>7</v>
      </c>
      <c r="F4748" s="6">
        <v>306</v>
      </c>
      <c r="G4748" s="7">
        <f>Z[[#This Row],[Date de fin]]-Z[[#This Row],[Date de début]]</f>
        <v>9.3750000007275958E-2</v>
      </c>
      <c r="H4748" s="8">
        <f>HOUR(Z[[#This Row],[Colonne1]])</f>
        <v>2</v>
      </c>
      <c r="I4748" s="9">
        <f>MINUTE(Z[[#This Row],[Colonne1]])</f>
        <v>15</v>
      </c>
      <c r="J4748" s="9">
        <f>Z[[#This Row],[h]]*60+Z[[#This Row],[min]]</f>
        <v>135</v>
      </c>
      <c r="U4748" s="4">
        <v>43367.635416666664</v>
      </c>
      <c r="V4748" s="4">
        <v>43367.729166666672</v>
      </c>
    </row>
    <row r="4749" spans="1:22" x14ac:dyDescent="0.25">
      <c r="A4749">
        <v>4278</v>
      </c>
      <c r="B4749" s="5">
        <v>43305.379861111112</v>
      </c>
      <c r="C4749" s="5">
        <v>43305.484027777777</v>
      </c>
      <c r="D4749">
        <v>1</v>
      </c>
      <c r="E4749">
        <v>8</v>
      </c>
      <c r="F4749" s="6">
        <v>306</v>
      </c>
      <c r="G4749" s="13">
        <f>Z[[#This Row],[Date de fin]]-Z[[#This Row],[Date de début]]</f>
        <v>0.10416666666424135</v>
      </c>
      <c r="H4749">
        <f>HOUR(Z[[#This Row],[Colonne1]])</f>
        <v>2</v>
      </c>
      <c r="I4749" s="10">
        <f>MINUTE(Z[[#This Row],[Colonne1]])</f>
        <v>30</v>
      </c>
      <c r="J4749" s="10">
        <f>Z[[#This Row],[h]]*60+Z[[#This Row],[min]]</f>
        <v>150</v>
      </c>
      <c r="U4749" s="4">
        <v>43305.379861111112</v>
      </c>
      <c r="V4749" s="4">
        <v>43305.484027777777</v>
      </c>
    </row>
    <row r="4750" spans="1:22" x14ac:dyDescent="0.25">
      <c r="A4750">
        <v>1484</v>
      </c>
      <c r="B4750" s="5">
        <v>43143.640277777777</v>
      </c>
      <c r="C4750" s="5">
        <v>43143.73819444445</v>
      </c>
      <c r="D4750">
        <v>1</v>
      </c>
      <c r="E4750">
        <v>8</v>
      </c>
      <c r="F4750" s="6">
        <v>306</v>
      </c>
      <c r="G4750" s="7">
        <f>Z[[#This Row],[Date de fin]]-Z[[#This Row],[Date de début]]</f>
        <v>9.7916666672972497E-2</v>
      </c>
      <c r="H4750" s="8">
        <f>HOUR(Z[[#This Row],[Colonne1]])</f>
        <v>2</v>
      </c>
      <c r="I4750" s="9">
        <f>MINUTE(Z[[#This Row],[Colonne1]])</f>
        <v>21</v>
      </c>
      <c r="J4750" s="9">
        <f>Z[[#This Row],[h]]*60+Z[[#This Row],[min]]</f>
        <v>141</v>
      </c>
      <c r="U4750" s="4">
        <v>43143.640277777777</v>
      </c>
      <c r="V4750" s="4">
        <v>43143.73819444445</v>
      </c>
    </row>
    <row r="4751" spans="1:22" x14ac:dyDescent="0.25">
      <c r="A4751">
        <v>2040</v>
      </c>
      <c r="B4751" s="5">
        <v>43175.54583333333</v>
      </c>
      <c r="C4751" s="5">
        <v>43175.595833333333</v>
      </c>
      <c r="D4751">
        <v>1</v>
      </c>
      <c r="E4751">
        <v>9</v>
      </c>
      <c r="F4751" s="6">
        <v>306</v>
      </c>
      <c r="G4751" s="13">
        <f>Z[[#This Row],[Date de fin]]-Z[[#This Row],[Date de début]]</f>
        <v>5.0000000002910383E-2</v>
      </c>
      <c r="H4751">
        <f>HOUR(Z[[#This Row],[Colonne1]])</f>
        <v>1</v>
      </c>
      <c r="I4751" s="10">
        <f>MINUTE(Z[[#This Row],[Colonne1]])</f>
        <v>12</v>
      </c>
      <c r="J4751" s="10">
        <f>Z[[#This Row],[h]]*60+Z[[#This Row],[min]]</f>
        <v>72</v>
      </c>
      <c r="U4751" s="4">
        <v>43175.54583333333</v>
      </c>
      <c r="V4751" s="4">
        <v>43175.595833333333</v>
      </c>
    </row>
    <row r="4752" spans="1:22" x14ac:dyDescent="0.25">
      <c r="A4752">
        <v>3345</v>
      </c>
      <c r="B4752" s="5">
        <v>43280.472222222226</v>
      </c>
      <c r="C4752" s="5">
        <v>43280.588194444448</v>
      </c>
      <c r="D4752">
        <v>1</v>
      </c>
      <c r="E4752">
        <v>10</v>
      </c>
      <c r="F4752" s="6">
        <v>306</v>
      </c>
      <c r="G4752" s="7">
        <f>Z[[#This Row],[Date de fin]]-Z[[#This Row],[Date de début]]</f>
        <v>0.11597222222189885</v>
      </c>
      <c r="H4752" s="8">
        <f>HOUR(Z[[#This Row],[Colonne1]])</f>
        <v>2</v>
      </c>
      <c r="I4752" s="9">
        <f>MINUTE(Z[[#This Row],[Colonne1]])</f>
        <v>47</v>
      </c>
      <c r="J4752" s="9">
        <f>Z[[#This Row],[h]]*60+Z[[#This Row],[min]]</f>
        <v>167</v>
      </c>
      <c r="U4752" s="4">
        <v>43280.472222222226</v>
      </c>
      <c r="V4752" s="4">
        <v>43280.588194444448</v>
      </c>
    </row>
    <row r="4753" spans="1:22" x14ac:dyDescent="0.25">
      <c r="A4753">
        <v>3713</v>
      </c>
      <c r="B4753" s="5">
        <v>43280.559027777774</v>
      </c>
      <c r="C4753" s="5">
        <v>43280.7</v>
      </c>
      <c r="D4753">
        <v>2</v>
      </c>
      <c r="E4753">
        <v>10</v>
      </c>
      <c r="F4753" s="6">
        <v>306</v>
      </c>
      <c r="G4753" s="13">
        <f>Z[[#This Row],[Date de fin]]-Z[[#This Row],[Date de début]]</f>
        <v>0.14097222222335404</v>
      </c>
      <c r="H4753">
        <f>HOUR(Z[[#This Row],[Colonne1]])</f>
        <v>3</v>
      </c>
      <c r="I4753" s="10">
        <f>MINUTE(Z[[#This Row],[Colonne1]])</f>
        <v>23</v>
      </c>
      <c r="J4753" s="10">
        <f>Z[[#This Row],[h]]*60+Z[[#This Row],[min]]</f>
        <v>203</v>
      </c>
      <c r="U4753" s="4">
        <v>43280.559027777774</v>
      </c>
      <c r="V4753" s="4">
        <v>43280.7</v>
      </c>
    </row>
    <row r="4754" spans="1:22" x14ac:dyDescent="0.25">
      <c r="A4754">
        <v>372</v>
      </c>
      <c r="B4754" s="5">
        <v>43109.525000000001</v>
      </c>
      <c r="C4754" s="5">
        <v>43109.595138888893</v>
      </c>
      <c r="D4754">
        <v>1</v>
      </c>
      <c r="E4754">
        <v>11</v>
      </c>
      <c r="F4754" s="6">
        <v>306</v>
      </c>
      <c r="G4754" s="7">
        <f>Z[[#This Row],[Date de fin]]-Z[[#This Row],[Date de début]]</f>
        <v>7.013888889196096E-2</v>
      </c>
      <c r="H4754" s="8">
        <f>HOUR(Z[[#This Row],[Colonne1]])</f>
        <v>1</v>
      </c>
      <c r="I4754" s="9">
        <f>MINUTE(Z[[#This Row],[Colonne1]])</f>
        <v>41</v>
      </c>
      <c r="J4754" s="9">
        <f>Z[[#This Row],[h]]*60+Z[[#This Row],[min]]</f>
        <v>101</v>
      </c>
      <c r="U4754" s="4">
        <v>43109.525000000001</v>
      </c>
      <c r="V4754" s="4">
        <v>43109.595138888893</v>
      </c>
    </row>
    <row r="4755" spans="1:22" x14ac:dyDescent="0.25">
      <c r="A4755">
        <v>2872</v>
      </c>
      <c r="B4755" s="5">
        <v>43245.695138888885</v>
      </c>
      <c r="C4755" s="5">
        <v>43245.732638888891</v>
      </c>
      <c r="D4755">
        <v>1</v>
      </c>
      <c r="E4755">
        <v>12</v>
      </c>
      <c r="F4755" s="6">
        <v>306</v>
      </c>
      <c r="G4755" s="13">
        <f>Z[[#This Row],[Date de fin]]-Z[[#This Row],[Date de début]]</f>
        <v>3.7500000005820766E-2</v>
      </c>
      <c r="H4755">
        <f>HOUR(Z[[#This Row],[Colonne1]])</f>
        <v>0</v>
      </c>
      <c r="I4755" s="10">
        <f>MINUTE(Z[[#This Row],[Colonne1]])</f>
        <v>54</v>
      </c>
      <c r="J4755" s="10">
        <f>Z[[#This Row],[h]]*60+Z[[#This Row],[min]]</f>
        <v>54</v>
      </c>
      <c r="U4755" s="4">
        <v>43245.695138888885</v>
      </c>
      <c r="V4755" s="4">
        <v>43245.732638888891</v>
      </c>
    </row>
    <row r="4756" spans="1:22" x14ac:dyDescent="0.25">
      <c r="A4756">
        <v>1198</v>
      </c>
      <c r="B4756" s="5">
        <v>43136.382638888892</v>
      </c>
      <c r="C4756" s="5">
        <v>43136.508333333331</v>
      </c>
      <c r="D4756">
        <v>1</v>
      </c>
      <c r="E4756">
        <v>12</v>
      </c>
      <c r="F4756" s="6">
        <v>306</v>
      </c>
      <c r="G4756" s="7">
        <f>Z[[#This Row],[Date de fin]]-Z[[#This Row],[Date de début]]</f>
        <v>0.12569444443943212</v>
      </c>
      <c r="H4756" s="8">
        <f>HOUR(Z[[#This Row],[Colonne1]])</f>
        <v>3</v>
      </c>
      <c r="I4756" s="9">
        <f>MINUTE(Z[[#This Row],[Colonne1]])</f>
        <v>1</v>
      </c>
      <c r="J4756" s="9">
        <f>Z[[#This Row],[h]]*60+Z[[#This Row],[min]]</f>
        <v>181</v>
      </c>
      <c r="U4756" s="4">
        <v>43136.382638888892</v>
      </c>
      <c r="V4756" s="4">
        <v>43136.508333333331</v>
      </c>
    </row>
    <row r="4757" spans="1:22" x14ac:dyDescent="0.25">
      <c r="A4757">
        <v>5436</v>
      </c>
      <c r="B4757" s="5">
        <v>43397.53402777778</v>
      </c>
      <c r="C4757" s="5">
        <v>43397.670138888883</v>
      </c>
      <c r="D4757">
        <v>2</v>
      </c>
      <c r="E4757">
        <v>15</v>
      </c>
      <c r="F4757" s="6">
        <v>306</v>
      </c>
      <c r="G4757" s="13">
        <f>Z[[#This Row],[Date de fin]]-Z[[#This Row],[Date de début]]</f>
        <v>0.13611111110367347</v>
      </c>
      <c r="H4757">
        <f>HOUR(Z[[#This Row],[Colonne1]])</f>
        <v>3</v>
      </c>
      <c r="I4757" s="10">
        <f>MINUTE(Z[[#This Row],[Colonne1]])</f>
        <v>16</v>
      </c>
      <c r="J4757" s="10">
        <f>Z[[#This Row],[h]]*60+Z[[#This Row],[min]]</f>
        <v>196</v>
      </c>
      <c r="U4757" s="4">
        <v>43397.53402777778</v>
      </c>
      <c r="V4757" s="4">
        <v>43397.670138888883</v>
      </c>
    </row>
    <row r="4758" spans="1:22" x14ac:dyDescent="0.25">
      <c r="A4758">
        <v>2770</v>
      </c>
      <c r="B4758" s="5">
        <v>43238.383333333331</v>
      </c>
      <c r="C4758" s="5">
        <v>43238.51458333333</v>
      </c>
      <c r="D4758">
        <v>5</v>
      </c>
      <c r="E4758">
        <v>1</v>
      </c>
      <c r="F4758" s="6">
        <v>307</v>
      </c>
      <c r="G4758" s="7">
        <f>Z[[#This Row],[Date de fin]]-Z[[#This Row],[Date de début]]</f>
        <v>0.13124999999854481</v>
      </c>
      <c r="H4758" s="8">
        <f>HOUR(Z[[#This Row],[Colonne1]])</f>
        <v>3</v>
      </c>
      <c r="I4758" s="9">
        <f>MINUTE(Z[[#This Row],[Colonne1]])</f>
        <v>9</v>
      </c>
      <c r="J4758" s="9">
        <f>Z[[#This Row],[h]]*60+Z[[#This Row],[min]]</f>
        <v>189</v>
      </c>
      <c r="U4758" s="4">
        <v>43238.383333333331</v>
      </c>
      <c r="V4758" s="4">
        <v>43238.51458333333</v>
      </c>
    </row>
    <row r="4759" spans="1:22" x14ac:dyDescent="0.25">
      <c r="A4759">
        <v>4442</v>
      </c>
      <c r="B4759" s="5">
        <v>43346.379166666666</v>
      </c>
      <c r="C4759" s="5">
        <v>43346.46875</v>
      </c>
      <c r="D4759">
        <v>4</v>
      </c>
      <c r="E4759">
        <v>1</v>
      </c>
      <c r="F4759" s="6">
        <v>307</v>
      </c>
      <c r="G4759" s="13">
        <f>Z[[#This Row],[Date de fin]]-Z[[#This Row],[Date de début]]</f>
        <v>8.9583333334303461E-2</v>
      </c>
      <c r="H4759">
        <f>HOUR(Z[[#This Row],[Colonne1]])</f>
        <v>2</v>
      </c>
      <c r="I4759" s="10">
        <f>MINUTE(Z[[#This Row],[Colonne1]])</f>
        <v>9</v>
      </c>
      <c r="J4759" s="10">
        <f>Z[[#This Row],[h]]*60+Z[[#This Row],[min]]</f>
        <v>129</v>
      </c>
      <c r="U4759" s="4">
        <v>43346.379166666666</v>
      </c>
      <c r="V4759" s="4">
        <v>43346.46875</v>
      </c>
    </row>
    <row r="4760" spans="1:22" x14ac:dyDescent="0.25">
      <c r="A4760">
        <v>6679</v>
      </c>
      <c r="B4760" s="5">
        <v>43465.579861111109</v>
      </c>
      <c r="C4760" s="5">
        <v>43465.738888888889</v>
      </c>
      <c r="D4760">
        <v>16</v>
      </c>
      <c r="E4760">
        <v>3</v>
      </c>
      <c r="F4760" s="6">
        <v>307</v>
      </c>
      <c r="G4760" s="7">
        <f>Z[[#This Row],[Date de fin]]-Z[[#This Row],[Date de début]]</f>
        <v>0.15902777777955635</v>
      </c>
      <c r="H4760" s="8">
        <f>HOUR(Z[[#This Row],[Colonne1]])</f>
        <v>3</v>
      </c>
      <c r="I4760" s="9">
        <f>MINUTE(Z[[#This Row],[Colonne1]])</f>
        <v>49</v>
      </c>
      <c r="J4760" s="9">
        <f>Z[[#This Row],[h]]*60+Z[[#This Row],[min]]</f>
        <v>229</v>
      </c>
      <c r="U4760" s="4">
        <v>43465.579861111109</v>
      </c>
      <c r="V4760" s="4">
        <v>43465.738888888889</v>
      </c>
    </row>
    <row r="4761" spans="1:22" x14ac:dyDescent="0.25">
      <c r="A4761">
        <v>147</v>
      </c>
      <c r="B4761" s="5">
        <v>43104.490972222222</v>
      </c>
      <c r="C4761" s="5">
        <v>43104.540972222225</v>
      </c>
      <c r="D4761">
        <v>4</v>
      </c>
      <c r="E4761">
        <v>3</v>
      </c>
      <c r="F4761" s="6">
        <v>307</v>
      </c>
      <c r="G4761" s="13">
        <f>Z[[#This Row],[Date de fin]]-Z[[#This Row],[Date de début]]</f>
        <v>5.0000000002910383E-2</v>
      </c>
      <c r="H4761">
        <f>HOUR(Z[[#This Row],[Colonne1]])</f>
        <v>1</v>
      </c>
      <c r="I4761" s="10">
        <f>MINUTE(Z[[#This Row],[Colonne1]])</f>
        <v>12</v>
      </c>
      <c r="J4761" s="10">
        <f>Z[[#This Row],[h]]*60+Z[[#This Row],[min]]</f>
        <v>72</v>
      </c>
      <c r="U4761" s="4">
        <v>43104.490972222222</v>
      </c>
      <c r="V4761" s="4">
        <v>43104.540972222225</v>
      </c>
    </row>
    <row r="4762" spans="1:22" x14ac:dyDescent="0.25">
      <c r="A4762">
        <v>2504</v>
      </c>
      <c r="B4762" s="5">
        <v>43203.382638888892</v>
      </c>
      <c r="C4762" s="5">
        <v>43203.495138888895</v>
      </c>
      <c r="D4762">
        <v>11</v>
      </c>
      <c r="E4762">
        <v>3</v>
      </c>
      <c r="F4762" s="6">
        <v>307</v>
      </c>
      <c r="G4762" s="7">
        <f>Z[[#This Row],[Date de fin]]-Z[[#This Row],[Date de début]]</f>
        <v>0.11250000000291038</v>
      </c>
      <c r="H4762" s="8">
        <f>HOUR(Z[[#This Row],[Colonne1]])</f>
        <v>2</v>
      </c>
      <c r="I4762" s="9">
        <f>MINUTE(Z[[#This Row],[Colonne1]])</f>
        <v>42</v>
      </c>
      <c r="J4762" s="9">
        <f>Z[[#This Row],[h]]*60+Z[[#This Row],[min]]</f>
        <v>162</v>
      </c>
      <c r="U4762" s="4">
        <v>43203.382638888892</v>
      </c>
      <c r="V4762" s="4">
        <v>43203.495138888895</v>
      </c>
    </row>
    <row r="4763" spans="1:22" x14ac:dyDescent="0.25">
      <c r="A4763">
        <v>6861</v>
      </c>
      <c r="B4763" s="5">
        <v>43465.577777777777</v>
      </c>
      <c r="C4763" s="5">
        <v>43465.736805555556</v>
      </c>
      <c r="D4763">
        <v>16</v>
      </c>
      <c r="E4763">
        <v>3</v>
      </c>
      <c r="F4763" s="6">
        <v>307</v>
      </c>
      <c r="G4763" s="13">
        <f>Z[[#This Row],[Date de fin]]-Z[[#This Row],[Date de début]]</f>
        <v>0.15902777777955635</v>
      </c>
      <c r="H4763">
        <f>HOUR(Z[[#This Row],[Colonne1]])</f>
        <v>3</v>
      </c>
      <c r="I4763" s="10">
        <f>MINUTE(Z[[#This Row],[Colonne1]])</f>
        <v>49</v>
      </c>
      <c r="J4763" s="10">
        <f>Z[[#This Row],[h]]*60+Z[[#This Row],[min]]</f>
        <v>229</v>
      </c>
      <c r="U4763" s="4">
        <v>43465.577777777777</v>
      </c>
      <c r="V4763" s="4">
        <v>43465.736805555556</v>
      </c>
    </row>
    <row r="4764" spans="1:22" x14ac:dyDescent="0.25">
      <c r="A4764">
        <v>4574</v>
      </c>
      <c r="B4764" s="5">
        <v>43362.381249999999</v>
      </c>
      <c r="C4764" s="5">
        <v>43362.468055555561</v>
      </c>
      <c r="D4764">
        <v>8</v>
      </c>
      <c r="E4764">
        <v>3</v>
      </c>
      <c r="F4764" s="6">
        <v>307</v>
      </c>
      <c r="G4764" s="7">
        <f>Z[[#This Row],[Date de fin]]-Z[[#This Row],[Date de début]]</f>
        <v>8.6805555562023073E-2</v>
      </c>
      <c r="H4764" s="8">
        <f>HOUR(Z[[#This Row],[Colonne1]])</f>
        <v>2</v>
      </c>
      <c r="I4764" s="9">
        <f>MINUTE(Z[[#This Row],[Colonne1]])</f>
        <v>5</v>
      </c>
      <c r="J4764" s="9">
        <f>Z[[#This Row],[h]]*60+Z[[#This Row],[min]]</f>
        <v>125</v>
      </c>
      <c r="U4764" s="4">
        <v>43362.381249999999</v>
      </c>
      <c r="V4764" s="4">
        <v>43362.468055555561</v>
      </c>
    </row>
    <row r="4765" spans="1:22" x14ac:dyDescent="0.25">
      <c r="A4765">
        <v>6098</v>
      </c>
      <c r="B4765" s="5">
        <v>43425.376388888886</v>
      </c>
      <c r="C4765" s="5">
        <v>43425.532638888886</v>
      </c>
      <c r="D4765">
        <v>6</v>
      </c>
      <c r="E4765">
        <v>4</v>
      </c>
      <c r="F4765" s="6">
        <v>307</v>
      </c>
      <c r="G4765" s="13">
        <f>Z[[#This Row],[Date de fin]]-Z[[#This Row],[Date de début]]</f>
        <v>0.15625</v>
      </c>
      <c r="H4765">
        <f>HOUR(Z[[#This Row],[Colonne1]])</f>
        <v>3</v>
      </c>
      <c r="I4765" s="10">
        <f>MINUTE(Z[[#This Row],[Colonne1]])</f>
        <v>45</v>
      </c>
      <c r="J4765" s="10">
        <f>Z[[#This Row],[h]]*60+Z[[#This Row],[min]]</f>
        <v>225</v>
      </c>
      <c r="U4765" s="4">
        <v>43425.376388888886</v>
      </c>
      <c r="V4765" s="4">
        <v>43425.532638888886</v>
      </c>
    </row>
    <row r="4766" spans="1:22" x14ac:dyDescent="0.25">
      <c r="A4766">
        <v>1093</v>
      </c>
      <c r="B4766" s="5">
        <v>43119.381944444445</v>
      </c>
      <c r="C4766" s="5">
        <v>43119.422222222223</v>
      </c>
      <c r="D4766">
        <v>2</v>
      </c>
      <c r="E4766">
        <v>5</v>
      </c>
      <c r="F4766" s="6">
        <v>307</v>
      </c>
      <c r="G4766" s="7">
        <f>Z[[#This Row],[Date de fin]]-Z[[#This Row],[Date de début]]</f>
        <v>4.0277777778101154E-2</v>
      </c>
      <c r="H4766" s="8">
        <f>HOUR(Z[[#This Row],[Colonne1]])</f>
        <v>0</v>
      </c>
      <c r="I4766" s="9">
        <f>MINUTE(Z[[#This Row],[Colonne1]])</f>
        <v>58</v>
      </c>
      <c r="J4766" s="9">
        <f>Z[[#This Row],[h]]*60+Z[[#This Row],[min]]</f>
        <v>58</v>
      </c>
      <c r="U4766" s="4">
        <v>43119.381944444445</v>
      </c>
      <c r="V4766" s="4">
        <v>43119.422222222223</v>
      </c>
    </row>
    <row r="4767" spans="1:22" x14ac:dyDescent="0.25">
      <c r="A4767">
        <v>5013</v>
      </c>
      <c r="B4767" s="5">
        <v>43384.382638888892</v>
      </c>
      <c r="C4767" s="5">
        <v>43384.481250000004</v>
      </c>
      <c r="D4767">
        <v>4</v>
      </c>
      <c r="E4767">
        <v>6</v>
      </c>
      <c r="F4767" s="6">
        <v>307</v>
      </c>
      <c r="G4767" s="13">
        <f>Z[[#This Row],[Date de fin]]-Z[[#This Row],[Date de début]]</f>
        <v>9.8611111112404615E-2</v>
      </c>
      <c r="H4767">
        <f>HOUR(Z[[#This Row],[Colonne1]])</f>
        <v>2</v>
      </c>
      <c r="I4767" s="10">
        <f>MINUTE(Z[[#This Row],[Colonne1]])</f>
        <v>22</v>
      </c>
      <c r="J4767" s="10">
        <f>Z[[#This Row],[h]]*60+Z[[#This Row],[min]]</f>
        <v>142</v>
      </c>
      <c r="U4767" s="4">
        <v>43384.382638888892</v>
      </c>
      <c r="V4767" s="4">
        <v>43384.481250000004</v>
      </c>
    </row>
    <row r="4768" spans="1:22" x14ac:dyDescent="0.25">
      <c r="A4768">
        <v>137</v>
      </c>
      <c r="B4768" s="5">
        <v>43104.636805555558</v>
      </c>
      <c r="C4768" s="5">
        <v>43104.736111111117</v>
      </c>
      <c r="D4768">
        <v>5</v>
      </c>
      <c r="E4768">
        <v>8</v>
      </c>
      <c r="F4768" s="6">
        <v>307</v>
      </c>
      <c r="G4768" s="7">
        <f>Z[[#This Row],[Date de fin]]-Z[[#This Row],[Date de début]]</f>
        <v>9.930555555911269E-2</v>
      </c>
      <c r="H4768" s="8">
        <f>HOUR(Z[[#This Row],[Colonne1]])</f>
        <v>2</v>
      </c>
      <c r="I4768" s="9">
        <f>MINUTE(Z[[#This Row],[Colonne1]])</f>
        <v>23</v>
      </c>
      <c r="J4768" s="9">
        <f>Z[[#This Row],[h]]*60+Z[[#This Row],[min]]</f>
        <v>143</v>
      </c>
      <c r="U4768" s="4">
        <v>43104.636805555558</v>
      </c>
      <c r="V4768" s="4">
        <v>43104.736111111117</v>
      </c>
    </row>
    <row r="4769" spans="1:22" x14ac:dyDescent="0.25">
      <c r="A4769">
        <v>3679</v>
      </c>
      <c r="B4769" s="5">
        <v>43280.550694444442</v>
      </c>
      <c r="C4769" s="5">
        <v>43280.654166666667</v>
      </c>
      <c r="D4769">
        <v>4</v>
      </c>
      <c r="E4769">
        <v>10</v>
      </c>
      <c r="F4769" s="6">
        <v>307</v>
      </c>
      <c r="G4769" s="13">
        <f>Z[[#This Row],[Date de fin]]-Z[[#This Row],[Date de début]]</f>
        <v>0.10347222222480923</v>
      </c>
      <c r="H4769">
        <f>HOUR(Z[[#This Row],[Colonne1]])</f>
        <v>2</v>
      </c>
      <c r="I4769" s="10">
        <f>MINUTE(Z[[#This Row],[Colonne1]])</f>
        <v>29</v>
      </c>
      <c r="J4769" s="10">
        <f>Z[[#This Row],[h]]*60+Z[[#This Row],[min]]</f>
        <v>149</v>
      </c>
      <c r="U4769" s="4">
        <v>43280.550694444442</v>
      </c>
      <c r="V4769" s="4">
        <v>43280.654166666667</v>
      </c>
    </row>
    <row r="4770" spans="1:22" x14ac:dyDescent="0.25">
      <c r="A4770">
        <v>3499</v>
      </c>
      <c r="B4770" s="5">
        <v>43280.467361111114</v>
      </c>
      <c r="C4770" s="5">
        <v>43280.603472222225</v>
      </c>
      <c r="D4770">
        <v>6</v>
      </c>
      <c r="E4770">
        <v>10</v>
      </c>
      <c r="F4770" s="6">
        <v>307</v>
      </c>
      <c r="G4770" s="7">
        <f>Z[[#This Row],[Date de fin]]-Z[[#This Row],[Date de début]]</f>
        <v>0.13611111111094942</v>
      </c>
      <c r="H4770" s="8">
        <f>HOUR(Z[[#This Row],[Colonne1]])</f>
        <v>3</v>
      </c>
      <c r="I4770" s="9">
        <f>MINUTE(Z[[#This Row],[Colonne1]])</f>
        <v>16</v>
      </c>
      <c r="J4770" s="9">
        <f>Z[[#This Row],[h]]*60+Z[[#This Row],[min]]</f>
        <v>196</v>
      </c>
      <c r="U4770" s="4">
        <v>43280.467361111114</v>
      </c>
      <c r="V4770" s="4">
        <v>43280.603472222225</v>
      </c>
    </row>
    <row r="4771" spans="1:22" x14ac:dyDescent="0.25">
      <c r="A4771">
        <v>791</v>
      </c>
      <c r="B4771" s="5">
        <v>43109.679861111108</v>
      </c>
      <c r="C4771" s="5">
        <v>43109.736805555556</v>
      </c>
      <c r="D4771">
        <v>3</v>
      </c>
      <c r="E4771">
        <v>11</v>
      </c>
      <c r="F4771" s="6">
        <v>307</v>
      </c>
      <c r="G4771" s="13">
        <f>Z[[#This Row],[Date de fin]]-Z[[#This Row],[Date de début]]</f>
        <v>5.6944444448163267E-2</v>
      </c>
      <c r="H4771">
        <f>HOUR(Z[[#This Row],[Colonne1]])</f>
        <v>1</v>
      </c>
      <c r="I4771" s="10">
        <f>MINUTE(Z[[#This Row],[Colonne1]])</f>
        <v>22</v>
      </c>
      <c r="J4771" s="10">
        <f>Z[[#This Row],[h]]*60+Z[[#This Row],[min]]</f>
        <v>82</v>
      </c>
      <c r="U4771" s="4">
        <v>43109.679861111108</v>
      </c>
      <c r="V4771" s="4">
        <v>43109.736805555556</v>
      </c>
    </row>
    <row r="4772" spans="1:22" x14ac:dyDescent="0.25">
      <c r="A4772">
        <v>310</v>
      </c>
      <c r="B4772" s="5">
        <v>43109.515277777777</v>
      </c>
      <c r="C4772" s="5">
        <v>43109.605555555558</v>
      </c>
      <c r="D4772">
        <v>4</v>
      </c>
      <c r="E4772">
        <v>11</v>
      </c>
      <c r="F4772" s="6">
        <v>307</v>
      </c>
      <c r="G4772" s="7">
        <f>Z[[#This Row],[Date de fin]]-Z[[#This Row],[Date de début]]</f>
        <v>9.0277777781011537E-2</v>
      </c>
      <c r="H4772" s="8">
        <f>HOUR(Z[[#This Row],[Colonne1]])</f>
        <v>2</v>
      </c>
      <c r="I4772" s="9">
        <f>MINUTE(Z[[#This Row],[Colonne1]])</f>
        <v>10</v>
      </c>
      <c r="J4772" s="9">
        <f>Z[[#This Row],[h]]*60+Z[[#This Row],[min]]</f>
        <v>130</v>
      </c>
      <c r="U4772" s="4">
        <v>43109.515277777777</v>
      </c>
      <c r="V4772" s="4">
        <v>43109.605555555558</v>
      </c>
    </row>
    <row r="4773" spans="1:22" x14ac:dyDescent="0.25">
      <c r="A4773">
        <v>4476</v>
      </c>
      <c r="B4773" s="5">
        <v>43349.384027777778</v>
      </c>
      <c r="C4773" s="5">
        <v>43349.467361111114</v>
      </c>
      <c r="D4773">
        <v>3</v>
      </c>
      <c r="E4773">
        <v>11</v>
      </c>
      <c r="F4773" s="6">
        <v>307</v>
      </c>
      <c r="G4773" s="13">
        <f>Z[[#This Row],[Date de fin]]-Z[[#This Row],[Date de début]]</f>
        <v>8.3333333335758653E-2</v>
      </c>
      <c r="H4773">
        <f>HOUR(Z[[#This Row],[Colonne1]])</f>
        <v>2</v>
      </c>
      <c r="I4773" s="10">
        <f>MINUTE(Z[[#This Row],[Colonne1]])</f>
        <v>0</v>
      </c>
      <c r="J4773" s="10">
        <f>Z[[#This Row],[h]]*60+Z[[#This Row],[min]]</f>
        <v>120</v>
      </c>
      <c r="U4773" s="4">
        <v>43349.384027777778</v>
      </c>
      <c r="V4773" s="4">
        <v>43349.467361111114</v>
      </c>
    </row>
    <row r="4774" spans="1:22" x14ac:dyDescent="0.25">
      <c r="A4774">
        <v>4316</v>
      </c>
      <c r="B4774" s="5">
        <v>43308.375694444447</v>
      </c>
      <c r="C4774" s="5">
        <v>43308.502083333333</v>
      </c>
      <c r="D4774">
        <v>5</v>
      </c>
      <c r="E4774">
        <v>11</v>
      </c>
      <c r="F4774" s="6">
        <v>307</v>
      </c>
      <c r="G4774" s="7">
        <f>Z[[#This Row],[Date de fin]]-Z[[#This Row],[Date de début]]</f>
        <v>0.12638888888614019</v>
      </c>
      <c r="H4774" s="8">
        <f>HOUR(Z[[#This Row],[Colonne1]])</f>
        <v>3</v>
      </c>
      <c r="I4774" s="9">
        <f>MINUTE(Z[[#This Row],[Colonne1]])</f>
        <v>2</v>
      </c>
      <c r="J4774" s="9">
        <f>Z[[#This Row],[h]]*60+Z[[#This Row],[min]]</f>
        <v>182</v>
      </c>
      <c r="U4774" s="4">
        <v>43308.375694444447</v>
      </c>
      <c r="V4774" s="4">
        <v>43308.502083333333</v>
      </c>
    </row>
    <row r="4775" spans="1:22" x14ac:dyDescent="0.25">
      <c r="A4775">
        <v>3019</v>
      </c>
      <c r="B4775" s="5">
        <v>43245.691666666666</v>
      </c>
      <c r="C4775" s="5">
        <v>43245.729166666672</v>
      </c>
      <c r="D4775">
        <v>2</v>
      </c>
      <c r="E4775">
        <v>12</v>
      </c>
      <c r="F4775" s="6">
        <v>307</v>
      </c>
      <c r="G4775" s="13">
        <f>Z[[#This Row],[Date de fin]]-Z[[#This Row],[Date de début]]</f>
        <v>3.7500000005820766E-2</v>
      </c>
      <c r="H4775">
        <f>HOUR(Z[[#This Row],[Colonne1]])</f>
        <v>0</v>
      </c>
      <c r="I4775" s="10">
        <f>MINUTE(Z[[#This Row],[Colonne1]])</f>
        <v>54</v>
      </c>
      <c r="J4775" s="10">
        <f>Z[[#This Row],[h]]*60+Z[[#This Row],[min]]</f>
        <v>54</v>
      </c>
      <c r="U4775" s="4">
        <v>43245.691666666666</v>
      </c>
      <c r="V4775" s="4">
        <v>43245.729166666672</v>
      </c>
    </row>
    <row r="4776" spans="1:22" x14ac:dyDescent="0.25">
      <c r="A4776">
        <v>5145</v>
      </c>
      <c r="B4776" s="5">
        <v>43397.465972222228</v>
      </c>
      <c r="C4776" s="5">
        <v>43397.507638888892</v>
      </c>
      <c r="D4776">
        <v>2</v>
      </c>
      <c r="E4776">
        <v>15</v>
      </c>
      <c r="F4776" s="6">
        <v>307</v>
      </c>
      <c r="G4776" s="7">
        <f>Z[[#This Row],[Date de fin]]-Z[[#This Row],[Date de début]]</f>
        <v>4.1666666664241347E-2</v>
      </c>
      <c r="H4776" s="8">
        <f>HOUR(Z[[#This Row],[Colonne1]])</f>
        <v>1</v>
      </c>
      <c r="I4776" s="9">
        <f>MINUTE(Z[[#This Row],[Colonne1]])</f>
        <v>0</v>
      </c>
      <c r="J4776" s="9">
        <f>Z[[#This Row],[h]]*60+Z[[#This Row],[min]]</f>
        <v>60</v>
      </c>
      <c r="U4776" s="4">
        <v>43397.465972222228</v>
      </c>
      <c r="V4776" s="4">
        <v>43397.507638888892</v>
      </c>
    </row>
    <row r="4777" spans="1:22" x14ac:dyDescent="0.25">
      <c r="A4777">
        <v>5762</v>
      </c>
      <c r="B4777" s="5">
        <v>43397.590972222228</v>
      </c>
      <c r="C4777" s="5">
        <v>43397.738888888889</v>
      </c>
      <c r="D4777">
        <v>6</v>
      </c>
      <c r="E4777">
        <v>15</v>
      </c>
      <c r="F4777" s="6">
        <v>307</v>
      </c>
      <c r="G4777" s="13">
        <f>Z[[#This Row],[Date de fin]]-Z[[#This Row],[Date de début]]</f>
        <v>0.14791666666133096</v>
      </c>
      <c r="H4777">
        <f>HOUR(Z[[#This Row],[Colonne1]])</f>
        <v>3</v>
      </c>
      <c r="I4777" s="10">
        <f>MINUTE(Z[[#This Row],[Colonne1]])</f>
        <v>33</v>
      </c>
      <c r="J4777" s="10">
        <f>Z[[#This Row],[h]]*60+Z[[#This Row],[min]]</f>
        <v>213</v>
      </c>
      <c r="U4777" s="4">
        <v>43397.590972222228</v>
      </c>
      <c r="V4777" s="4">
        <v>43397.738888888889</v>
      </c>
    </row>
    <row r="4778" spans="1:22" x14ac:dyDescent="0.25">
      <c r="A4778">
        <v>1780</v>
      </c>
      <c r="B4778" s="5">
        <v>43175.379861111112</v>
      </c>
      <c r="C4778" s="5">
        <v>43175.530555555553</v>
      </c>
      <c r="D4778">
        <v>6</v>
      </c>
      <c r="E4778">
        <v>15</v>
      </c>
      <c r="F4778" s="6">
        <v>307</v>
      </c>
      <c r="G4778" s="7">
        <f>Z[[#This Row],[Date de fin]]-Z[[#This Row],[Date de début]]</f>
        <v>0.15069444444088731</v>
      </c>
      <c r="H4778" s="8">
        <f>HOUR(Z[[#This Row],[Colonne1]])</f>
        <v>3</v>
      </c>
      <c r="I4778" s="9">
        <f>MINUTE(Z[[#This Row],[Colonne1]])</f>
        <v>37</v>
      </c>
      <c r="J4778" s="9">
        <f>Z[[#This Row],[h]]*60+Z[[#This Row],[min]]</f>
        <v>217</v>
      </c>
      <c r="U4778" s="4">
        <v>43175.379861111112</v>
      </c>
      <c r="V4778" s="4">
        <v>43175.530555555553</v>
      </c>
    </row>
    <row r="4779" spans="1:22" x14ac:dyDescent="0.25">
      <c r="A4779">
        <v>6768</v>
      </c>
      <c r="B4779" s="5">
        <v>43465.573611111111</v>
      </c>
      <c r="C4779" s="5">
        <v>43465.732638888891</v>
      </c>
      <c r="D4779">
        <v>18</v>
      </c>
      <c r="E4779">
        <v>3</v>
      </c>
      <c r="F4779" s="6">
        <v>308</v>
      </c>
      <c r="G4779" s="13">
        <f>Z[[#This Row],[Date de fin]]-Z[[#This Row],[Date de début]]</f>
        <v>0.15902777777955635</v>
      </c>
      <c r="H4779">
        <f>HOUR(Z[[#This Row],[Colonne1]])</f>
        <v>3</v>
      </c>
      <c r="I4779" s="10">
        <f>MINUTE(Z[[#This Row],[Colonne1]])</f>
        <v>49</v>
      </c>
      <c r="J4779" s="10">
        <f>Z[[#This Row],[h]]*60+Z[[#This Row],[min]]</f>
        <v>229</v>
      </c>
      <c r="U4779" s="4">
        <v>43465.573611111111</v>
      </c>
      <c r="V4779" s="4">
        <v>43465.732638888891</v>
      </c>
    </row>
    <row r="4780" spans="1:22" x14ac:dyDescent="0.25">
      <c r="A4780">
        <v>5112</v>
      </c>
      <c r="B4780" s="5">
        <v>43397.53125</v>
      </c>
      <c r="C4780" s="5">
        <v>43397.681944444441</v>
      </c>
      <c r="D4780">
        <v>9</v>
      </c>
      <c r="E4780">
        <v>4</v>
      </c>
      <c r="F4780" s="6">
        <v>308</v>
      </c>
      <c r="G4780" s="7">
        <f>Z[[#This Row],[Date de fin]]-Z[[#This Row],[Date de début]]</f>
        <v>0.15069444444088731</v>
      </c>
      <c r="H4780" s="8">
        <f>HOUR(Z[[#This Row],[Colonne1]])</f>
        <v>3</v>
      </c>
      <c r="I4780" s="9">
        <f>MINUTE(Z[[#This Row],[Colonne1]])</f>
        <v>37</v>
      </c>
      <c r="J4780" s="9">
        <f>Z[[#This Row],[h]]*60+Z[[#This Row],[min]]</f>
        <v>217</v>
      </c>
      <c r="U4780" s="4">
        <v>43397.53125</v>
      </c>
      <c r="V4780" s="4">
        <v>43397.681944444441</v>
      </c>
    </row>
    <row r="4781" spans="1:22" x14ac:dyDescent="0.25">
      <c r="A4781">
        <v>3312</v>
      </c>
      <c r="B4781" s="5">
        <v>43279.378472222219</v>
      </c>
      <c r="C4781" s="5">
        <v>43279.520833333336</v>
      </c>
      <c r="D4781">
        <v>6</v>
      </c>
      <c r="E4781">
        <v>5</v>
      </c>
      <c r="F4781" s="6">
        <v>308</v>
      </c>
      <c r="G4781" s="13">
        <f>Z[[#This Row],[Date de fin]]-Z[[#This Row],[Date de début]]</f>
        <v>0.14236111111677019</v>
      </c>
      <c r="H4781">
        <f>HOUR(Z[[#This Row],[Colonne1]])</f>
        <v>3</v>
      </c>
      <c r="I4781" s="10">
        <f>MINUTE(Z[[#This Row],[Colonne1]])</f>
        <v>25</v>
      </c>
      <c r="J4781" s="10">
        <f>Z[[#This Row],[h]]*60+Z[[#This Row],[min]]</f>
        <v>205</v>
      </c>
      <c r="U4781" s="4">
        <v>43279.378472222219</v>
      </c>
      <c r="V4781" s="4">
        <v>43279.520833333336</v>
      </c>
    </row>
    <row r="4782" spans="1:22" x14ac:dyDescent="0.25">
      <c r="A4782">
        <v>4820</v>
      </c>
      <c r="B4782" s="5">
        <v>43367.643750000003</v>
      </c>
      <c r="C4782" s="5">
        <v>43367.737500000003</v>
      </c>
      <c r="D4782">
        <v>4</v>
      </c>
      <c r="E4782">
        <v>7</v>
      </c>
      <c r="F4782" s="6">
        <v>308</v>
      </c>
      <c r="G4782" s="7">
        <f>Z[[#This Row],[Date de fin]]-Z[[#This Row],[Date de début]]</f>
        <v>9.375E-2</v>
      </c>
      <c r="H4782" s="8">
        <f>HOUR(Z[[#This Row],[Colonne1]])</f>
        <v>2</v>
      </c>
      <c r="I4782" s="9">
        <f>MINUTE(Z[[#This Row],[Colonne1]])</f>
        <v>15</v>
      </c>
      <c r="J4782" s="9">
        <f>Z[[#This Row],[h]]*60+Z[[#This Row],[min]]</f>
        <v>135</v>
      </c>
      <c r="U4782" s="4">
        <v>43367.643750000003</v>
      </c>
      <c r="V4782" s="4">
        <v>43367.737500000003</v>
      </c>
    </row>
    <row r="4783" spans="1:22" x14ac:dyDescent="0.25">
      <c r="A4783">
        <v>2015</v>
      </c>
      <c r="B4783" s="5">
        <v>43175.540972222225</v>
      </c>
      <c r="C4783" s="5">
        <v>43175.584027777782</v>
      </c>
      <c r="D4783">
        <v>3</v>
      </c>
      <c r="E4783">
        <v>9</v>
      </c>
      <c r="F4783" s="6">
        <v>308</v>
      </c>
      <c r="G4783" s="13">
        <f>Z[[#This Row],[Date de fin]]-Z[[#This Row],[Date de début]]</f>
        <v>4.3055555557657499E-2</v>
      </c>
      <c r="H4783">
        <f>HOUR(Z[[#This Row],[Colonne1]])</f>
        <v>1</v>
      </c>
      <c r="I4783" s="10">
        <f>MINUTE(Z[[#This Row],[Colonne1]])</f>
        <v>2</v>
      </c>
      <c r="J4783" s="10">
        <f>Z[[#This Row],[h]]*60+Z[[#This Row],[min]]</f>
        <v>62</v>
      </c>
      <c r="U4783" s="4">
        <v>43175.540972222225</v>
      </c>
      <c r="V4783" s="4">
        <v>43175.584027777782</v>
      </c>
    </row>
    <row r="4784" spans="1:22" x14ac:dyDescent="0.25">
      <c r="A4784">
        <v>3331</v>
      </c>
      <c r="B4784" s="5">
        <v>43280.468055555561</v>
      </c>
      <c r="C4784" s="5">
        <v>43280.621527777781</v>
      </c>
      <c r="D4784">
        <v>7</v>
      </c>
      <c r="E4784">
        <v>10</v>
      </c>
      <c r="F4784" s="6">
        <v>308</v>
      </c>
      <c r="G4784" s="7">
        <f>Z[[#This Row],[Date de fin]]-Z[[#This Row],[Date de début]]</f>
        <v>0.15347222222044365</v>
      </c>
      <c r="H4784" s="8">
        <f>HOUR(Z[[#This Row],[Colonne1]])</f>
        <v>3</v>
      </c>
      <c r="I4784" s="9">
        <f>MINUTE(Z[[#This Row],[Colonne1]])</f>
        <v>41</v>
      </c>
      <c r="J4784" s="9">
        <f>Z[[#This Row],[h]]*60+Z[[#This Row],[min]]</f>
        <v>221</v>
      </c>
      <c r="U4784" s="4">
        <v>43280.468055555561</v>
      </c>
      <c r="V4784" s="4">
        <v>43280.621527777781</v>
      </c>
    </row>
    <row r="4785" spans="1:22" x14ac:dyDescent="0.25">
      <c r="A4785">
        <v>3465</v>
      </c>
      <c r="B4785" s="5">
        <v>43280.470833333333</v>
      </c>
      <c r="C4785" s="5">
        <v>43280.511111111111</v>
      </c>
      <c r="D4785">
        <v>2</v>
      </c>
      <c r="E4785">
        <v>10</v>
      </c>
      <c r="F4785" s="6">
        <v>308</v>
      </c>
      <c r="G4785" s="13">
        <f>Z[[#This Row],[Date de fin]]-Z[[#This Row],[Date de début]]</f>
        <v>4.0277777778101154E-2</v>
      </c>
      <c r="H4785">
        <f>HOUR(Z[[#This Row],[Colonne1]])</f>
        <v>0</v>
      </c>
      <c r="I4785" s="10">
        <f>MINUTE(Z[[#This Row],[Colonne1]])</f>
        <v>58</v>
      </c>
      <c r="J4785" s="10">
        <f>Z[[#This Row],[h]]*60+Z[[#This Row],[min]]</f>
        <v>58</v>
      </c>
      <c r="U4785" s="4">
        <v>43280.470833333333</v>
      </c>
      <c r="V4785" s="4">
        <v>43280.511111111111</v>
      </c>
    </row>
    <row r="4786" spans="1:22" x14ac:dyDescent="0.25">
      <c r="A4786">
        <v>3759</v>
      </c>
      <c r="B4786" s="5">
        <v>43280.554861111108</v>
      </c>
      <c r="C4786" s="5">
        <v>43280.708333333336</v>
      </c>
      <c r="D4786">
        <v>7</v>
      </c>
      <c r="E4786">
        <v>10</v>
      </c>
      <c r="F4786" s="6">
        <v>308</v>
      </c>
      <c r="G4786" s="7">
        <f>Z[[#This Row],[Date de fin]]-Z[[#This Row],[Date de début]]</f>
        <v>0.15347222222771961</v>
      </c>
      <c r="H4786" s="8">
        <f>HOUR(Z[[#This Row],[Colonne1]])</f>
        <v>3</v>
      </c>
      <c r="I4786" s="9">
        <f>MINUTE(Z[[#This Row],[Colonne1]])</f>
        <v>41</v>
      </c>
      <c r="J4786" s="9">
        <f>Z[[#This Row],[h]]*60+Z[[#This Row],[min]]</f>
        <v>221</v>
      </c>
      <c r="U4786" s="4">
        <v>43280.554861111108</v>
      </c>
      <c r="V4786" s="4">
        <v>43280.708333333336</v>
      </c>
    </row>
    <row r="4787" spans="1:22" x14ac:dyDescent="0.25">
      <c r="A4787">
        <v>3798</v>
      </c>
      <c r="B4787" s="5">
        <v>43280.550694444442</v>
      </c>
      <c r="C4787" s="5">
        <v>43280.595833333333</v>
      </c>
      <c r="D4787">
        <v>2</v>
      </c>
      <c r="E4787">
        <v>10</v>
      </c>
      <c r="F4787" s="6">
        <v>308</v>
      </c>
      <c r="G4787" s="13">
        <f>Z[[#This Row],[Date de fin]]-Z[[#This Row],[Date de début]]</f>
        <v>4.5138888890505768E-2</v>
      </c>
      <c r="H4787">
        <f>HOUR(Z[[#This Row],[Colonne1]])</f>
        <v>1</v>
      </c>
      <c r="I4787" s="10">
        <f>MINUTE(Z[[#This Row],[Colonne1]])</f>
        <v>5</v>
      </c>
      <c r="J4787" s="10">
        <f>Z[[#This Row],[h]]*60+Z[[#This Row],[min]]</f>
        <v>65</v>
      </c>
      <c r="U4787" s="4">
        <v>43280.550694444442</v>
      </c>
      <c r="V4787" s="4">
        <v>43280.595833333333</v>
      </c>
    </row>
    <row r="4788" spans="1:22" x14ac:dyDescent="0.25">
      <c r="A4788">
        <v>293</v>
      </c>
      <c r="B4788" s="5">
        <v>43109.515277777777</v>
      </c>
      <c r="C4788" s="5">
        <v>43109.553472222222</v>
      </c>
      <c r="D4788">
        <v>2</v>
      </c>
      <c r="E4788">
        <v>11</v>
      </c>
      <c r="F4788" s="6">
        <v>308</v>
      </c>
      <c r="G4788" s="7">
        <f>Z[[#This Row],[Date de fin]]-Z[[#This Row],[Date de début]]</f>
        <v>3.8194444445252884E-2</v>
      </c>
      <c r="H4788" s="8">
        <f>HOUR(Z[[#This Row],[Colonne1]])</f>
        <v>0</v>
      </c>
      <c r="I4788" s="9">
        <f>MINUTE(Z[[#This Row],[Colonne1]])</f>
        <v>55</v>
      </c>
      <c r="J4788" s="9">
        <f>Z[[#This Row],[h]]*60+Z[[#This Row],[min]]</f>
        <v>55</v>
      </c>
      <c r="U4788" s="4">
        <v>43109.515277777777</v>
      </c>
      <c r="V4788" s="4">
        <v>43109.553472222222</v>
      </c>
    </row>
    <row r="4789" spans="1:22" x14ac:dyDescent="0.25">
      <c r="A4789">
        <v>835</v>
      </c>
      <c r="B4789" s="5">
        <v>43109.676388888889</v>
      </c>
      <c r="C4789" s="5">
        <v>43109.733333333337</v>
      </c>
      <c r="D4789">
        <v>3</v>
      </c>
      <c r="E4789">
        <v>11</v>
      </c>
      <c r="F4789" s="6">
        <v>308</v>
      </c>
      <c r="G4789" s="13">
        <f>Z[[#This Row],[Date de fin]]-Z[[#This Row],[Date de début]]</f>
        <v>5.6944444448163267E-2</v>
      </c>
      <c r="H4789">
        <f>HOUR(Z[[#This Row],[Colonne1]])</f>
        <v>1</v>
      </c>
      <c r="I4789" s="10">
        <f>MINUTE(Z[[#This Row],[Colonne1]])</f>
        <v>22</v>
      </c>
      <c r="J4789" s="10">
        <f>Z[[#This Row],[h]]*60+Z[[#This Row],[min]]</f>
        <v>82</v>
      </c>
      <c r="U4789" s="4">
        <v>43109.676388888889</v>
      </c>
      <c r="V4789" s="4">
        <v>43109.733333333337</v>
      </c>
    </row>
    <row r="4790" spans="1:22" x14ac:dyDescent="0.25">
      <c r="A4790">
        <v>2894</v>
      </c>
      <c r="B4790" s="5">
        <v>43245.693055555552</v>
      </c>
      <c r="C4790" s="5">
        <v>43245.730555555558</v>
      </c>
      <c r="D4790">
        <v>2</v>
      </c>
      <c r="E4790">
        <v>12</v>
      </c>
      <c r="F4790" s="6">
        <v>308</v>
      </c>
      <c r="G4790" s="7">
        <f>Z[[#This Row],[Date de fin]]-Z[[#This Row],[Date de début]]</f>
        <v>3.7500000005820766E-2</v>
      </c>
      <c r="H4790" s="8">
        <f>HOUR(Z[[#This Row],[Colonne1]])</f>
        <v>0</v>
      </c>
      <c r="I4790" s="9">
        <f>MINUTE(Z[[#This Row],[Colonne1]])</f>
        <v>54</v>
      </c>
      <c r="J4790" s="9">
        <f>Z[[#This Row],[h]]*60+Z[[#This Row],[min]]</f>
        <v>54</v>
      </c>
      <c r="U4790" s="4">
        <v>43245.693055555552</v>
      </c>
      <c r="V4790" s="4">
        <v>43245.730555555558</v>
      </c>
    </row>
    <row r="4791" spans="1:22" x14ac:dyDescent="0.25">
      <c r="A4791">
        <v>3065</v>
      </c>
      <c r="B4791" s="5">
        <v>43245.69930555555</v>
      </c>
      <c r="C4791" s="5">
        <v>43245.736805555556</v>
      </c>
      <c r="D4791">
        <v>2</v>
      </c>
      <c r="E4791">
        <v>12</v>
      </c>
      <c r="F4791" s="6">
        <v>308</v>
      </c>
      <c r="G4791" s="13">
        <f>Z[[#This Row],[Date de fin]]-Z[[#This Row],[Date de début]]</f>
        <v>3.7500000005820766E-2</v>
      </c>
      <c r="H4791">
        <f>HOUR(Z[[#This Row],[Colonne1]])</f>
        <v>0</v>
      </c>
      <c r="I4791" s="10">
        <f>MINUTE(Z[[#This Row],[Colonne1]])</f>
        <v>54</v>
      </c>
      <c r="J4791" s="10">
        <f>Z[[#This Row],[h]]*60+Z[[#This Row],[min]]</f>
        <v>54</v>
      </c>
      <c r="U4791" s="4">
        <v>43245.69930555555</v>
      </c>
      <c r="V4791" s="4">
        <v>43245.736805555556</v>
      </c>
    </row>
    <row r="4792" spans="1:22" x14ac:dyDescent="0.25">
      <c r="A4792">
        <v>5651</v>
      </c>
      <c r="B4792" s="5">
        <v>43397.589583333334</v>
      </c>
      <c r="C4792" s="5">
        <v>43397.737500000003</v>
      </c>
      <c r="D4792">
        <v>7</v>
      </c>
      <c r="E4792">
        <v>15</v>
      </c>
      <c r="F4792" s="6">
        <v>308</v>
      </c>
      <c r="G4792" s="7">
        <f>Z[[#This Row],[Date de fin]]-Z[[#This Row],[Date de début]]</f>
        <v>0.14791666666860692</v>
      </c>
      <c r="H4792" s="8">
        <f>HOUR(Z[[#This Row],[Colonne1]])</f>
        <v>3</v>
      </c>
      <c r="I4792" s="9">
        <f>MINUTE(Z[[#This Row],[Colonne1]])</f>
        <v>33</v>
      </c>
      <c r="J4792" s="9">
        <f>Z[[#This Row],[h]]*60+Z[[#This Row],[min]]</f>
        <v>213</v>
      </c>
      <c r="U4792" s="4">
        <v>43397.589583333334</v>
      </c>
      <c r="V4792" s="4">
        <v>43397.737500000003</v>
      </c>
    </row>
    <row r="4793" spans="1:22" x14ac:dyDescent="0.25">
      <c r="A4793">
        <v>5354</v>
      </c>
      <c r="B4793" s="5">
        <v>43397.462500000001</v>
      </c>
      <c r="C4793" s="5">
        <v>43397.588888888895</v>
      </c>
      <c r="D4793">
        <v>6</v>
      </c>
      <c r="E4793">
        <v>15</v>
      </c>
      <c r="F4793" s="6">
        <v>308</v>
      </c>
      <c r="G4793" s="13">
        <f>Z[[#This Row],[Date de fin]]-Z[[#This Row],[Date de début]]</f>
        <v>0.12638888889341615</v>
      </c>
      <c r="H4793">
        <f>HOUR(Z[[#This Row],[Colonne1]])</f>
        <v>3</v>
      </c>
      <c r="I4793" s="10">
        <f>MINUTE(Z[[#This Row],[Colonne1]])</f>
        <v>2</v>
      </c>
      <c r="J4793" s="10">
        <f>Z[[#This Row],[h]]*60+Z[[#This Row],[min]]</f>
        <v>182</v>
      </c>
      <c r="U4793" s="4">
        <v>43397.462500000001</v>
      </c>
      <c r="V4793" s="4">
        <v>43397.588888888895</v>
      </c>
    </row>
    <row r="4794" spans="1:22" x14ac:dyDescent="0.25">
      <c r="A4794">
        <v>2341</v>
      </c>
      <c r="B4794" s="5">
        <v>43181.384027777778</v>
      </c>
      <c r="C4794" s="5">
        <v>43181.484027777777</v>
      </c>
      <c r="D4794">
        <v>28</v>
      </c>
      <c r="E4794">
        <v>2</v>
      </c>
      <c r="F4794" s="6">
        <v>309</v>
      </c>
      <c r="G4794" s="7">
        <f>Z[[#This Row],[Date de fin]]-Z[[#This Row],[Date de début]]</f>
        <v>9.9999999998544808E-2</v>
      </c>
      <c r="H4794" s="8">
        <f>HOUR(Z[[#This Row],[Colonne1]])</f>
        <v>2</v>
      </c>
      <c r="I4794" s="9">
        <f>MINUTE(Z[[#This Row],[Colonne1]])</f>
        <v>24</v>
      </c>
      <c r="J4794" s="9">
        <f>Z[[#This Row],[h]]*60+Z[[#This Row],[min]]</f>
        <v>144</v>
      </c>
      <c r="U4794" s="4">
        <v>43181.384027777778</v>
      </c>
      <c r="V4794" s="4">
        <v>43181.484027777777</v>
      </c>
    </row>
    <row r="4795" spans="1:22" x14ac:dyDescent="0.25">
      <c r="A4795">
        <v>6750</v>
      </c>
      <c r="B4795" s="5">
        <v>43465.570833333331</v>
      </c>
      <c r="C4795" s="5">
        <v>43465.729861111111</v>
      </c>
      <c r="D4795">
        <v>87</v>
      </c>
      <c r="E4795">
        <v>3</v>
      </c>
      <c r="F4795" s="6">
        <v>309</v>
      </c>
      <c r="G4795" s="13">
        <f>Z[[#This Row],[Date de fin]]-Z[[#This Row],[Date de début]]</f>
        <v>0.15902777777955635</v>
      </c>
      <c r="H4795">
        <f>HOUR(Z[[#This Row],[Colonne1]])</f>
        <v>3</v>
      </c>
      <c r="I4795" s="10">
        <f>MINUTE(Z[[#This Row],[Colonne1]])</f>
        <v>49</v>
      </c>
      <c r="J4795" s="10">
        <f>Z[[#This Row],[h]]*60+Z[[#This Row],[min]]</f>
        <v>229</v>
      </c>
      <c r="U4795" s="4">
        <v>43465.570833333331</v>
      </c>
      <c r="V4795" s="4">
        <v>43465.729861111111</v>
      </c>
    </row>
    <row r="4796" spans="1:22" x14ac:dyDescent="0.25">
      <c r="A4796">
        <v>6243</v>
      </c>
      <c r="B4796" s="5">
        <v>43431.611805555556</v>
      </c>
      <c r="C4796" s="5">
        <v>43431.733333333337</v>
      </c>
      <c r="D4796">
        <v>26</v>
      </c>
      <c r="E4796">
        <v>4</v>
      </c>
      <c r="F4796" s="6">
        <v>309</v>
      </c>
      <c r="G4796" s="7">
        <f>Z[[#This Row],[Date de fin]]-Z[[#This Row],[Date de début]]</f>
        <v>0.12152777778101154</v>
      </c>
      <c r="H4796" s="8">
        <f>HOUR(Z[[#This Row],[Colonne1]])</f>
        <v>2</v>
      </c>
      <c r="I4796" s="9">
        <f>MINUTE(Z[[#This Row],[Colonne1]])</f>
        <v>55</v>
      </c>
      <c r="J4796" s="9">
        <f>Z[[#This Row],[h]]*60+Z[[#This Row],[min]]</f>
        <v>175</v>
      </c>
      <c r="U4796" s="4">
        <v>43431.611805555556</v>
      </c>
      <c r="V4796" s="4">
        <v>43431.733333333337</v>
      </c>
    </row>
    <row r="4797" spans="1:22" x14ac:dyDescent="0.25">
      <c r="A4797">
        <v>6254</v>
      </c>
      <c r="B4797" s="5">
        <v>43431.61319444445</v>
      </c>
      <c r="C4797" s="5">
        <v>43431.734722222223</v>
      </c>
      <c r="D4797">
        <v>26</v>
      </c>
      <c r="E4797">
        <v>4</v>
      </c>
      <c r="F4797" s="6">
        <v>309</v>
      </c>
      <c r="G4797" s="13">
        <f>Z[[#This Row],[Date de fin]]-Z[[#This Row],[Date de début]]</f>
        <v>0.12152777777373558</v>
      </c>
      <c r="H4797">
        <f>HOUR(Z[[#This Row],[Colonne1]])</f>
        <v>2</v>
      </c>
      <c r="I4797" s="10">
        <f>MINUTE(Z[[#This Row],[Colonne1]])</f>
        <v>55</v>
      </c>
      <c r="J4797" s="10">
        <f>Z[[#This Row],[h]]*60+Z[[#This Row],[min]]</f>
        <v>175</v>
      </c>
      <c r="U4797" s="4">
        <v>43431.61319444445</v>
      </c>
      <c r="V4797" s="4">
        <v>43431.734722222223</v>
      </c>
    </row>
    <row r="4798" spans="1:22" x14ac:dyDescent="0.25">
      <c r="A4798">
        <v>6040</v>
      </c>
      <c r="B4798" s="5">
        <v>43417.378472222219</v>
      </c>
      <c r="C4798" s="5">
        <v>43417.463194444448</v>
      </c>
      <c r="D4798">
        <v>18</v>
      </c>
      <c r="E4798">
        <v>4</v>
      </c>
      <c r="F4798" s="6">
        <v>309</v>
      </c>
      <c r="G4798" s="7">
        <f>Z[[#This Row],[Date de fin]]-Z[[#This Row],[Date de début]]</f>
        <v>8.4722222229174804E-2</v>
      </c>
      <c r="H4798" s="8">
        <f>HOUR(Z[[#This Row],[Colonne1]])</f>
        <v>2</v>
      </c>
      <c r="I4798" s="9">
        <f>MINUTE(Z[[#This Row],[Colonne1]])</f>
        <v>2</v>
      </c>
      <c r="J4798" s="9">
        <f>Z[[#This Row],[h]]*60+Z[[#This Row],[min]]</f>
        <v>122</v>
      </c>
      <c r="U4798" s="4">
        <v>43417.378472222219</v>
      </c>
      <c r="V4798" s="4">
        <v>43417.463194444448</v>
      </c>
    </row>
    <row r="4799" spans="1:22" x14ac:dyDescent="0.25">
      <c r="A4799">
        <v>5899</v>
      </c>
      <c r="B4799" s="5">
        <v>43399.382638888892</v>
      </c>
      <c r="C4799" s="5">
        <v>43399.508333333331</v>
      </c>
      <c r="D4799">
        <v>30</v>
      </c>
      <c r="E4799">
        <v>5</v>
      </c>
      <c r="F4799" s="6">
        <v>309</v>
      </c>
      <c r="G4799" s="13">
        <f>Z[[#This Row],[Date de fin]]-Z[[#This Row],[Date de début]]</f>
        <v>0.12569444443943212</v>
      </c>
      <c r="H4799">
        <f>HOUR(Z[[#This Row],[Colonne1]])</f>
        <v>3</v>
      </c>
      <c r="I4799" s="10">
        <f>MINUTE(Z[[#This Row],[Colonne1]])</f>
        <v>1</v>
      </c>
      <c r="J4799" s="10">
        <f>Z[[#This Row],[h]]*60+Z[[#This Row],[min]]</f>
        <v>181</v>
      </c>
      <c r="U4799" s="4">
        <v>43399.382638888892</v>
      </c>
      <c r="V4799" s="4">
        <v>43399.508333333331</v>
      </c>
    </row>
    <row r="4800" spans="1:22" x14ac:dyDescent="0.25">
      <c r="A4800">
        <v>1297</v>
      </c>
      <c r="B4800" s="5">
        <v>43143.63958333333</v>
      </c>
      <c r="C4800" s="5">
        <v>43143.737500000003</v>
      </c>
      <c r="D4800">
        <v>20</v>
      </c>
      <c r="E4800">
        <v>8</v>
      </c>
      <c r="F4800" s="6">
        <v>309</v>
      </c>
      <c r="G4800" s="7">
        <f>Z[[#This Row],[Date de fin]]-Z[[#This Row],[Date de début]]</f>
        <v>9.7916666672972497E-2</v>
      </c>
      <c r="H4800" s="8">
        <f>HOUR(Z[[#This Row],[Colonne1]])</f>
        <v>2</v>
      </c>
      <c r="I4800" s="9">
        <f>MINUTE(Z[[#This Row],[Colonne1]])</f>
        <v>21</v>
      </c>
      <c r="J4800" s="9">
        <f>Z[[#This Row],[h]]*60+Z[[#This Row],[min]]</f>
        <v>141</v>
      </c>
      <c r="U4800" s="4">
        <v>43143.63958333333</v>
      </c>
      <c r="V4800" s="4">
        <v>43143.737500000003</v>
      </c>
    </row>
    <row r="4801" spans="1:22" x14ac:dyDescent="0.25">
      <c r="A4801">
        <v>4255</v>
      </c>
      <c r="B4801" s="5">
        <v>43301.376388888886</v>
      </c>
      <c r="C4801" s="5">
        <v>43301.478472222225</v>
      </c>
      <c r="D4801">
        <v>29</v>
      </c>
      <c r="E4801">
        <v>8</v>
      </c>
      <c r="F4801" s="6">
        <v>309</v>
      </c>
      <c r="G4801" s="13">
        <f>Z[[#This Row],[Date de fin]]-Z[[#This Row],[Date de début]]</f>
        <v>0.10208333333866904</v>
      </c>
      <c r="H4801">
        <f>HOUR(Z[[#This Row],[Colonne1]])</f>
        <v>2</v>
      </c>
      <c r="I4801" s="10">
        <f>MINUTE(Z[[#This Row],[Colonne1]])</f>
        <v>27</v>
      </c>
      <c r="J4801" s="10">
        <f>Z[[#This Row],[h]]*60+Z[[#This Row],[min]]</f>
        <v>147</v>
      </c>
      <c r="U4801" s="4">
        <v>43301.376388888886</v>
      </c>
      <c r="V4801" s="4">
        <v>43301.478472222225</v>
      </c>
    </row>
    <row r="4802" spans="1:22" x14ac:dyDescent="0.25">
      <c r="A4802">
        <v>2055</v>
      </c>
      <c r="B4802" s="5">
        <v>43175.65902777778</v>
      </c>
      <c r="C4802" s="5">
        <v>43175.730555555558</v>
      </c>
      <c r="D4802">
        <v>20</v>
      </c>
      <c r="E4802">
        <v>9</v>
      </c>
      <c r="F4802" s="6">
        <v>309</v>
      </c>
      <c r="G4802" s="7">
        <f>Z[[#This Row],[Date de fin]]-Z[[#This Row],[Date de début]]</f>
        <v>7.1527777778101154E-2</v>
      </c>
      <c r="H4802" s="8">
        <f>HOUR(Z[[#This Row],[Colonne1]])</f>
        <v>1</v>
      </c>
      <c r="I4802" s="9">
        <f>MINUTE(Z[[#This Row],[Colonne1]])</f>
        <v>43</v>
      </c>
      <c r="J4802" s="9">
        <f>Z[[#This Row],[h]]*60+Z[[#This Row],[min]]</f>
        <v>103</v>
      </c>
      <c r="U4802" s="4">
        <v>43175.65902777778</v>
      </c>
      <c r="V4802" s="4">
        <v>43175.730555555558</v>
      </c>
    </row>
    <row r="4803" spans="1:22" x14ac:dyDescent="0.25">
      <c r="A4803">
        <v>6529</v>
      </c>
      <c r="B4803" s="5">
        <v>43446.379166666666</v>
      </c>
      <c r="C4803" s="5">
        <v>43446.433333333334</v>
      </c>
      <c r="D4803">
        <v>12</v>
      </c>
      <c r="E4803">
        <v>9</v>
      </c>
      <c r="F4803" s="6">
        <v>309</v>
      </c>
      <c r="G4803" s="13">
        <f>Z[[#This Row],[Date de fin]]-Z[[#This Row],[Date de début]]</f>
        <v>5.4166666668606922E-2</v>
      </c>
      <c r="H4803">
        <f>HOUR(Z[[#This Row],[Colonne1]])</f>
        <v>1</v>
      </c>
      <c r="I4803" s="10">
        <f>MINUTE(Z[[#This Row],[Colonne1]])</f>
        <v>18</v>
      </c>
      <c r="J4803" s="10">
        <f>Z[[#This Row],[h]]*60+Z[[#This Row],[min]]</f>
        <v>78</v>
      </c>
      <c r="U4803" s="4">
        <v>43446.379166666666</v>
      </c>
      <c r="V4803" s="4">
        <v>43446.433333333334</v>
      </c>
    </row>
    <row r="4804" spans="1:22" x14ac:dyDescent="0.25">
      <c r="A4804">
        <v>3500</v>
      </c>
      <c r="B4804" s="5">
        <v>43280.472222222226</v>
      </c>
      <c r="C4804" s="5">
        <v>43280.597916666666</v>
      </c>
      <c r="D4804">
        <v>27</v>
      </c>
      <c r="E4804">
        <v>10</v>
      </c>
      <c r="F4804" s="6">
        <v>309</v>
      </c>
      <c r="G4804" s="7">
        <f>Z[[#This Row],[Date de fin]]-Z[[#This Row],[Date de début]]</f>
        <v>0.12569444443943212</v>
      </c>
      <c r="H4804" s="8">
        <f>HOUR(Z[[#This Row],[Colonne1]])</f>
        <v>3</v>
      </c>
      <c r="I4804" s="9">
        <f>MINUTE(Z[[#This Row],[Colonne1]])</f>
        <v>1</v>
      </c>
      <c r="J4804" s="9">
        <f>Z[[#This Row],[h]]*60+Z[[#This Row],[min]]</f>
        <v>181</v>
      </c>
      <c r="U4804" s="4">
        <v>43280.472222222226</v>
      </c>
      <c r="V4804" s="4">
        <v>43280.597916666666</v>
      </c>
    </row>
    <row r="4805" spans="1:22" x14ac:dyDescent="0.25">
      <c r="A4805">
        <v>977</v>
      </c>
      <c r="B4805" s="5">
        <v>43109.679166666661</v>
      </c>
      <c r="C4805" s="5">
        <v>43109.736111111117</v>
      </c>
      <c r="D4805">
        <v>13</v>
      </c>
      <c r="E4805">
        <v>11</v>
      </c>
      <c r="F4805" s="6">
        <v>309</v>
      </c>
      <c r="G4805" s="13">
        <f>Z[[#This Row],[Date de fin]]-Z[[#This Row],[Date de début]]</f>
        <v>5.6944444455439225E-2</v>
      </c>
      <c r="H4805">
        <f>HOUR(Z[[#This Row],[Colonne1]])</f>
        <v>1</v>
      </c>
      <c r="I4805" s="10">
        <f>MINUTE(Z[[#This Row],[Colonne1]])</f>
        <v>22</v>
      </c>
      <c r="J4805" s="10">
        <f>Z[[#This Row],[h]]*60+Z[[#This Row],[min]]</f>
        <v>82</v>
      </c>
      <c r="U4805" s="4">
        <v>43109.679166666661</v>
      </c>
      <c r="V4805" s="4">
        <v>43109.736111111117</v>
      </c>
    </row>
    <row r="4806" spans="1:22" x14ac:dyDescent="0.25">
      <c r="A4806">
        <v>506</v>
      </c>
      <c r="B4806" s="5">
        <v>43109.518750000003</v>
      </c>
      <c r="C4806" s="5">
        <v>43109.601388888892</v>
      </c>
      <c r="D4806">
        <v>19</v>
      </c>
      <c r="E4806">
        <v>11</v>
      </c>
      <c r="F4806" s="6">
        <v>309</v>
      </c>
      <c r="G4806" s="7">
        <f>Z[[#This Row],[Date de fin]]-Z[[#This Row],[Date de début]]</f>
        <v>8.2638888889050577E-2</v>
      </c>
      <c r="H4806" s="8">
        <f>HOUR(Z[[#This Row],[Colonne1]])</f>
        <v>1</v>
      </c>
      <c r="I4806" s="9">
        <f>MINUTE(Z[[#This Row],[Colonne1]])</f>
        <v>59</v>
      </c>
      <c r="J4806" s="9">
        <f>Z[[#This Row],[h]]*60+Z[[#This Row],[min]]</f>
        <v>119</v>
      </c>
      <c r="U4806" s="4">
        <v>43109.518750000003</v>
      </c>
      <c r="V4806" s="4">
        <v>43109.601388888892</v>
      </c>
    </row>
    <row r="4807" spans="1:22" x14ac:dyDescent="0.25">
      <c r="A4807">
        <v>2423</v>
      </c>
      <c r="B4807" s="5">
        <v>43194.375694444447</v>
      </c>
      <c r="C4807" s="5">
        <v>43194.475000000006</v>
      </c>
      <c r="D4807">
        <v>23</v>
      </c>
      <c r="E4807">
        <v>13</v>
      </c>
      <c r="F4807" s="6">
        <v>309</v>
      </c>
      <c r="G4807" s="13">
        <f>Z[[#This Row],[Date de fin]]-Z[[#This Row],[Date de début]]</f>
        <v>9.930555555911269E-2</v>
      </c>
      <c r="H4807">
        <f>HOUR(Z[[#This Row],[Colonne1]])</f>
        <v>2</v>
      </c>
      <c r="I4807" s="10">
        <f>MINUTE(Z[[#This Row],[Colonne1]])</f>
        <v>23</v>
      </c>
      <c r="J4807" s="10">
        <f>Z[[#This Row],[h]]*60+Z[[#This Row],[min]]</f>
        <v>143</v>
      </c>
      <c r="U4807" s="4">
        <v>43194.375694444447</v>
      </c>
      <c r="V4807" s="4">
        <v>43194.475000000006</v>
      </c>
    </row>
    <row r="4808" spans="1:22" x14ac:dyDescent="0.25">
      <c r="A4808">
        <v>5418</v>
      </c>
      <c r="B4808" s="5">
        <v>43397.533333333333</v>
      </c>
      <c r="C4808" s="5">
        <v>43397.656944444447</v>
      </c>
      <c r="D4808">
        <v>28</v>
      </c>
      <c r="E4808">
        <v>15</v>
      </c>
      <c r="F4808" s="6">
        <v>309</v>
      </c>
      <c r="G4808" s="7">
        <f>Z[[#This Row],[Date de fin]]-Z[[#This Row],[Date de début]]</f>
        <v>0.12361111111385981</v>
      </c>
      <c r="H4808" s="8">
        <f>HOUR(Z[[#This Row],[Colonne1]])</f>
        <v>2</v>
      </c>
      <c r="I4808" s="9">
        <f>MINUTE(Z[[#This Row],[Colonne1]])</f>
        <v>58</v>
      </c>
      <c r="J4808" s="9">
        <f>Z[[#This Row],[h]]*60+Z[[#This Row],[min]]</f>
        <v>178</v>
      </c>
      <c r="U4808" s="4">
        <v>43397.533333333333</v>
      </c>
      <c r="V4808" s="4">
        <v>43397.656944444447</v>
      </c>
    </row>
    <row r="4809" spans="1:22" x14ac:dyDescent="0.25">
      <c r="A4809">
        <v>5611</v>
      </c>
      <c r="B4809" s="5">
        <v>43397.52847222222</v>
      </c>
      <c r="C4809" s="5">
        <v>43397.648611111108</v>
      </c>
      <c r="D4809">
        <v>27</v>
      </c>
      <c r="E4809">
        <v>15</v>
      </c>
      <c r="F4809" s="6">
        <v>309</v>
      </c>
      <c r="G4809" s="13">
        <f>Z[[#This Row],[Date de fin]]-Z[[#This Row],[Date de début]]</f>
        <v>0.12013888888759539</v>
      </c>
      <c r="H4809">
        <f>HOUR(Z[[#This Row],[Colonne1]])</f>
        <v>2</v>
      </c>
      <c r="I4809" s="10">
        <f>MINUTE(Z[[#This Row],[Colonne1]])</f>
        <v>53</v>
      </c>
      <c r="J4809" s="10">
        <f>Z[[#This Row],[h]]*60+Z[[#This Row],[min]]</f>
        <v>173</v>
      </c>
      <c r="U4809" s="4">
        <v>43397.52847222222</v>
      </c>
      <c r="V4809" s="4">
        <v>43397.648611111108</v>
      </c>
    </row>
    <row r="4810" spans="1:22" x14ac:dyDescent="0.25">
      <c r="A4810">
        <v>2</v>
      </c>
      <c r="B4810" s="5">
        <v>43101.543749999997</v>
      </c>
      <c r="C4810" s="5">
        <v>43101.684027777774</v>
      </c>
      <c r="D4810">
        <v>16</v>
      </c>
      <c r="E4810">
        <v>3</v>
      </c>
      <c r="F4810" s="6">
        <v>310</v>
      </c>
      <c r="G4810" s="7">
        <f>Z[[#This Row],[Date de fin]]-Z[[#This Row],[Date de début]]</f>
        <v>0.14027777777664596</v>
      </c>
      <c r="H4810" s="8">
        <f>HOUR(Z[[#This Row],[Colonne1]])</f>
        <v>3</v>
      </c>
      <c r="I4810" s="9">
        <f>MINUTE(Z[[#This Row],[Colonne1]])</f>
        <v>22</v>
      </c>
      <c r="J4810" s="9">
        <f>Z[[#This Row],[h]]*60+Z[[#This Row],[min]]</f>
        <v>202</v>
      </c>
      <c r="U4810" s="4">
        <v>43101.543749999997</v>
      </c>
      <c r="V4810" s="4">
        <v>43101.684027777774</v>
      </c>
    </row>
    <row r="4811" spans="1:22" x14ac:dyDescent="0.25">
      <c r="A4811">
        <v>4332</v>
      </c>
      <c r="B4811" s="5">
        <v>43312.489583333336</v>
      </c>
      <c r="C4811" s="5">
        <v>43312.552777777775</v>
      </c>
      <c r="D4811">
        <v>7</v>
      </c>
      <c r="E4811">
        <v>3</v>
      </c>
      <c r="F4811" s="6">
        <v>310</v>
      </c>
      <c r="G4811" s="13">
        <f>Z[[#This Row],[Date de fin]]-Z[[#This Row],[Date de début]]</f>
        <v>6.3194444439432118E-2</v>
      </c>
      <c r="H4811">
        <f>HOUR(Z[[#This Row],[Colonne1]])</f>
        <v>1</v>
      </c>
      <c r="I4811" s="10">
        <f>MINUTE(Z[[#This Row],[Colonne1]])</f>
        <v>31</v>
      </c>
      <c r="J4811" s="10">
        <f>Z[[#This Row],[h]]*60+Z[[#This Row],[min]]</f>
        <v>91</v>
      </c>
      <c r="U4811" s="4">
        <v>43312.489583333336</v>
      </c>
      <c r="V4811" s="4">
        <v>43312.552777777775</v>
      </c>
    </row>
    <row r="4812" spans="1:22" x14ac:dyDescent="0.25">
      <c r="A4812">
        <v>4443</v>
      </c>
      <c r="B4812" s="5">
        <v>43346.384722222225</v>
      </c>
      <c r="C4812" s="5">
        <v>43346.443749999999</v>
      </c>
      <c r="D4812">
        <v>3</v>
      </c>
      <c r="E4812">
        <v>5</v>
      </c>
      <c r="F4812" s="6">
        <v>310</v>
      </c>
      <c r="G4812" s="7">
        <f>Z[[#This Row],[Date de fin]]-Z[[#This Row],[Date de début]]</f>
        <v>5.9027777773735579E-2</v>
      </c>
      <c r="H4812" s="8">
        <f>HOUR(Z[[#This Row],[Colonne1]])</f>
        <v>1</v>
      </c>
      <c r="I4812" s="9">
        <f>MINUTE(Z[[#This Row],[Colonne1]])</f>
        <v>25</v>
      </c>
      <c r="J4812" s="9">
        <f>Z[[#This Row],[h]]*60+Z[[#This Row],[min]]</f>
        <v>85</v>
      </c>
      <c r="U4812" s="4">
        <v>43346.384722222225</v>
      </c>
      <c r="V4812" s="4">
        <v>43346.443749999999</v>
      </c>
    </row>
    <row r="4813" spans="1:22" x14ac:dyDescent="0.25">
      <c r="A4813">
        <v>1073</v>
      </c>
      <c r="B4813" s="5">
        <v>43117.385416666664</v>
      </c>
      <c r="C4813" s="5">
        <v>43117.43472222222</v>
      </c>
      <c r="D4813">
        <v>3</v>
      </c>
      <c r="E4813">
        <v>7</v>
      </c>
      <c r="F4813" s="6">
        <v>310</v>
      </c>
      <c r="G4813" s="13">
        <f>Z[[#This Row],[Date de fin]]-Z[[#This Row],[Date de début]]</f>
        <v>4.9305555556202307E-2</v>
      </c>
      <c r="H4813">
        <f>HOUR(Z[[#This Row],[Colonne1]])</f>
        <v>1</v>
      </c>
      <c r="I4813" s="10">
        <f>MINUTE(Z[[#This Row],[Colonne1]])</f>
        <v>11</v>
      </c>
      <c r="J4813" s="10">
        <f>Z[[#This Row],[h]]*60+Z[[#This Row],[min]]</f>
        <v>71</v>
      </c>
      <c r="U4813" s="4">
        <v>43117.385416666664</v>
      </c>
      <c r="V4813" s="4">
        <v>43117.43472222222</v>
      </c>
    </row>
    <row r="4814" spans="1:22" x14ac:dyDescent="0.25">
      <c r="A4814">
        <v>4683</v>
      </c>
      <c r="B4814" s="5">
        <v>43367.640277777777</v>
      </c>
      <c r="C4814" s="5">
        <v>43367.734027777777</v>
      </c>
      <c r="D4814">
        <v>5</v>
      </c>
      <c r="E4814">
        <v>7</v>
      </c>
      <c r="F4814" s="6">
        <v>310</v>
      </c>
      <c r="G4814" s="7">
        <f>Z[[#This Row],[Date de fin]]-Z[[#This Row],[Date de début]]</f>
        <v>9.375E-2</v>
      </c>
      <c r="H4814" s="8">
        <f>HOUR(Z[[#This Row],[Colonne1]])</f>
        <v>2</v>
      </c>
      <c r="I4814" s="9">
        <f>MINUTE(Z[[#This Row],[Colonne1]])</f>
        <v>15</v>
      </c>
      <c r="J4814" s="9">
        <f>Z[[#This Row],[h]]*60+Z[[#This Row],[min]]</f>
        <v>135</v>
      </c>
      <c r="U4814" s="4">
        <v>43367.640277777777</v>
      </c>
      <c r="V4814" s="4">
        <v>43367.734027777777</v>
      </c>
    </row>
    <row r="4815" spans="1:22" x14ac:dyDescent="0.25">
      <c r="A4815">
        <v>4701</v>
      </c>
      <c r="B4815" s="5">
        <v>43367.643055555556</v>
      </c>
      <c r="C4815" s="5">
        <v>43367.736805555556</v>
      </c>
      <c r="D4815">
        <v>5</v>
      </c>
      <c r="E4815">
        <v>7</v>
      </c>
      <c r="F4815" s="6">
        <v>310</v>
      </c>
      <c r="G4815" s="13">
        <f>Z[[#This Row],[Date de fin]]-Z[[#This Row],[Date de début]]</f>
        <v>9.375E-2</v>
      </c>
      <c r="H4815">
        <f>HOUR(Z[[#This Row],[Colonne1]])</f>
        <v>2</v>
      </c>
      <c r="I4815" s="10">
        <f>MINUTE(Z[[#This Row],[Colonne1]])</f>
        <v>15</v>
      </c>
      <c r="J4815" s="10">
        <f>Z[[#This Row],[h]]*60+Z[[#This Row],[min]]</f>
        <v>135</v>
      </c>
      <c r="U4815" s="4">
        <v>43367.643055555556</v>
      </c>
      <c r="V4815" s="4">
        <v>43367.736805555556</v>
      </c>
    </row>
    <row r="4816" spans="1:22" x14ac:dyDescent="0.25">
      <c r="A4816">
        <v>6413</v>
      </c>
      <c r="B4816" s="5">
        <v>43432.384722222225</v>
      </c>
      <c r="C4816" s="5">
        <v>43432.427777777775</v>
      </c>
      <c r="D4816">
        <v>3</v>
      </c>
      <c r="E4816">
        <v>8</v>
      </c>
      <c r="F4816" s="6">
        <v>310</v>
      </c>
      <c r="G4816" s="7">
        <f>Z[[#This Row],[Date de fin]]-Z[[#This Row],[Date de début]]</f>
        <v>4.3055555550381541E-2</v>
      </c>
      <c r="H4816" s="8">
        <f>HOUR(Z[[#This Row],[Colonne1]])</f>
        <v>1</v>
      </c>
      <c r="I4816" s="9">
        <f>MINUTE(Z[[#This Row],[Colonne1]])</f>
        <v>2</v>
      </c>
      <c r="J4816" s="9">
        <f>Z[[#This Row],[h]]*60+Z[[#This Row],[min]]</f>
        <v>62</v>
      </c>
      <c r="U4816" s="4">
        <v>43432.384722222225</v>
      </c>
      <c r="V4816" s="4">
        <v>43432.427777777775</v>
      </c>
    </row>
    <row r="4817" spans="1:22" x14ac:dyDescent="0.25">
      <c r="A4817">
        <v>2213</v>
      </c>
      <c r="B4817" s="5">
        <v>43175.660416666666</v>
      </c>
      <c r="C4817" s="5">
        <v>43175.731944444444</v>
      </c>
      <c r="D4817">
        <v>5</v>
      </c>
      <c r="E4817">
        <v>9</v>
      </c>
      <c r="F4817" s="6">
        <v>310</v>
      </c>
      <c r="G4817" s="13">
        <f>Z[[#This Row],[Date de fin]]-Z[[#This Row],[Date de début]]</f>
        <v>7.1527777778101154E-2</v>
      </c>
      <c r="H4817">
        <f>HOUR(Z[[#This Row],[Colonne1]])</f>
        <v>1</v>
      </c>
      <c r="I4817" s="10">
        <f>MINUTE(Z[[#This Row],[Colonne1]])</f>
        <v>43</v>
      </c>
      <c r="J4817" s="10">
        <f>Z[[#This Row],[h]]*60+Z[[#This Row],[min]]</f>
        <v>103</v>
      </c>
      <c r="U4817" s="4">
        <v>43175.660416666666</v>
      </c>
      <c r="V4817" s="4">
        <v>43175.731944444444</v>
      </c>
    </row>
    <row r="4818" spans="1:22" x14ac:dyDescent="0.25">
      <c r="A4818">
        <v>581</v>
      </c>
      <c r="B4818" s="5">
        <v>43109.570833333331</v>
      </c>
      <c r="C4818" s="5">
        <v>43109.72152777778</v>
      </c>
      <c r="D4818">
        <v>8</v>
      </c>
      <c r="E4818">
        <v>11</v>
      </c>
      <c r="F4818" s="6">
        <v>310</v>
      </c>
      <c r="G4818" s="7">
        <f>Z[[#This Row],[Date de fin]]-Z[[#This Row],[Date de début]]</f>
        <v>0.15069444444816327</v>
      </c>
      <c r="H4818" s="8">
        <f>HOUR(Z[[#This Row],[Colonne1]])</f>
        <v>3</v>
      </c>
      <c r="I4818" s="9">
        <f>MINUTE(Z[[#This Row],[Colonne1]])</f>
        <v>37</v>
      </c>
      <c r="J4818" s="9">
        <f>Z[[#This Row],[h]]*60+Z[[#This Row],[min]]</f>
        <v>217</v>
      </c>
      <c r="U4818" s="4">
        <v>43109.570833333331</v>
      </c>
      <c r="V4818" s="4">
        <v>43109.72152777778</v>
      </c>
    </row>
    <row r="4819" spans="1:22" x14ac:dyDescent="0.25">
      <c r="A4819">
        <v>2825</v>
      </c>
      <c r="B4819" s="5">
        <v>43245.697916666664</v>
      </c>
      <c r="C4819" s="5">
        <v>43245.73541666667</v>
      </c>
      <c r="D4819">
        <v>2</v>
      </c>
      <c r="E4819">
        <v>12</v>
      </c>
      <c r="F4819" s="6">
        <v>310</v>
      </c>
      <c r="G4819" s="13">
        <f>Z[[#This Row],[Date de fin]]-Z[[#This Row],[Date de début]]</f>
        <v>3.7500000005820766E-2</v>
      </c>
      <c r="H4819">
        <f>HOUR(Z[[#This Row],[Colonne1]])</f>
        <v>0</v>
      </c>
      <c r="I4819" s="10">
        <f>MINUTE(Z[[#This Row],[Colonne1]])</f>
        <v>54</v>
      </c>
      <c r="J4819" s="10">
        <f>Z[[#This Row],[h]]*60+Z[[#This Row],[min]]</f>
        <v>54</v>
      </c>
      <c r="U4819" s="4">
        <v>43245.697916666664</v>
      </c>
      <c r="V4819" s="4">
        <v>43245.73541666667</v>
      </c>
    </row>
    <row r="4820" spans="1:22" x14ac:dyDescent="0.25">
      <c r="A4820">
        <v>2482</v>
      </c>
      <c r="B4820" s="5">
        <v>43201.382638888892</v>
      </c>
      <c r="C4820" s="5">
        <v>43201.518750000003</v>
      </c>
      <c r="D4820">
        <v>4</v>
      </c>
      <c r="E4820">
        <v>1</v>
      </c>
      <c r="F4820" s="6">
        <v>311</v>
      </c>
      <c r="G4820" s="7">
        <f>Z[[#This Row],[Date de fin]]-Z[[#This Row],[Date de début]]</f>
        <v>0.13611111111094942</v>
      </c>
      <c r="H4820" s="8">
        <f>HOUR(Z[[#This Row],[Colonne1]])</f>
        <v>3</v>
      </c>
      <c r="I4820" s="9">
        <f>MINUTE(Z[[#This Row],[Colonne1]])</f>
        <v>16</v>
      </c>
      <c r="J4820" s="9">
        <f>Z[[#This Row],[h]]*60+Z[[#This Row],[min]]</f>
        <v>196</v>
      </c>
      <c r="U4820" s="4">
        <v>43201.382638888892</v>
      </c>
      <c r="V4820" s="4">
        <v>43201.518750000003</v>
      </c>
    </row>
    <row r="4821" spans="1:22" x14ac:dyDescent="0.25">
      <c r="A4821">
        <v>6410</v>
      </c>
      <c r="B4821" s="5">
        <v>43432.375</v>
      </c>
      <c r="C4821" s="5">
        <v>43432.415277777778</v>
      </c>
      <c r="D4821">
        <v>2</v>
      </c>
      <c r="E4821">
        <v>3</v>
      </c>
      <c r="F4821" s="6">
        <v>311</v>
      </c>
      <c r="G4821" s="13">
        <f>Z[[#This Row],[Date de fin]]-Z[[#This Row],[Date de début]]</f>
        <v>4.0277777778101154E-2</v>
      </c>
      <c r="H4821">
        <f>HOUR(Z[[#This Row],[Colonne1]])</f>
        <v>0</v>
      </c>
      <c r="I4821" s="10">
        <f>MINUTE(Z[[#This Row],[Colonne1]])</f>
        <v>58</v>
      </c>
      <c r="J4821" s="10">
        <f>Z[[#This Row],[h]]*60+Z[[#This Row],[min]]</f>
        <v>58</v>
      </c>
      <c r="U4821" s="4">
        <v>43432.375</v>
      </c>
      <c r="V4821" s="4">
        <v>43432.415277777778</v>
      </c>
    </row>
    <row r="4822" spans="1:22" x14ac:dyDescent="0.25">
      <c r="A4822">
        <v>6741</v>
      </c>
      <c r="B4822" s="5">
        <v>43465.573611111111</v>
      </c>
      <c r="C4822" s="5">
        <v>43465.732638888891</v>
      </c>
      <c r="D4822">
        <v>9</v>
      </c>
      <c r="E4822">
        <v>3</v>
      </c>
      <c r="F4822" s="6">
        <v>311</v>
      </c>
      <c r="G4822" s="7">
        <f>Z[[#This Row],[Date de fin]]-Z[[#This Row],[Date de début]]</f>
        <v>0.15902777777955635</v>
      </c>
      <c r="H4822" s="8">
        <f>HOUR(Z[[#This Row],[Colonne1]])</f>
        <v>3</v>
      </c>
      <c r="I4822" s="9">
        <f>MINUTE(Z[[#This Row],[Colonne1]])</f>
        <v>49</v>
      </c>
      <c r="J4822" s="9">
        <f>Z[[#This Row],[h]]*60+Z[[#This Row],[min]]</f>
        <v>229</v>
      </c>
      <c r="U4822" s="4">
        <v>43465.573611111111</v>
      </c>
      <c r="V4822" s="4">
        <v>43465.732638888891</v>
      </c>
    </row>
    <row r="4823" spans="1:22" x14ac:dyDescent="0.25">
      <c r="A4823">
        <v>142</v>
      </c>
      <c r="B4823" s="5">
        <v>43104.384722222225</v>
      </c>
      <c r="C4823" s="5">
        <v>43104.428472222222</v>
      </c>
      <c r="D4823">
        <v>1</v>
      </c>
      <c r="E4823">
        <v>5</v>
      </c>
      <c r="F4823" s="6">
        <v>311</v>
      </c>
      <c r="G4823" s="13">
        <f>Z[[#This Row],[Date de fin]]-Z[[#This Row],[Date de début]]</f>
        <v>4.3749999997089617E-2</v>
      </c>
      <c r="H4823">
        <f>HOUR(Z[[#This Row],[Colonne1]])</f>
        <v>1</v>
      </c>
      <c r="I4823" s="10">
        <f>MINUTE(Z[[#This Row],[Colonne1]])</f>
        <v>3</v>
      </c>
      <c r="J4823" s="10">
        <f>Z[[#This Row],[h]]*60+Z[[#This Row],[min]]</f>
        <v>63</v>
      </c>
      <c r="U4823" s="4">
        <v>43104.384722222225</v>
      </c>
      <c r="V4823" s="4">
        <v>43104.428472222222</v>
      </c>
    </row>
    <row r="4824" spans="1:22" x14ac:dyDescent="0.25">
      <c r="A4824">
        <v>5017</v>
      </c>
      <c r="B4824" s="5">
        <v>43385.385416666664</v>
      </c>
      <c r="C4824" s="5">
        <v>43385.513194444444</v>
      </c>
      <c r="D4824">
        <v>3</v>
      </c>
      <c r="E4824">
        <v>6</v>
      </c>
      <c r="F4824" s="6">
        <v>311</v>
      </c>
      <c r="G4824" s="7">
        <f>Z[[#This Row],[Date de fin]]-Z[[#This Row],[Date de début]]</f>
        <v>0.12777777777955635</v>
      </c>
      <c r="H4824" s="8">
        <f>HOUR(Z[[#This Row],[Colonne1]])</f>
        <v>3</v>
      </c>
      <c r="I4824" s="9">
        <f>MINUTE(Z[[#This Row],[Colonne1]])</f>
        <v>4</v>
      </c>
      <c r="J4824" s="9">
        <f>Z[[#This Row],[h]]*60+Z[[#This Row],[min]]</f>
        <v>184</v>
      </c>
      <c r="U4824" s="4">
        <v>43385.385416666664</v>
      </c>
      <c r="V4824" s="4">
        <v>43385.513194444444</v>
      </c>
    </row>
    <row r="4825" spans="1:22" x14ac:dyDescent="0.25">
      <c r="A4825">
        <v>4497</v>
      </c>
      <c r="B4825" s="5">
        <v>43353.382638888892</v>
      </c>
      <c r="C4825" s="5">
        <v>43353.525694444441</v>
      </c>
      <c r="D4825">
        <v>4</v>
      </c>
      <c r="E4825">
        <v>7</v>
      </c>
      <c r="F4825" s="6">
        <v>311</v>
      </c>
      <c r="G4825" s="13">
        <f>Z[[#This Row],[Date de fin]]-Z[[#This Row],[Date de début]]</f>
        <v>0.14305555554892635</v>
      </c>
      <c r="H4825">
        <f>HOUR(Z[[#This Row],[Colonne1]])</f>
        <v>3</v>
      </c>
      <c r="I4825" s="10">
        <f>MINUTE(Z[[#This Row],[Colonne1]])</f>
        <v>26</v>
      </c>
      <c r="J4825" s="10">
        <f>Z[[#This Row],[h]]*60+Z[[#This Row],[min]]</f>
        <v>206</v>
      </c>
      <c r="U4825" s="4">
        <v>43353.382638888892</v>
      </c>
      <c r="V4825" s="4">
        <v>43353.525694444441</v>
      </c>
    </row>
    <row r="4826" spans="1:22" x14ac:dyDescent="0.25">
      <c r="A4826">
        <v>4525</v>
      </c>
      <c r="B4826" s="5">
        <v>43356.375694444447</v>
      </c>
      <c r="C4826" s="5">
        <v>43356.429166666661</v>
      </c>
      <c r="D4826">
        <v>1</v>
      </c>
      <c r="E4826">
        <v>7</v>
      </c>
      <c r="F4826" s="6">
        <v>311</v>
      </c>
      <c r="G4826" s="7">
        <f>Z[[#This Row],[Date de fin]]-Z[[#This Row],[Date de début]]</f>
        <v>5.3472222214622889E-2</v>
      </c>
      <c r="H4826" s="8">
        <f>HOUR(Z[[#This Row],[Colonne1]])</f>
        <v>1</v>
      </c>
      <c r="I4826" s="9">
        <f>MINUTE(Z[[#This Row],[Colonne1]])</f>
        <v>17</v>
      </c>
      <c r="J4826" s="9">
        <f>Z[[#This Row],[h]]*60+Z[[#This Row],[min]]</f>
        <v>77</v>
      </c>
      <c r="U4826" s="4">
        <v>43356.375694444447</v>
      </c>
      <c r="V4826" s="4">
        <v>43356.429166666661</v>
      </c>
    </row>
    <row r="4827" spans="1:22" x14ac:dyDescent="0.25">
      <c r="A4827">
        <v>1330</v>
      </c>
      <c r="B4827" s="5">
        <v>43143.636111111111</v>
      </c>
      <c r="C4827" s="5">
        <v>43143.734027777777</v>
      </c>
      <c r="D4827">
        <v>2</v>
      </c>
      <c r="E4827">
        <v>8</v>
      </c>
      <c r="F4827" s="6">
        <v>311</v>
      </c>
      <c r="G4827" s="13">
        <f>Z[[#This Row],[Date de fin]]-Z[[#This Row],[Date de début]]</f>
        <v>9.7916666665696539E-2</v>
      </c>
      <c r="H4827">
        <f>HOUR(Z[[#This Row],[Colonne1]])</f>
        <v>2</v>
      </c>
      <c r="I4827" s="10">
        <f>MINUTE(Z[[#This Row],[Colonne1]])</f>
        <v>21</v>
      </c>
      <c r="J4827" s="10">
        <f>Z[[#This Row],[h]]*60+Z[[#This Row],[min]]</f>
        <v>141</v>
      </c>
      <c r="U4827" s="4">
        <v>43143.636111111111</v>
      </c>
      <c r="V4827" s="4">
        <v>43143.734027777777</v>
      </c>
    </row>
    <row r="4828" spans="1:22" x14ac:dyDescent="0.25">
      <c r="A4828">
        <v>4418</v>
      </c>
      <c r="B4828" s="5">
        <v>43342.384027777778</v>
      </c>
      <c r="C4828" s="5">
        <v>43342.511805555558</v>
      </c>
      <c r="D4828">
        <v>3</v>
      </c>
      <c r="E4828">
        <v>8</v>
      </c>
      <c r="F4828" s="6">
        <v>311</v>
      </c>
      <c r="G4828" s="7">
        <f>Z[[#This Row],[Date de fin]]-Z[[#This Row],[Date de début]]</f>
        <v>0.12777777777955635</v>
      </c>
      <c r="H4828" s="8">
        <f>HOUR(Z[[#This Row],[Colonne1]])</f>
        <v>3</v>
      </c>
      <c r="I4828" s="9">
        <f>MINUTE(Z[[#This Row],[Colonne1]])</f>
        <v>4</v>
      </c>
      <c r="J4828" s="9">
        <f>Z[[#This Row],[h]]*60+Z[[#This Row],[min]]</f>
        <v>184</v>
      </c>
      <c r="U4828" s="4">
        <v>43342.384027777778</v>
      </c>
      <c r="V4828" s="4">
        <v>43342.511805555558</v>
      </c>
    </row>
    <row r="4829" spans="1:22" x14ac:dyDescent="0.25">
      <c r="A4829">
        <v>2171</v>
      </c>
      <c r="B4829" s="5">
        <v>43175.658333333333</v>
      </c>
      <c r="C4829" s="5">
        <v>43175.729861111111</v>
      </c>
      <c r="D4829">
        <v>2</v>
      </c>
      <c r="E4829">
        <v>9</v>
      </c>
      <c r="F4829" s="6">
        <v>311</v>
      </c>
      <c r="G4829" s="13">
        <f>Z[[#This Row],[Date de fin]]-Z[[#This Row],[Date de début]]</f>
        <v>7.1527777778101154E-2</v>
      </c>
      <c r="H4829">
        <f>HOUR(Z[[#This Row],[Colonne1]])</f>
        <v>1</v>
      </c>
      <c r="I4829" s="10">
        <f>MINUTE(Z[[#This Row],[Colonne1]])</f>
        <v>43</v>
      </c>
      <c r="J4829" s="10">
        <f>Z[[#This Row],[h]]*60+Z[[#This Row],[min]]</f>
        <v>103</v>
      </c>
      <c r="U4829" s="4">
        <v>43175.658333333333</v>
      </c>
      <c r="V4829" s="4">
        <v>43175.729861111111</v>
      </c>
    </row>
    <row r="4830" spans="1:22" x14ac:dyDescent="0.25">
      <c r="A4830">
        <v>3370</v>
      </c>
      <c r="B4830" s="5">
        <v>43280.46875</v>
      </c>
      <c r="C4830" s="5">
        <v>43280.53402777778</v>
      </c>
      <c r="D4830">
        <v>2</v>
      </c>
      <c r="E4830">
        <v>10</v>
      </c>
      <c r="F4830" s="6">
        <v>311</v>
      </c>
      <c r="G4830" s="7">
        <f>Z[[#This Row],[Date de fin]]-Z[[#This Row],[Date de début]]</f>
        <v>6.5277777779556345E-2</v>
      </c>
      <c r="H4830" s="8">
        <f>HOUR(Z[[#This Row],[Colonne1]])</f>
        <v>1</v>
      </c>
      <c r="I4830" s="9">
        <f>MINUTE(Z[[#This Row],[Colonne1]])</f>
        <v>34</v>
      </c>
      <c r="J4830" s="9">
        <f>Z[[#This Row],[h]]*60+Z[[#This Row],[min]]</f>
        <v>94</v>
      </c>
      <c r="U4830" s="4">
        <v>43280.46875</v>
      </c>
      <c r="V4830" s="4">
        <v>43280.53402777778</v>
      </c>
    </row>
    <row r="4831" spans="1:22" x14ac:dyDescent="0.25">
      <c r="A4831">
        <v>2375</v>
      </c>
      <c r="B4831" s="5">
        <v>43186.381944444445</v>
      </c>
      <c r="C4831" s="5">
        <v>43186.52847222222</v>
      </c>
      <c r="D4831">
        <v>4</v>
      </c>
      <c r="E4831">
        <v>10</v>
      </c>
      <c r="F4831" s="6">
        <v>311</v>
      </c>
      <c r="G4831" s="13">
        <f>Z[[#This Row],[Date de fin]]-Z[[#This Row],[Date de début]]</f>
        <v>0.14652777777519077</v>
      </c>
      <c r="H4831">
        <f>HOUR(Z[[#This Row],[Colonne1]])</f>
        <v>3</v>
      </c>
      <c r="I4831" s="10">
        <f>MINUTE(Z[[#This Row],[Colonne1]])</f>
        <v>31</v>
      </c>
      <c r="J4831" s="10">
        <f>Z[[#This Row],[h]]*60+Z[[#This Row],[min]]</f>
        <v>211</v>
      </c>
      <c r="U4831" s="4">
        <v>43186.381944444445</v>
      </c>
      <c r="V4831" s="4">
        <v>43186.52847222222</v>
      </c>
    </row>
    <row r="4832" spans="1:22" x14ac:dyDescent="0.25">
      <c r="A4832">
        <v>3703</v>
      </c>
      <c r="B4832" s="5">
        <v>43280.554861111108</v>
      </c>
      <c r="C4832" s="5">
        <v>43280.709027777782</v>
      </c>
      <c r="D4832">
        <v>4</v>
      </c>
      <c r="E4832">
        <v>10</v>
      </c>
      <c r="F4832" s="6">
        <v>311</v>
      </c>
      <c r="G4832" s="7">
        <f>Z[[#This Row],[Date de fin]]-Z[[#This Row],[Date de début]]</f>
        <v>0.15416666667442769</v>
      </c>
      <c r="H4832" s="8">
        <f>HOUR(Z[[#This Row],[Colonne1]])</f>
        <v>3</v>
      </c>
      <c r="I4832" s="9">
        <f>MINUTE(Z[[#This Row],[Colonne1]])</f>
        <v>42</v>
      </c>
      <c r="J4832" s="9">
        <f>Z[[#This Row],[h]]*60+Z[[#This Row],[min]]</f>
        <v>222</v>
      </c>
      <c r="U4832" s="4">
        <v>43280.554861111108</v>
      </c>
      <c r="V4832" s="4">
        <v>43280.709027777782</v>
      </c>
    </row>
    <row r="4833" spans="1:22" x14ac:dyDescent="0.25">
      <c r="A4833">
        <v>3715</v>
      </c>
      <c r="B4833" s="5">
        <v>43280.557638888888</v>
      </c>
      <c r="C4833" s="5">
        <v>43280.661111111112</v>
      </c>
      <c r="D4833">
        <v>3</v>
      </c>
      <c r="E4833">
        <v>10</v>
      </c>
      <c r="F4833" s="6">
        <v>311</v>
      </c>
      <c r="G4833" s="13">
        <f>Z[[#This Row],[Date de fin]]-Z[[#This Row],[Date de début]]</f>
        <v>0.10347222222480923</v>
      </c>
      <c r="H4833">
        <f>HOUR(Z[[#This Row],[Colonne1]])</f>
        <v>2</v>
      </c>
      <c r="I4833" s="10">
        <f>MINUTE(Z[[#This Row],[Colonne1]])</f>
        <v>29</v>
      </c>
      <c r="J4833" s="10">
        <f>Z[[#This Row],[h]]*60+Z[[#This Row],[min]]</f>
        <v>149</v>
      </c>
      <c r="U4833" s="4">
        <v>43280.557638888888</v>
      </c>
      <c r="V4833" s="4">
        <v>43280.661111111112</v>
      </c>
    </row>
    <row r="4834" spans="1:22" x14ac:dyDescent="0.25">
      <c r="A4834">
        <v>1709</v>
      </c>
      <c r="B4834" s="5">
        <v>43166.384027777778</v>
      </c>
      <c r="C4834" s="5">
        <v>43166.492361111115</v>
      </c>
      <c r="D4834">
        <v>2</v>
      </c>
      <c r="E4834">
        <v>11</v>
      </c>
      <c r="F4834" s="6">
        <v>311</v>
      </c>
      <c r="G4834" s="7">
        <f>Z[[#This Row],[Date de fin]]-Z[[#This Row],[Date de début]]</f>
        <v>0.10833333333721384</v>
      </c>
      <c r="H4834" s="8">
        <f>HOUR(Z[[#This Row],[Colonne1]])</f>
        <v>2</v>
      </c>
      <c r="I4834" s="9">
        <f>MINUTE(Z[[#This Row],[Colonne1]])</f>
        <v>36</v>
      </c>
      <c r="J4834" s="9">
        <f>Z[[#This Row],[h]]*60+Z[[#This Row],[min]]</f>
        <v>156</v>
      </c>
      <c r="U4834" s="4">
        <v>43166.384027777778</v>
      </c>
      <c r="V4834" s="4">
        <v>43166.492361111115</v>
      </c>
    </row>
    <row r="4835" spans="1:22" x14ac:dyDescent="0.25">
      <c r="A4835">
        <v>471</v>
      </c>
      <c r="B4835" s="5">
        <v>43109.515972222223</v>
      </c>
      <c r="C4835" s="5">
        <v>43109.59652777778</v>
      </c>
      <c r="D4835">
        <v>2</v>
      </c>
      <c r="E4835">
        <v>11</v>
      </c>
      <c r="F4835" s="6">
        <v>311</v>
      </c>
      <c r="G4835" s="13">
        <f>Z[[#This Row],[Date de fin]]-Z[[#This Row],[Date de début]]</f>
        <v>8.0555555556202307E-2</v>
      </c>
      <c r="H4835">
        <f>HOUR(Z[[#This Row],[Colonne1]])</f>
        <v>1</v>
      </c>
      <c r="I4835" s="10">
        <f>MINUTE(Z[[#This Row],[Colonne1]])</f>
        <v>56</v>
      </c>
      <c r="J4835" s="10">
        <f>Z[[#This Row],[h]]*60+Z[[#This Row],[min]]</f>
        <v>116</v>
      </c>
      <c r="U4835" s="4">
        <v>43109.515972222223</v>
      </c>
      <c r="V4835" s="4">
        <v>43109.59652777778</v>
      </c>
    </row>
    <row r="4836" spans="1:22" x14ac:dyDescent="0.25">
      <c r="A4836">
        <v>2617</v>
      </c>
      <c r="B4836" s="5">
        <v>43216.384027777778</v>
      </c>
      <c r="C4836" s="5">
        <v>43216.529166666667</v>
      </c>
      <c r="D4836">
        <v>4</v>
      </c>
      <c r="E4836">
        <v>13</v>
      </c>
      <c r="F4836" s="6">
        <v>311</v>
      </c>
      <c r="G4836" s="7">
        <f>Z[[#This Row],[Date de fin]]-Z[[#This Row],[Date de début]]</f>
        <v>0.14513888888905058</v>
      </c>
      <c r="H4836" s="8">
        <f>HOUR(Z[[#This Row],[Colonne1]])</f>
        <v>3</v>
      </c>
      <c r="I4836" s="9">
        <f>MINUTE(Z[[#This Row],[Colonne1]])</f>
        <v>29</v>
      </c>
      <c r="J4836" s="9">
        <f>Z[[#This Row],[h]]*60+Z[[#This Row],[min]]</f>
        <v>209</v>
      </c>
      <c r="U4836" s="4">
        <v>43216.384027777778</v>
      </c>
      <c r="V4836" s="4">
        <v>43216.529166666667</v>
      </c>
    </row>
    <row r="4837" spans="1:22" x14ac:dyDescent="0.25">
      <c r="A4837">
        <v>5960</v>
      </c>
      <c r="B4837" s="5">
        <v>43406.385416666664</v>
      </c>
      <c r="C4837" s="5">
        <v>43406.548611111109</v>
      </c>
      <c r="D4837">
        <v>4</v>
      </c>
      <c r="E4837">
        <v>14</v>
      </c>
      <c r="F4837" s="6">
        <v>311</v>
      </c>
      <c r="G4837" s="13">
        <f>Z[[#This Row],[Date de fin]]-Z[[#This Row],[Date de début]]</f>
        <v>0.16319444444525288</v>
      </c>
      <c r="H4837">
        <f>HOUR(Z[[#This Row],[Colonne1]])</f>
        <v>3</v>
      </c>
      <c r="I4837" s="10">
        <f>MINUTE(Z[[#This Row],[Colonne1]])</f>
        <v>55</v>
      </c>
      <c r="J4837" s="10">
        <f>Z[[#This Row],[h]]*60+Z[[#This Row],[min]]</f>
        <v>235</v>
      </c>
      <c r="U4837" s="4">
        <v>43406.385416666664</v>
      </c>
      <c r="V4837" s="4">
        <v>43406.548611111109</v>
      </c>
    </row>
    <row r="4838" spans="1:22" x14ac:dyDescent="0.25">
      <c r="A4838">
        <v>6517</v>
      </c>
      <c r="B4838" s="5">
        <v>43445.378472222219</v>
      </c>
      <c r="C4838" s="5">
        <v>43445.418749999997</v>
      </c>
      <c r="D4838">
        <v>1</v>
      </c>
      <c r="E4838">
        <v>14</v>
      </c>
      <c r="F4838" s="6">
        <v>311</v>
      </c>
      <c r="G4838" s="7">
        <f>Z[[#This Row],[Date de fin]]-Z[[#This Row],[Date de début]]</f>
        <v>4.0277777778101154E-2</v>
      </c>
      <c r="H4838" s="8">
        <f>HOUR(Z[[#This Row],[Colonne1]])</f>
        <v>0</v>
      </c>
      <c r="I4838" s="9">
        <f>MINUTE(Z[[#This Row],[Colonne1]])</f>
        <v>58</v>
      </c>
      <c r="J4838" s="9">
        <f>Z[[#This Row],[h]]*60+Z[[#This Row],[min]]</f>
        <v>58</v>
      </c>
      <c r="U4838" s="4">
        <v>43445.378472222219</v>
      </c>
      <c r="V4838" s="4">
        <v>43445.418749999997</v>
      </c>
    </row>
    <row r="4839" spans="1:22" x14ac:dyDescent="0.25">
      <c r="A4839">
        <v>5431</v>
      </c>
      <c r="B4839" s="5">
        <v>43397.531944444447</v>
      </c>
      <c r="C4839" s="5">
        <v>43397.696527777778</v>
      </c>
      <c r="D4839">
        <v>4</v>
      </c>
      <c r="E4839">
        <v>15</v>
      </c>
      <c r="F4839" s="6">
        <v>311</v>
      </c>
      <c r="G4839" s="13">
        <f>Z[[#This Row],[Date de fin]]-Z[[#This Row],[Date de début]]</f>
        <v>0.16458333333139308</v>
      </c>
      <c r="H4839">
        <f>HOUR(Z[[#This Row],[Colonne1]])</f>
        <v>3</v>
      </c>
      <c r="I4839" s="10">
        <f>MINUTE(Z[[#This Row],[Colonne1]])</f>
        <v>57</v>
      </c>
      <c r="J4839" s="10">
        <f>Z[[#This Row],[h]]*60+Z[[#This Row],[min]]</f>
        <v>237</v>
      </c>
      <c r="U4839" s="4">
        <v>43397.531944444447</v>
      </c>
      <c r="V4839" s="4">
        <v>43397.696527777778</v>
      </c>
    </row>
    <row r="4840" spans="1:22" x14ac:dyDescent="0.25">
      <c r="A4840">
        <v>2460</v>
      </c>
      <c r="B4840" s="5">
        <v>43199.379861111112</v>
      </c>
      <c r="C4840" s="5">
        <v>43199.478472222225</v>
      </c>
      <c r="D4840">
        <v>3</v>
      </c>
      <c r="E4840">
        <v>15</v>
      </c>
      <c r="F4840" s="6">
        <v>311</v>
      </c>
      <c r="G4840" s="7">
        <f>Z[[#This Row],[Date de fin]]-Z[[#This Row],[Date de début]]</f>
        <v>9.8611111112404615E-2</v>
      </c>
      <c r="H4840" s="8">
        <f>HOUR(Z[[#This Row],[Colonne1]])</f>
        <v>2</v>
      </c>
      <c r="I4840" s="9">
        <f>MINUTE(Z[[#This Row],[Colonne1]])</f>
        <v>22</v>
      </c>
      <c r="J4840" s="9">
        <f>Z[[#This Row],[h]]*60+Z[[#This Row],[min]]</f>
        <v>142</v>
      </c>
      <c r="U4840" s="4">
        <v>43199.379861111112</v>
      </c>
      <c r="V4840" s="4">
        <v>43199.478472222225</v>
      </c>
    </row>
    <row r="4841" spans="1:22" x14ac:dyDescent="0.25">
      <c r="A4841">
        <v>5566</v>
      </c>
      <c r="B4841" s="5">
        <v>43397.531944444447</v>
      </c>
      <c r="C4841" s="5">
        <v>43397.59652777778</v>
      </c>
      <c r="D4841">
        <v>2</v>
      </c>
      <c r="E4841">
        <v>15</v>
      </c>
      <c r="F4841" s="6">
        <v>311</v>
      </c>
      <c r="G4841" s="13">
        <f>Z[[#This Row],[Date de fin]]-Z[[#This Row],[Date de début]]</f>
        <v>6.4583333332848269E-2</v>
      </c>
      <c r="H4841">
        <f>HOUR(Z[[#This Row],[Colonne1]])</f>
        <v>1</v>
      </c>
      <c r="I4841" s="10">
        <f>MINUTE(Z[[#This Row],[Colonne1]])</f>
        <v>33</v>
      </c>
      <c r="J4841" s="10">
        <f>Z[[#This Row],[h]]*60+Z[[#This Row],[min]]</f>
        <v>93</v>
      </c>
      <c r="U4841" s="4">
        <v>43397.531944444447</v>
      </c>
      <c r="V4841" s="4">
        <v>43397.59652777778</v>
      </c>
    </row>
    <row r="4842" spans="1:22" x14ac:dyDescent="0.25">
      <c r="A4842">
        <v>5575</v>
      </c>
      <c r="B4842" s="5">
        <v>43397.530555555553</v>
      </c>
      <c r="C4842" s="5">
        <v>43397.63958333333</v>
      </c>
      <c r="D4842">
        <v>3</v>
      </c>
      <c r="E4842">
        <v>15</v>
      </c>
      <c r="F4842" s="6">
        <v>311</v>
      </c>
      <c r="G4842" s="7">
        <f>Z[[#This Row],[Date de fin]]-Z[[#This Row],[Date de début]]</f>
        <v>0.10902777777664596</v>
      </c>
      <c r="H4842" s="8">
        <f>HOUR(Z[[#This Row],[Colonne1]])</f>
        <v>2</v>
      </c>
      <c r="I4842" s="9">
        <f>MINUTE(Z[[#This Row],[Colonne1]])</f>
        <v>37</v>
      </c>
      <c r="J4842" s="9">
        <f>Z[[#This Row],[h]]*60+Z[[#This Row],[min]]</f>
        <v>157</v>
      </c>
      <c r="U4842" s="4">
        <v>43397.530555555553</v>
      </c>
      <c r="V4842" s="4">
        <v>43397.63958333333</v>
      </c>
    </row>
    <row r="4843" spans="1:22" x14ac:dyDescent="0.25">
      <c r="A4843">
        <v>5054</v>
      </c>
      <c r="B4843" s="5">
        <v>43390.376388888886</v>
      </c>
      <c r="C4843" s="5">
        <v>43390.445138888885</v>
      </c>
      <c r="D4843">
        <v>16</v>
      </c>
      <c r="E4843">
        <v>2</v>
      </c>
      <c r="F4843" s="6">
        <v>312</v>
      </c>
      <c r="G4843" s="13">
        <f>Z[[#This Row],[Date de fin]]-Z[[#This Row],[Date de début]]</f>
        <v>6.8749999998544808E-2</v>
      </c>
      <c r="H4843">
        <f>HOUR(Z[[#This Row],[Colonne1]])</f>
        <v>1</v>
      </c>
      <c r="I4843" s="10">
        <f>MINUTE(Z[[#This Row],[Colonne1]])</f>
        <v>39</v>
      </c>
      <c r="J4843" s="10">
        <f>Z[[#This Row],[h]]*60+Z[[#This Row],[min]]</f>
        <v>99</v>
      </c>
      <c r="U4843" s="4">
        <v>43390.376388888886</v>
      </c>
      <c r="V4843" s="4">
        <v>43390.445138888885</v>
      </c>
    </row>
    <row r="4844" spans="1:22" x14ac:dyDescent="0.25">
      <c r="A4844">
        <v>4384</v>
      </c>
      <c r="B4844" s="5">
        <v>43339.37777777778</v>
      </c>
      <c r="C4844" s="5">
        <v>43339.466666666667</v>
      </c>
      <c r="D4844">
        <v>54</v>
      </c>
      <c r="E4844">
        <v>3</v>
      </c>
      <c r="F4844" s="6">
        <v>312</v>
      </c>
      <c r="G4844" s="7">
        <f>Z[[#This Row],[Date de fin]]-Z[[#This Row],[Date de début]]</f>
        <v>8.8888888887595385E-2</v>
      </c>
      <c r="H4844" s="8">
        <f>HOUR(Z[[#This Row],[Colonne1]])</f>
        <v>2</v>
      </c>
      <c r="I4844" s="9">
        <f>MINUTE(Z[[#This Row],[Colonne1]])</f>
        <v>8</v>
      </c>
      <c r="J4844" s="9">
        <f>Z[[#This Row],[h]]*60+Z[[#This Row],[min]]</f>
        <v>128</v>
      </c>
      <c r="U4844" s="4">
        <v>43339.37777777778</v>
      </c>
      <c r="V4844" s="4">
        <v>43339.466666666667</v>
      </c>
    </row>
    <row r="4845" spans="1:22" x14ac:dyDescent="0.25">
      <c r="A4845">
        <v>6822</v>
      </c>
      <c r="B4845" s="5">
        <v>43465.577777777777</v>
      </c>
      <c r="C4845" s="5">
        <v>43465.736805555556</v>
      </c>
      <c r="D4845">
        <v>96</v>
      </c>
      <c r="E4845">
        <v>3</v>
      </c>
      <c r="F4845" s="6">
        <v>312</v>
      </c>
      <c r="G4845" s="13">
        <f>Z[[#This Row],[Date de fin]]-Z[[#This Row],[Date de début]]</f>
        <v>0.15902777777955635</v>
      </c>
      <c r="H4845">
        <f>HOUR(Z[[#This Row],[Colonne1]])</f>
        <v>3</v>
      </c>
      <c r="I4845" s="10">
        <f>MINUTE(Z[[#This Row],[Colonne1]])</f>
        <v>49</v>
      </c>
      <c r="J4845" s="10">
        <f>Z[[#This Row],[h]]*60+Z[[#This Row],[min]]</f>
        <v>229</v>
      </c>
      <c r="U4845" s="4">
        <v>43465.577777777777</v>
      </c>
      <c r="V4845" s="4">
        <v>43465.736805555556</v>
      </c>
    </row>
    <row r="4846" spans="1:22" x14ac:dyDescent="0.25">
      <c r="A4846">
        <v>6027</v>
      </c>
      <c r="B4846" s="5">
        <v>43416.384027777778</v>
      </c>
      <c r="C4846" s="5">
        <v>43416.529166666667</v>
      </c>
      <c r="D4846">
        <v>40</v>
      </c>
      <c r="E4846">
        <v>7</v>
      </c>
      <c r="F4846" s="6">
        <v>312</v>
      </c>
      <c r="G4846" s="7">
        <f>Z[[#This Row],[Date de fin]]-Z[[#This Row],[Date de début]]</f>
        <v>0.14513888888905058</v>
      </c>
      <c r="H4846" s="8">
        <f>HOUR(Z[[#This Row],[Colonne1]])</f>
        <v>3</v>
      </c>
      <c r="I4846" s="9">
        <f>MINUTE(Z[[#This Row],[Colonne1]])</f>
        <v>29</v>
      </c>
      <c r="J4846" s="9">
        <f>Z[[#This Row],[h]]*60+Z[[#This Row],[min]]</f>
        <v>209</v>
      </c>
      <c r="U4846" s="4">
        <v>43416.384027777778</v>
      </c>
      <c r="V4846" s="4">
        <v>43416.529166666667</v>
      </c>
    </row>
    <row r="4847" spans="1:22" x14ac:dyDescent="0.25">
      <c r="A4847">
        <v>4282</v>
      </c>
      <c r="B4847" s="5">
        <v>43305.383333333331</v>
      </c>
      <c r="C4847" s="5">
        <v>43305.494444444448</v>
      </c>
      <c r="D4847">
        <v>26</v>
      </c>
      <c r="E4847">
        <v>9</v>
      </c>
      <c r="F4847" s="6">
        <v>312</v>
      </c>
      <c r="G4847" s="13">
        <f>Z[[#This Row],[Date de fin]]-Z[[#This Row],[Date de début]]</f>
        <v>0.11111111111677019</v>
      </c>
      <c r="H4847">
        <f>HOUR(Z[[#This Row],[Colonne1]])</f>
        <v>2</v>
      </c>
      <c r="I4847" s="10">
        <f>MINUTE(Z[[#This Row],[Colonne1]])</f>
        <v>40</v>
      </c>
      <c r="J4847" s="10">
        <f>Z[[#This Row],[h]]*60+Z[[#This Row],[min]]</f>
        <v>160</v>
      </c>
      <c r="U4847" s="4">
        <v>43305.383333333331</v>
      </c>
      <c r="V4847" s="4">
        <v>43305.494444444448</v>
      </c>
    </row>
    <row r="4848" spans="1:22" x14ac:dyDescent="0.25">
      <c r="A4848">
        <v>4502</v>
      </c>
      <c r="B4848" s="5">
        <v>43354.384027777778</v>
      </c>
      <c r="C4848" s="5">
        <v>43354.53125</v>
      </c>
      <c r="D4848">
        <v>34</v>
      </c>
      <c r="E4848">
        <v>10</v>
      </c>
      <c r="F4848" s="6">
        <v>312</v>
      </c>
      <c r="G4848" s="7">
        <f>Z[[#This Row],[Date de fin]]-Z[[#This Row],[Date de début]]</f>
        <v>0.14722222222189885</v>
      </c>
      <c r="H4848" s="8">
        <f>HOUR(Z[[#This Row],[Colonne1]])</f>
        <v>3</v>
      </c>
      <c r="I4848" s="9">
        <f>MINUTE(Z[[#This Row],[Colonne1]])</f>
        <v>32</v>
      </c>
      <c r="J4848" s="9">
        <f>Z[[#This Row],[h]]*60+Z[[#This Row],[min]]</f>
        <v>212</v>
      </c>
      <c r="U4848" s="4">
        <v>43354.384027777778</v>
      </c>
      <c r="V4848" s="4">
        <v>43354.53125</v>
      </c>
    </row>
    <row r="4849" spans="1:22" x14ac:dyDescent="0.25">
      <c r="A4849">
        <v>3489</v>
      </c>
      <c r="B4849" s="5">
        <v>43280.464583333334</v>
      </c>
      <c r="C4849" s="5">
        <v>43280.570138888885</v>
      </c>
      <c r="D4849">
        <v>25</v>
      </c>
      <c r="E4849">
        <v>10</v>
      </c>
      <c r="F4849" s="6">
        <v>312</v>
      </c>
      <c r="G4849" s="13">
        <f>Z[[#This Row],[Date de fin]]-Z[[#This Row],[Date de début]]</f>
        <v>0.10555555555038154</v>
      </c>
      <c r="H4849">
        <f>HOUR(Z[[#This Row],[Colonne1]])</f>
        <v>2</v>
      </c>
      <c r="I4849" s="10">
        <f>MINUTE(Z[[#This Row],[Colonne1]])</f>
        <v>32</v>
      </c>
      <c r="J4849" s="10">
        <f>Z[[#This Row],[h]]*60+Z[[#This Row],[min]]</f>
        <v>152</v>
      </c>
      <c r="U4849" s="4">
        <v>43280.464583333334</v>
      </c>
      <c r="V4849" s="4">
        <v>43280.570138888885</v>
      </c>
    </row>
    <row r="4850" spans="1:22" x14ac:dyDescent="0.25">
      <c r="A4850">
        <v>1222</v>
      </c>
      <c r="B4850" s="5">
        <v>43138.381249999999</v>
      </c>
      <c r="C4850" s="5">
        <v>43138.470833333333</v>
      </c>
      <c r="D4850">
        <v>21</v>
      </c>
      <c r="E4850">
        <v>10</v>
      </c>
      <c r="F4850" s="6">
        <v>312</v>
      </c>
      <c r="G4850" s="7">
        <f>Z[[#This Row],[Date de fin]]-Z[[#This Row],[Date de début]]</f>
        <v>8.9583333334303461E-2</v>
      </c>
      <c r="H4850" s="8">
        <f>HOUR(Z[[#This Row],[Colonne1]])</f>
        <v>2</v>
      </c>
      <c r="I4850" s="9">
        <f>MINUTE(Z[[#This Row],[Colonne1]])</f>
        <v>9</v>
      </c>
      <c r="J4850" s="9">
        <f>Z[[#This Row],[h]]*60+Z[[#This Row],[min]]</f>
        <v>129</v>
      </c>
      <c r="U4850" s="4">
        <v>43138.381249999999</v>
      </c>
      <c r="V4850" s="4">
        <v>43138.470833333333</v>
      </c>
    </row>
    <row r="4851" spans="1:22" x14ac:dyDescent="0.25">
      <c r="A4851">
        <v>5082</v>
      </c>
      <c r="B4851" s="5">
        <v>43395.382638888892</v>
      </c>
      <c r="C4851" s="5">
        <v>43395.463888888895</v>
      </c>
      <c r="D4851">
        <v>21</v>
      </c>
      <c r="E4851">
        <v>10</v>
      </c>
      <c r="F4851" s="6">
        <v>312</v>
      </c>
      <c r="G4851" s="13">
        <f>Z[[#This Row],[Date de fin]]-Z[[#This Row],[Date de début]]</f>
        <v>8.1250000002910383E-2</v>
      </c>
      <c r="H4851">
        <f>HOUR(Z[[#This Row],[Colonne1]])</f>
        <v>1</v>
      </c>
      <c r="I4851" s="10">
        <f>MINUTE(Z[[#This Row],[Colonne1]])</f>
        <v>57</v>
      </c>
      <c r="J4851" s="10">
        <f>Z[[#This Row],[h]]*60+Z[[#This Row],[min]]</f>
        <v>117</v>
      </c>
      <c r="U4851" s="4">
        <v>43395.382638888892</v>
      </c>
      <c r="V4851" s="4">
        <v>43395.463888888895</v>
      </c>
    </row>
    <row r="4852" spans="1:22" x14ac:dyDescent="0.25">
      <c r="A4852">
        <v>1018</v>
      </c>
      <c r="B4852" s="5">
        <v>43109.675694444442</v>
      </c>
      <c r="C4852" s="5">
        <v>43109.732638888891</v>
      </c>
      <c r="D4852">
        <v>14</v>
      </c>
      <c r="E4852">
        <v>11</v>
      </c>
      <c r="F4852" s="6">
        <v>312</v>
      </c>
      <c r="G4852" s="7">
        <f>Z[[#This Row],[Date de fin]]-Z[[#This Row],[Date de début]]</f>
        <v>5.6944444448163267E-2</v>
      </c>
      <c r="H4852" s="8">
        <f>HOUR(Z[[#This Row],[Colonne1]])</f>
        <v>1</v>
      </c>
      <c r="I4852" s="9">
        <f>MINUTE(Z[[#This Row],[Colonne1]])</f>
        <v>22</v>
      </c>
      <c r="J4852" s="9">
        <f>Z[[#This Row],[h]]*60+Z[[#This Row],[min]]</f>
        <v>82</v>
      </c>
      <c r="U4852" s="4">
        <v>43109.675694444442</v>
      </c>
      <c r="V4852" s="4">
        <v>43109.732638888891</v>
      </c>
    </row>
    <row r="4853" spans="1:22" x14ac:dyDescent="0.25">
      <c r="A4853">
        <v>5387</v>
      </c>
      <c r="B4853" s="5">
        <v>43397.533333333333</v>
      </c>
      <c r="C4853" s="5">
        <v>43397.638888888891</v>
      </c>
      <c r="D4853">
        <v>26</v>
      </c>
      <c r="E4853">
        <v>15</v>
      </c>
      <c r="F4853" s="6">
        <v>312</v>
      </c>
      <c r="G4853" s="13">
        <f>Z[[#This Row],[Date de fin]]-Z[[#This Row],[Date de début]]</f>
        <v>0.1055555555576575</v>
      </c>
      <c r="H4853">
        <f>HOUR(Z[[#This Row],[Colonne1]])</f>
        <v>2</v>
      </c>
      <c r="I4853" s="10">
        <f>MINUTE(Z[[#This Row],[Colonne1]])</f>
        <v>32</v>
      </c>
      <c r="J4853" s="10">
        <f>Z[[#This Row],[h]]*60+Z[[#This Row],[min]]</f>
        <v>152</v>
      </c>
      <c r="U4853" s="4">
        <v>43397.533333333333</v>
      </c>
      <c r="V4853" s="4">
        <v>43397.638888888891</v>
      </c>
    </row>
    <row r="4854" spans="1:22" x14ac:dyDescent="0.25">
      <c r="A4854">
        <v>5552</v>
      </c>
      <c r="B4854" s="5">
        <v>43397.52847222222</v>
      </c>
      <c r="C4854" s="5">
        <v>43397.614583333336</v>
      </c>
      <c r="D4854">
        <v>21</v>
      </c>
      <c r="E4854">
        <v>15</v>
      </c>
      <c r="F4854" s="6">
        <v>312</v>
      </c>
      <c r="G4854" s="7">
        <f>Z[[#This Row],[Date de fin]]-Z[[#This Row],[Date de début]]</f>
        <v>8.6111111115314998E-2</v>
      </c>
      <c r="H4854" s="8">
        <f>HOUR(Z[[#This Row],[Colonne1]])</f>
        <v>2</v>
      </c>
      <c r="I4854" s="9">
        <f>MINUTE(Z[[#This Row],[Colonne1]])</f>
        <v>4</v>
      </c>
      <c r="J4854" s="9">
        <f>Z[[#This Row],[h]]*60+Z[[#This Row],[min]]</f>
        <v>124</v>
      </c>
      <c r="U4854" s="4">
        <v>43397.52847222222</v>
      </c>
      <c r="V4854" s="4">
        <v>43397.614583333336</v>
      </c>
    </row>
    <row r="4855" spans="1:22" x14ac:dyDescent="0.25">
      <c r="A4855">
        <v>6791</v>
      </c>
      <c r="B4855" s="5">
        <v>43465.572222222218</v>
      </c>
      <c r="C4855" s="5">
        <v>43465.731250000004</v>
      </c>
      <c r="D4855">
        <v>5</v>
      </c>
      <c r="E4855">
        <v>3</v>
      </c>
      <c r="F4855" s="6">
        <v>313</v>
      </c>
      <c r="G4855" s="13">
        <f>Z[[#This Row],[Date de fin]]-Z[[#This Row],[Date de début]]</f>
        <v>0.1590277777868323</v>
      </c>
      <c r="H4855">
        <f>HOUR(Z[[#This Row],[Colonne1]])</f>
        <v>3</v>
      </c>
      <c r="I4855" s="10">
        <f>MINUTE(Z[[#This Row],[Colonne1]])</f>
        <v>49</v>
      </c>
      <c r="J4855" s="10">
        <f>Z[[#This Row],[h]]*60+Z[[#This Row],[min]]</f>
        <v>229</v>
      </c>
      <c r="U4855" s="4">
        <v>43465.572222222218</v>
      </c>
      <c r="V4855" s="4">
        <v>43465.731250000004</v>
      </c>
    </row>
    <row r="4856" spans="1:22" x14ac:dyDescent="0.25">
      <c r="A4856">
        <v>1614</v>
      </c>
      <c r="B4856" s="5">
        <v>43153.381249999999</v>
      </c>
      <c r="C4856" s="5">
        <v>43153.479166666672</v>
      </c>
      <c r="D4856">
        <v>1</v>
      </c>
      <c r="E4856">
        <v>6</v>
      </c>
      <c r="F4856" s="6">
        <v>313</v>
      </c>
      <c r="G4856" s="7">
        <f>Z[[#This Row],[Date de fin]]-Z[[#This Row],[Date de début]]</f>
        <v>9.7916666672972497E-2</v>
      </c>
      <c r="H4856" s="8">
        <f>HOUR(Z[[#This Row],[Colonne1]])</f>
        <v>2</v>
      </c>
      <c r="I4856" s="9">
        <f>MINUTE(Z[[#This Row],[Colonne1]])</f>
        <v>21</v>
      </c>
      <c r="J4856" s="9">
        <f>Z[[#This Row],[h]]*60+Z[[#This Row],[min]]</f>
        <v>141</v>
      </c>
      <c r="U4856" s="4">
        <v>43153.381249999999</v>
      </c>
      <c r="V4856" s="4">
        <v>43153.479166666672</v>
      </c>
    </row>
    <row r="4857" spans="1:22" x14ac:dyDescent="0.25">
      <c r="A4857">
        <v>6602</v>
      </c>
      <c r="B4857" s="5">
        <v>43455.382638888892</v>
      </c>
      <c r="C4857" s="5">
        <v>43455.530555555553</v>
      </c>
      <c r="D4857">
        <v>2</v>
      </c>
      <c r="E4857">
        <v>6</v>
      </c>
      <c r="F4857" s="6">
        <v>313</v>
      </c>
      <c r="G4857" s="13">
        <f>Z[[#This Row],[Date de fin]]-Z[[#This Row],[Date de début]]</f>
        <v>0.14791666666133096</v>
      </c>
      <c r="H4857">
        <f>HOUR(Z[[#This Row],[Colonne1]])</f>
        <v>3</v>
      </c>
      <c r="I4857" s="10">
        <f>MINUTE(Z[[#This Row],[Colonne1]])</f>
        <v>33</v>
      </c>
      <c r="J4857" s="10">
        <f>Z[[#This Row],[h]]*60+Z[[#This Row],[min]]</f>
        <v>213</v>
      </c>
      <c r="U4857" s="4">
        <v>43455.382638888892</v>
      </c>
      <c r="V4857" s="4">
        <v>43455.530555555553</v>
      </c>
    </row>
    <row r="4858" spans="1:22" x14ac:dyDescent="0.25">
      <c r="A4858">
        <v>2184</v>
      </c>
      <c r="B4858" s="5">
        <v>43175.660416666666</v>
      </c>
      <c r="C4858" s="5">
        <v>43175.731944444444</v>
      </c>
      <c r="D4858">
        <v>1</v>
      </c>
      <c r="E4858">
        <v>9</v>
      </c>
      <c r="F4858" s="6">
        <v>313</v>
      </c>
      <c r="G4858" s="7">
        <f>Z[[#This Row],[Date de fin]]-Z[[#This Row],[Date de début]]</f>
        <v>7.1527777778101154E-2</v>
      </c>
      <c r="H4858" s="8">
        <f>HOUR(Z[[#This Row],[Colonne1]])</f>
        <v>1</v>
      </c>
      <c r="I4858" s="9">
        <f>MINUTE(Z[[#This Row],[Colonne1]])</f>
        <v>43</v>
      </c>
      <c r="J4858" s="9">
        <f>Z[[#This Row],[h]]*60+Z[[#This Row],[min]]</f>
        <v>103</v>
      </c>
      <c r="U4858" s="4">
        <v>43175.660416666666</v>
      </c>
      <c r="V4858" s="4">
        <v>43175.731944444444</v>
      </c>
    </row>
    <row r="4859" spans="1:22" x14ac:dyDescent="0.25">
      <c r="A4859">
        <v>3864</v>
      </c>
      <c r="B4859" s="5">
        <v>43280.668749999997</v>
      </c>
      <c r="C4859" s="5">
        <v>43280.732638888891</v>
      </c>
      <c r="D4859">
        <v>1</v>
      </c>
      <c r="E4859">
        <v>10</v>
      </c>
      <c r="F4859" s="6">
        <v>313</v>
      </c>
      <c r="G4859" s="13">
        <f>Z[[#This Row],[Date de fin]]-Z[[#This Row],[Date de début]]</f>
        <v>6.3888888893416151E-2</v>
      </c>
      <c r="H4859">
        <f>HOUR(Z[[#This Row],[Colonne1]])</f>
        <v>1</v>
      </c>
      <c r="I4859" s="10">
        <f>MINUTE(Z[[#This Row],[Colonne1]])</f>
        <v>32</v>
      </c>
      <c r="J4859" s="10">
        <f>Z[[#This Row],[h]]*60+Z[[#This Row],[min]]</f>
        <v>92</v>
      </c>
      <c r="U4859" s="4">
        <v>43280.668749999997</v>
      </c>
      <c r="V4859" s="4">
        <v>43280.732638888891</v>
      </c>
    </row>
    <row r="4860" spans="1:22" x14ac:dyDescent="0.25">
      <c r="A4860">
        <v>786</v>
      </c>
      <c r="B4860" s="5">
        <v>43109.673611111109</v>
      </c>
      <c r="C4860" s="5">
        <v>43109.730555555558</v>
      </c>
      <c r="D4860">
        <v>1</v>
      </c>
      <c r="E4860">
        <v>11</v>
      </c>
      <c r="F4860" s="6">
        <v>313</v>
      </c>
      <c r="G4860" s="7">
        <f>Z[[#This Row],[Date de fin]]-Z[[#This Row],[Date de début]]</f>
        <v>5.6944444448163267E-2</v>
      </c>
      <c r="H4860" s="8">
        <f>HOUR(Z[[#This Row],[Colonne1]])</f>
        <v>1</v>
      </c>
      <c r="I4860" s="9">
        <f>MINUTE(Z[[#This Row],[Colonne1]])</f>
        <v>22</v>
      </c>
      <c r="J4860" s="9">
        <f>Z[[#This Row],[h]]*60+Z[[#This Row],[min]]</f>
        <v>82</v>
      </c>
      <c r="U4860" s="4">
        <v>43109.673611111109</v>
      </c>
      <c r="V4860" s="4">
        <v>43109.730555555558</v>
      </c>
    </row>
    <row r="4861" spans="1:22" x14ac:dyDescent="0.25">
      <c r="A4861">
        <v>533</v>
      </c>
      <c r="B4861" s="5">
        <v>43109.568749999999</v>
      </c>
      <c r="C4861" s="5">
        <v>43109.697222222218</v>
      </c>
      <c r="D4861">
        <v>2</v>
      </c>
      <c r="E4861">
        <v>11</v>
      </c>
      <c r="F4861" s="6">
        <v>313</v>
      </c>
      <c r="G4861" s="13">
        <f>Z[[#This Row],[Date de fin]]-Z[[#This Row],[Date de début]]</f>
        <v>0.12847222221898846</v>
      </c>
      <c r="H4861">
        <f>HOUR(Z[[#This Row],[Colonne1]])</f>
        <v>3</v>
      </c>
      <c r="I4861" s="10">
        <f>MINUTE(Z[[#This Row],[Colonne1]])</f>
        <v>5</v>
      </c>
      <c r="J4861" s="10">
        <f>Z[[#This Row],[h]]*60+Z[[#This Row],[min]]</f>
        <v>185</v>
      </c>
      <c r="U4861" s="4">
        <v>43109.568749999999</v>
      </c>
      <c r="V4861" s="4">
        <v>43109.697222222218</v>
      </c>
    </row>
    <row r="4862" spans="1:22" x14ac:dyDescent="0.25">
      <c r="A4862">
        <v>700</v>
      </c>
      <c r="B4862" s="5">
        <v>43109.563194444439</v>
      </c>
      <c r="C4862" s="5">
        <v>43109.629861111112</v>
      </c>
      <c r="D4862">
        <v>1</v>
      </c>
      <c r="E4862">
        <v>11</v>
      </c>
      <c r="F4862" s="6">
        <v>313</v>
      </c>
      <c r="G4862" s="7">
        <f>Z[[#This Row],[Date de fin]]-Z[[#This Row],[Date de début]]</f>
        <v>6.6666666672972497E-2</v>
      </c>
      <c r="H4862" s="8">
        <f>HOUR(Z[[#This Row],[Colonne1]])</f>
        <v>1</v>
      </c>
      <c r="I4862" s="9">
        <f>MINUTE(Z[[#This Row],[Colonne1]])</f>
        <v>36</v>
      </c>
      <c r="J4862" s="9">
        <f>Z[[#This Row],[h]]*60+Z[[#This Row],[min]]</f>
        <v>96</v>
      </c>
      <c r="U4862" s="4">
        <v>43109.563194444439</v>
      </c>
      <c r="V4862" s="4">
        <v>43109.629861111112</v>
      </c>
    </row>
    <row r="4863" spans="1:22" x14ac:dyDescent="0.25">
      <c r="A4863">
        <v>965</v>
      </c>
      <c r="B4863" s="5">
        <v>43109.676388888889</v>
      </c>
      <c r="C4863" s="5">
        <v>43109.733333333337</v>
      </c>
      <c r="D4863">
        <v>1</v>
      </c>
      <c r="E4863">
        <v>11</v>
      </c>
      <c r="F4863" s="6">
        <v>313</v>
      </c>
      <c r="G4863" s="13">
        <f>Z[[#This Row],[Date de fin]]-Z[[#This Row],[Date de début]]</f>
        <v>5.6944444448163267E-2</v>
      </c>
      <c r="H4863">
        <f>HOUR(Z[[#This Row],[Colonne1]])</f>
        <v>1</v>
      </c>
      <c r="I4863" s="10">
        <f>MINUTE(Z[[#This Row],[Colonne1]])</f>
        <v>22</v>
      </c>
      <c r="J4863" s="10">
        <f>Z[[#This Row],[h]]*60+Z[[#This Row],[min]]</f>
        <v>82</v>
      </c>
      <c r="U4863" s="4">
        <v>43109.676388888889</v>
      </c>
      <c r="V4863" s="4">
        <v>43109.733333333337</v>
      </c>
    </row>
    <row r="4864" spans="1:22" x14ac:dyDescent="0.25">
      <c r="A4864">
        <v>4540</v>
      </c>
      <c r="B4864" s="5">
        <v>43357.381249999999</v>
      </c>
      <c r="C4864" s="5">
        <v>43357.54583333333</v>
      </c>
      <c r="D4864">
        <v>2</v>
      </c>
      <c r="E4864">
        <v>13</v>
      </c>
      <c r="F4864" s="6">
        <v>313</v>
      </c>
      <c r="G4864" s="7">
        <f>Z[[#This Row],[Date de fin]]-Z[[#This Row],[Date de début]]</f>
        <v>0.16458333333139308</v>
      </c>
      <c r="H4864" s="8">
        <f>HOUR(Z[[#This Row],[Colonne1]])</f>
        <v>3</v>
      </c>
      <c r="I4864" s="9">
        <f>MINUTE(Z[[#This Row],[Colonne1]])</f>
        <v>57</v>
      </c>
      <c r="J4864" s="9">
        <f>Z[[#This Row],[h]]*60+Z[[#This Row],[min]]</f>
        <v>237</v>
      </c>
      <c r="U4864" s="4">
        <v>43357.381249999999</v>
      </c>
      <c r="V4864" s="4">
        <v>43357.54583333333</v>
      </c>
    </row>
    <row r="4865" spans="1:22" x14ac:dyDescent="0.25">
      <c r="A4865">
        <v>5138</v>
      </c>
      <c r="B4865" s="5">
        <v>43397.465277777781</v>
      </c>
      <c r="C4865" s="5">
        <v>43397.577777777777</v>
      </c>
      <c r="D4865">
        <v>2</v>
      </c>
      <c r="E4865">
        <v>15</v>
      </c>
      <c r="F4865" s="6">
        <v>313</v>
      </c>
      <c r="G4865" s="13">
        <f>Z[[#This Row],[Date de fin]]-Z[[#This Row],[Date de début]]</f>
        <v>0.11249999999563443</v>
      </c>
      <c r="H4865">
        <f>HOUR(Z[[#This Row],[Colonne1]])</f>
        <v>2</v>
      </c>
      <c r="I4865" s="10">
        <f>MINUTE(Z[[#This Row],[Colonne1]])</f>
        <v>42</v>
      </c>
      <c r="J4865" s="10">
        <f>Z[[#This Row],[h]]*60+Z[[#This Row],[min]]</f>
        <v>162</v>
      </c>
      <c r="U4865" s="4">
        <v>43397.465277777781</v>
      </c>
      <c r="V4865" s="4">
        <v>43397.577777777777</v>
      </c>
    </row>
    <row r="4866" spans="1:22" x14ac:dyDescent="0.25">
      <c r="A4866">
        <v>5445</v>
      </c>
      <c r="B4866" s="5">
        <v>43397.53125</v>
      </c>
      <c r="C4866" s="5">
        <v>43397.664583333331</v>
      </c>
      <c r="D4866">
        <v>2</v>
      </c>
      <c r="E4866">
        <v>15</v>
      </c>
      <c r="F4866" s="6">
        <v>313</v>
      </c>
      <c r="G4866" s="7">
        <f>Z[[#This Row],[Date de fin]]-Z[[#This Row],[Date de début]]</f>
        <v>0.13333333333139308</v>
      </c>
      <c r="H4866" s="8">
        <f>HOUR(Z[[#This Row],[Colonne1]])</f>
        <v>3</v>
      </c>
      <c r="I4866" s="9">
        <f>MINUTE(Z[[#This Row],[Colonne1]])</f>
        <v>12</v>
      </c>
      <c r="J4866" s="9">
        <f>Z[[#This Row],[h]]*60+Z[[#This Row],[min]]</f>
        <v>192</v>
      </c>
      <c r="U4866" s="4">
        <v>43397.53125</v>
      </c>
      <c r="V4866" s="4">
        <v>43397.664583333331</v>
      </c>
    </row>
    <row r="4867" spans="1:22" x14ac:dyDescent="0.25">
      <c r="A4867">
        <v>5722</v>
      </c>
      <c r="B4867" s="5">
        <v>43397.586111111115</v>
      </c>
      <c r="C4867" s="5">
        <v>43397.734027777777</v>
      </c>
      <c r="D4867">
        <v>2</v>
      </c>
      <c r="E4867">
        <v>15</v>
      </c>
      <c r="F4867" s="6">
        <v>313</v>
      </c>
      <c r="G4867" s="13">
        <f>Z[[#This Row],[Date de fin]]-Z[[#This Row],[Date de début]]</f>
        <v>0.14791666666133096</v>
      </c>
      <c r="H4867">
        <f>HOUR(Z[[#This Row],[Colonne1]])</f>
        <v>3</v>
      </c>
      <c r="I4867" s="10">
        <f>MINUTE(Z[[#This Row],[Colonne1]])</f>
        <v>33</v>
      </c>
      <c r="J4867" s="10">
        <f>Z[[#This Row],[h]]*60+Z[[#This Row],[min]]</f>
        <v>213</v>
      </c>
      <c r="U4867" s="4">
        <v>43397.586111111115</v>
      </c>
      <c r="V4867" s="4">
        <v>43397.734027777777</v>
      </c>
    </row>
    <row r="4868" spans="1:22" x14ac:dyDescent="0.25">
      <c r="A4868">
        <v>5829</v>
      </c>
      <c r="B4868" s="5">
        <v>43397.582638888889</v>
      </c>
      <c r="C4868" s="5">
        <v>43397.730555555558</v>
      </c>
      <c r="D4868">
        <v>2</v>
      </c>
      <c r="E4868">
        <v>15</v>
      </c>
      <c r="F4868" s="6">
        <v>313</v>
      </c>
      <c r="G4868" s="7">
        <f>Z[[#This Row],[Date de fin]]-Z[[#This Row],[Date de début]]</f>
        <v>0.14791666666860692</v>
      </c>
      <c r="H4868" s="8">
        <f>HOUR(Z[[#This Row],[Colonne1]])</f>
        <v>3</v>
      </c>
      <c r="I4868" s="9">
        <f>MINUTE(Z[[#This Row],[Colonne1]])</f>
        <v>33</v>
      </c>
      <c r="J4868" s="9">
        <f>Z[[#This Row],[h]]*60+Z[[#This Row],[min]]</f>
        <v>213</v>
      </c>
      <c r="U4868" s="4">
        <v>43397.582638888889</v>
      </c>
      <c r="V4868" s="4">
        <v>43397.730555555558</v>
      </c>
    </row>
    <row r="4869" spans="1:22" x14ac:dyDescent="0.25">
      <c r="A4869">
        <v>4568</v>
      </c>
      <c r="B4869" s="5">
        <v>43362.37777777778</v>
      </c>
      <c r="C4869" s="5">
        <v>43362.53125</v>
      </c>
      <c r="D4869">
        <v>1</v>
      </c>
      <c r="E4869">
        <v>2</v>
      </c>
      <c r="F4869" s="6">
        <v>314</v>
      </c>
      <c r="G4869" s="13">
        <f>Z[[#This Row],[Date de fin]]-Z[[#This Row],[Date de début]]</f>
        <v>0.15347222222044365</v>
      </c>
      <c r="H4869">
        <f>HOUR(Z[[#This Row],[Colonne1]])</f>
        <v>3</v>
      </c>
      <c r="I4869" s="10">
        <f>MINUTE(Z[[#This Row],[Colonne1]])</f>
        <v>41</v>
      </c>
      <c r="J4869" s="10">
        <f>Z[[#This Row],[h]]*60+Z[[#This Row],[min]]</f>
        <v>221</v>
      </c>
      <c r="U4869" s="4">
        <v>43362.37777777778</v>
      </c>
      <c r="V4869" s="4">
        <v>43362.53125</v>
      </c>
    </row>
    <row r="4870" spans="1:22" x14ac:dyDescent="0.25">
      <c r="A4870">
        <v>6837</v>
      </c>
      <c r="B4870" s="5">
        <v>43465.579166666663</v>
      </c>
      <c r="C4870" s="5">
        <v>43465.73819444445</v>
      </c>
      <c r="D4870">
        <v>1</v>
      </c>
      <c r="E4870">
        <v>3</v>
      </c>
      <c r="F4870" s="6">
        <v>314</v>
      </c>
      <c r="G4870" s="7">
        <f>Z[[#This Row],[Date de fin]]-Z[[#This Row],[Date de début]]</f>
        <v>0.1590277777868323</v>
      </c>
      <c r="H4870" s="8">
        <f>HOUR(Z[[#This Row],[Colonne1]])</f>
        <v>3</v>
      </c>
      <c r="I4870" s="9">
        <f>MINUTE(Z[[#This Row],[Colonne1]])</f>
        <v>49</v>
      </c>
      <c r="J4870" s="9">
        <f>Z[[#This Row],[h]]*60+Z[[#This Row],[min]]</f>
        <v>229</v>
      </c>
      <c r="U4870" s="4">
        <v>43465.579166666663</v>
      </c>
      <c r="V4870" s="4">
        <v>43465.73819444445</v>
      </c>
    </row>
    <row r="4871" spans="1:22" x14ac:dyDescent="0.25">
      <c r="A4871">
        <v>5934</v>
      </c>
      <c r="B4871" s="5">
        <v>43404.375694444447</v>
      </c>
      <c r="C4871" s="5">
        <v>43404.422916666663</v>
      </c>
      <c r="D4871">
        <v>1</v>
      </c>
      <c r="E4871">
        <v>6</v>
      </c>
      <c r="F4871" s="6">
        <v>314</v>
      </c>
      <c r="G4871" s="13">
        <f>Z[[#This Row],[Date de fin]]-Z[[#This Row],[Date de début]]</f>
        <v>4.722222221607808E-2</v>
      </c>
      <c r="H4871">
        <f>HOUR(Z[[#This Row],[Colonne1]])</f>
        <v>1</v>
      </c>
      <c r="I4871" s="10">
        <f>MINUTE(Z[[#This Row],[Colonne1]])</f>
        <v>8</v>
      </c>
      <c r="J4871" s="10">
        <f>Z[[#This Row],[h]]*60+Z[[#This Row],[min]]</f>
        <v>68</v>
      </c>
      <c r="U4871" s="4">
        <v>43404.375694444447</v>
      </c>
      <c r="V4871" s="4">
        <v>43404.422916666663</v>
      </c>
    </row>
    <row r="4872" spans="1:22" x14ac:dyDescent="0.25">
      <c r="A4872">
        <v>1486</v>
      </c>
      <c r="B4872" s="5">
        <v>43143.636805555558</v>
      </c>
      <c r="C4872" s="5">
        <v>43143.734722222223</v>
      </c>
      <c r="D4872">
        <v>1</v>
      </c>
      <c r="E4872">
        <v>8</v>
      </c>
      <c r="F4872" s="6">
        <v>314</v>
      </c>
      <c r="G4872" s="7">
        <f>Z[[#This Row],[Date de fin]]-Z[[#This Row],[Date de début]]</f>
        <v>9.7916666665696539E-2</v>
      </c>
      <c r="H4872" s="8">
        <f>HOUR(Z[[#This Row],[Colonne1]])</f>
        <v>2</v>
      </c>
      <c r="I4872" s="9">
        <f>MINUTE(Z[[#This Row],[Colonne1]])</f>
        <v>21</v>
      </c>
      <c r="J4872" s="9">
        <f>Z[[#This Row],[h]]*60+Z[[#This Row],[min]]</f>
        <v>141</v>
      </c>
      <c r="U4872" s="4">
        <v>43143.636805555558</v>
      </c>
      <c r="V4872" s="4">
        <v>43143.734722222223</v>
      </c>
    </row>
    <row r="4873" spans="1:22" x14ac:dyDescent="0.25">
      <c r="A4873">
        <v>4320</v>
      </c>
      <c r="B4873" s="5">
        <v>43311.377083333333</v>
      </c>
      <c r="C4873" s="5">
        <v>43311.473611111112</v>
      </c>
      <c r="D4873">
        <v>1</v>
      </c>
      <c r="E4873">
        <v>9</v>
      </c>
      <c r="F4873" s="6">
        <v>314</v>
      </c>
      <c r="G4873" s="13">
        <f>Z[[#This Row],[Date de fin]]-Z[[#This Row],[Date de début]]</f>
        <v>9.6527777779556345E-2</v>
      </c>
      <c r="H4873">
        <f>HOUR(Z[[#This Row],[Colonne1]])</f>
        <v>2</v>
      </c>
      <c r="I4873" s="10">
        <f>MINUTE(Z[[#This Row],[Colonne1]])</f>
        <v>19</v>
      </c>
      <c r="J4873" s="10">
        <f>Z[[#This Row],[h]]*60+Z[[#This Row],[min]]</f>
        <v>139</v>
      </c>
      <c r="U4873" s="4">
        <v>43311.377083333333</v>
      </c>
      <c r="V4873" s="4">
        <v>43311.473611111112</v>
      </c>
    </row>
    <row r="4874" spans="1:22" x14ac:dyDescent="0.25">
      <c r="A4874">
        <v>2643</v>
      </c>
      <c r="B4874" s="5">
        <v>43221.381944444445</v>
      </c>
      <c r="C4874" s="5">
        <v>43221.510416666664</v>
      </c>
      <c r="D4874">
        <v>1</v>
      </c>
      <c r="E4874">
        <v>10</v>
      </c>
      <c r="F4874" s="6">
        <v>314</v>
      </c>
      <c r="G4874" s="7">
        <f>Z[[#This Row],[Date de fin]]-Z[[#This Row],[Date de début]]</f>
        <v>0.12847222221898846</v>
      </c>
      <c r="H4874" s="8">
        <f>HOUR(Z[[#This Row],[Colonne1]])</f>
        <v>3</v>
      </c>
      <c r="I4874" s="9">
        <f>MINUTE(Z[[#This Row],[Colonne1]])</f>
        <v>5</v>
      </c>
      <c r="J4874" s="9">
        <f>Z[[#This Row],[h]]*60+Z[[#This Row],[min]]</f>
        <v>185</v>
      </c>
      <c r="U4874" s="4">
        <v>43221.381944444445</v>
      </c>
      <c r="V4874" s="4">
        <v>43221.510416666664</v>
      </c>
    </row>
    <row r="4875" spans="1:22" x14ac:dyDescent="0.25">
      <c r="A4875">
        <v>3711</v>
      </c>
      <c r="B4875" s="5">
        <v>43280.549999999996</v>
      </c>
      <c r="C4875" s="5">
        <v>43280.629861111112</v>
      </c>
      <c r="D4875">
        <v>1</v>
      </c>
      <c r="E4875">
        <v>10</v>
      </c>
      <c r="F4875" s="6">
        <v>314</v>
      </c>
      <c r="G4875" s="13">
        <f>Z[[#This Row],[Date de fin]]-Z[[#This Row],[Date de début]]</f>
        <v>7.9861111116770189E-2</v>
      </c>
      <c r="H4875">
        <f>HOUR(Z[[#This Row],[Colonne1]])</f>
        <v>1</v>
      </c>
      <c r="I4875" s="10">
        <f>MINUTE(Z[[#This Row],[Colonne1]])</f>
        <v>55</v>
      </c>
      <c r="J4875" s="10">
        <f>Z[[#This Row],[h]]*60+Z[[#This Row],[min]]</f>
        <v>115</v>
      </c>
      <c r="U4875" s="4">
        <v>43280.549999999996</v>
      </c>
      <c r="V4875" s="4">
        <v>43280.629861111112</v>
      </c>
    </row>
    <row r="4876" spans="1:22" x14ac:dyDescent="0.25">
      <c r="A4876">
        <v>3990</v>
      </c>
      <c r="B4876" s="5">
        <v>43280.669444444444</v>
      </c>
      <c r="C4876" s="5">
        <v>43280.733333333337</v>
      </c>
      <c r="D4876">
        <v>1</v>
      </c>
      <c r="E4876">
        <v>10</v>
      </c>
      <c r="F4876" s="6">
        <v>314</v>
      </c>
      <c r="G4876" s="7">
        <f>Z[[#This Row],[Date de fin]]-Z[[#This Row],[Date de début]]</f>
        <v>6.3888888893416151E-2</v>
      </c>
      <c r="H4876" s="8">
        <f>HOUR(Z[[#This Row],[Colonne1]])</f>
        <v>1</v>
      </c>
      <c r="I4876" s="9">
        <f>MINUTE(Z[[#This Row],[Colonne1]])</f>
        <v>32</v>
      </c>
      <c r="J4876" s="9">
        <f>Z[[#This Row],[h]]*60+Z[[#This Row],[min]]</f>
        <v>92</v>
      </c>
      <c r="U4876" s="4">
        <v>43280.669444444444</v>
      </c>
      <c r="V4876" s="4">
        <v>43280.733333333337</v>
      </c>
    </row>
    <row r="4877" spans="1:22" x14ac:dyDescent="0.25">
      <c r="A4877">
        <v>342</v>
      </c>
      <c r="B4877" s="5">
        <v>43109.523611111108</v>
      </c>
      <c r="C4877" s="5">
        <v>43109.652777777781</v>
      </c>
      <c r="D4877">
        <v>1</v>
      </c>
      <c r="E4877">
        <v>11</v>
      </c>
      <c r="F4877" s="6">
        <v>314</v>
      </c>
      <c r="G4877" s="13">
        <f>Z[[#This Row],[Date de fin]]-Z[[#This Row],[Date de début]]</f>
        <v>0.1291666666729725</v>
      </c>
      <c r="H4877">
        <f>HOUR(Z[[#This Row],[Colonne1]])</f>
        <v>3</v>
      </c>
      <c r="I4877" s="10">
        <f>MINUTE(Z[[#This Row],[Colonne1]])</f>
        <v>6</v>
      </c>
      <c r="J4877" s="10">
        <f>Z[[#This Row],[h]]*60+Z[[#This Row],[min]]</f>
        <v>186</v>
      </c>
      <c r="U4877" s="4">
        <v>43109.523611111108</v>
      </c>
      <c r="V4877" s="4">
        <v>43109.652777777781</v>
      </c>
    </row>
    <row r="4878" spans="1:22" x14ac:dyDescent="0.25">
      <c r="A4878">
        <v>459</v>
      </c>
      <c r="B4878" s="5">
        <v>43109.518055555556</v>
      </c>
      <c r="C4878" s="5">
        <v>43109.568055555552</v>
      </c>
      <c r="D4878">
        <v>1</v>
      </c>
      <c r="E4878">
        <v>11</v>
      </c>
      <c r="F4878" s="6">
        <v>314</v>
      </c>
      <c r="G4878" s="7">
        <f>Z[[#This Row],[Date de fin]]-Z[[#This Row],[Date de début]]</f>
        <v>4.9999999995634425E-2</v>
      </c>
      <c r="H4878" s="8">
        <f>HOUR(Z[[#This Row],[Colonne1]])</f>
        <v>1</v>
      </c>
      <c r="I4878" s="9">
        <f>MINUTE(Z[[#This Row],[Colonne1]])</f>
        <v>12</v>
      </c>
      <c r="J4878" s="9">
        <f>Z[[#This Row],[h]]*60+Z[[#This Row],[min]]</f>
        <v>72</v>
      </c>
      <c r="U4878" s="4">
        <v>43109.518055555556</v>
      </c>
      <c r="V4878" s="4">
        <v>43109.568055555552</v>
      </c>
    </row>
    <row r="4879" spans="1:22" x14ac:dyDescent="0.25">
      <c r="A4879">
        <v>739</v>
      </c>
      <c r="B4879" s="5">
        <v>43109.565277777772</v>
      </c>
      <c r="C4879" s="5">
        <v>43109.636805555558</v>
      </c>
      <c r="D4879">
        <v>1</v>
      </c>
      <c r="E4879">
        <v>11</v>
      </c>
      <c r="F4879" s="6">
        <v>314</v>
      </c>
      <c r="G4879" s="13">
        <f>Z[[#This Row],[Date de fin]]-Z[[#This Row],[Date de début]]</f>
        <v>7.1527777785377111E-2</v>
      </c>
      <c r="H4879">
        <f>HOUR(Z[[#This Row],[Colonne1]])</f>
        <v>1</v>
      </c>
      <c r="I4879" s="10">
        <f>MINUTE(Z[[#This Row],[Colonne1]])</f>
        <v>43</v>
      </c>
      <c r="J4879" s="10">
        <f>Z[[#This Row],[h]]*60+Z[[#This Row],[min]]</f>
        <v>103</v>
      </c>
      <c r="U4879" s="4">
        <v>43109.565277777772</v>
      </c>
      <c r="V4879" s="4">
        <v>43109.636805555558</v>
      </c>
    </row>
    <row r="4880" spans="1:22" x14ac:dyDescent="0.25">
      <c r="A4880">
        <v>996</v>
      </c>
      <c r="B4880" s="5">
        <v>43109.675694444442</v>
      </c>
      <c r="C4880" s="5">
        <v>43109.732638888891</v>
      </c>
      <c r="D4880">
        <v>1</v>
      </c>
      <c r="E4880">
        <v>11</v>
      </c>
      <c r="F4880" s="6">
        <v>314</v>
      </c>
      <c r="G4880" s="7">
        <f>Z[[#This Row],[Date de fin]]-Z[[#This Row],[Date de début]]</f>
        <v>5.6944444448163267E-2</v>
      </c>
      <c r="H4880" s="8">
        <f>HOUR(Z[[#This Row],[Colonne1]])</f>
        <v>1</v>
      </c>
      <c r="I4880" s="9">
        <f>MINUTE(Z[[#This Row],[Colonne1]])</f>
        <v>22</v>
      </c>
      <c r="J4880" s="9">
        <f>Z[[#This Row],[h]]*60+Z[[#This Row],[min]]</f>
        <v>82</v>
      </c>
      <c r="U4880" s="4">
        <v>43109.675694444442</v>
      </c>
      <c r="V4880" s="4">
        <v>43109.732638888891</v>
      </c>
    </row>
    <row r="4881" spans="1:22" x14ac:dyDescent="0.25">
      <c r="A4881">
        <v>2962</v>
      </c>
      <c r="B4881" s="5">
        <v>43245.693055555552</v>
      </c>
      <c r="C4881" s="5">
        <v>43245.730555555558</v>
      </c>
      <c r="D4881">
        <v>1</v>
      </c>
      <c r="E4881">
        <v>12</v>
      </c>
      <c r="F4881" s="6">
        <v>314</v>
      </c>
      <c r="G4881" s="13">
        <f>Z[[#This Row],[Date de fin]]-Z[[#This Row],[Date de début]]</f>
        <v>3.7500000005820766E-2</v>
      </c>
      <c r="H4881">
        <f>HOUR(Z[[#This Row],[Colonne1]])</f>
        <v>0</v>
      </c>
      <c r="I4881" s="10">
        <f>MINUTE(Z[[#This Row],[Colonne1]])</f>
        <v>54</v>
      </c>
      <c r="J4881" s="10">
        <f>Z[[#This Row],[h]]*60+Z[[#This Row],[min]]</f>
        <v>54</v>
      </c>
      <c r="U4881" s="4">
        <v>43245.693055555552</v>
      </c>
      <c r="V4881" s="4">
        <v>43245.730555555558</v>
      </c>
    </row>
    <row r="4882" spans="1:22" x14ac:dyDescent="0.25">
      <c r="A4882">
        <v>2768</v>
      </c>
      <c r="B4882" s="5">
        <v>43238.375</v>
      </c>
      <c r="C4882" s="5">
        <v>43238.455555555556</v>
      </c>
      <c r="D4882">
        <v>1</v>
      </c>
      <c r="E4882">
        <v>12</v>
      </c>
      <c r="F4882" s="6">
        <v>314</v>
      </c>
      <c r="G4882" s="7">
        <f>Z[[#This Row],[Date de fin]]-Z[[#This Row],[Date de début]]</f>
        <v>8.0555555556202307E-2</v>
      </c>
      <c r="H4882" s="8">
        <f>HOUR(Z[[#This Row],[Colonne1]])</f>
        <v>1</v>
      </c>
      <c r="I4882" s="9">
        <f>MINUTE(Z[[#This Row],[Colonne1]])</f>
        <v>56</v>
      </c>
      <c r="J4882" s="9">
        <f>Z[[#This Row],[h]]*60+Z[[#This Row],[min]]</f>
        <v>116</v>
      </c>
      <c r="U4882" s="4">
        <v>43238.375</v>
      </c>
      <c r="V4882" s="4">
        <v>43238.455555555556</v>
      </c>
    </row>
    <row r="4883" spans="1:22" x14ac:dyDescent="0.25">
      <c r="A4883">
        <v>5174</v>
      </c>
      <c r="B4883" s="5">
        <v>43397.465277777781</v>
      </c>
      <c r="C4883" s="5">
        <v>43397.536111111112</v>
      </c>
      <c r="D4883">
        <v>1</v>
      </c>
      <c r="E4883">
        <v>15</v>
      </c>
      <c r="F4883" s="6">
        <v>314</v>
      </c>
      <c r="G4883" s="13">
        <f>Z[[#This Row],[Date de fin]]-Z[[#This Row],[Date de début]]</f>
        <v>7.0833333331393078E-2</v>
      </c>
      <c r="H4883">
        <f>HOUR(Z[[#This Row],[Colonne1]])</f>
        <v>1</v>
      </c>
      <c r="I4883" s="10">
        <f>MINUTE(Z[[#This Row],[Colonne1]])</f>
        <v>42</v>
      </c>
      <c r="J4883" s="10">
        <f>Z[[#This Row],[h]]*60+Z[[#This Row],[min]]</f>
        <v>102</v>
      </c>
      <c r="U4883" s="4">
        <v>43397.465277777781</v>
      </c>
      <c r="V4883" s="4">
        <v>43397.536111111112</v>
      </c>
    </row>
    <row r="4884" spans="1:22" x14ac:dyDescent="0.25">
      <c r="A4884">
        <v>4501</v>
      </c>
      <c r="B4884" s="5">
        <v>43354.382638888892</v>
      </c>
      <c r="C4884" s="5">
        <v>43354.51666666667</v>
      </c>
      <c r="D4884">
        <v>1</v>
      </c>
      <c r="E4884">
        <v>2</v>
      </c>
      <c r="F4884" s="6">
        <v>315</v>
      </c>
      <c r="G4884" s="7">
        <f>Z[[#This Row],[Date de fin]]-Z[[#This Row],[Date de début]]</f>
        <v>0.13402777777810115</v>
      </c>
      <c r="H4884" s="8">
        <f>HOUR(Z[[#This Row],[Colonne1]])</f>
        <v>3</v>
      </c>
      <c r="I4884" s="9">
        <f>MINUTE(Z[[#This Row],[Colonne1]])</f>
        <v>13</v>
      </c>
      <c r="J4884" s="9">
        <f>Z[[#This Row],[h]]*60+Z[[#This Row],[min]]</f>
        <v>193</v>
      </c>
      <c r="U4884" s="4">
        <v>43354.382638888892</v>
      </c>
      <c r="V4884" s="4">
        <v>43354.51666666667</v>
      </c>
    </row>
    <row r="4885" spans="1:22" x14ac:dyDescent="0.25">
      <c r="A4885">
        <v>4286</v>
      </c>
      <c r="B4885" s="5">
        <v>43306.384027777778</v>
      </c>
      <c r="C4885" s="5">
        <v>43306.54583333333</v>
      </c>
      <c r="D4885">
        <v>2</v>
      </c>
      <c r="E4885">
        <v>3</v>
      </c>
      <c r="F4885" s="6">
        <v>315</v>
      </c>
      <c r="G4885" s="13">
        <f>Z[[#This Row],[Date de fin]]-Z[[#This Row],[Date de début]]</f>
        <v>0.16180555555183673</v>
      </c>
      <c r="H4885">
        <f>HOUR(Z[[#This Row],[Colonne1]])</f>
        <v>3</v>
      </c>
      <c r="I4885" s="10">
        <f>MINUTE(Z[[#This Row],[Colonne1]])</f>
        <v>53</v>
      </c>
      <c r="J4885" s="10">
        <f>Z[[#This Row],[h]]*60+Z[[#This Row],[min]]</f>
        <v>233</v>
      </c>
      <c r="U4885" s="4">
        <v>43306.384027777778</v>
      </c>
      <c r="V4885" s="4">
        <v>43306.54583333333</v>
      </c>
    </row>
    <row r="4886" spans="1:22" x14ac:dyDescent="0.25">
      <c r="A4886">
        <v>6397</v>
      </c>
      <c r="B4886" s="5">
        <v>43431.611111111117</v>
      </c>
      <c r="C4886" s="5">
        <v>43431.732638888891</v>
      </c>
      <c r="D4886">
        <v>1</v>
      </c>
      <c r="E4886">
        <v>4</v>
      </c>
      <c r="F4886" s="6">
        <v>315</v>
      </c>
      <c r="G4886" s="7">
        <f>Z[[#This Row],[Date de fin]]-Z[[#This Row],[Date de début]]</f>
        <v>0.12152777777373558</v>
      </c>
      <c r="H4886" s="8">
        <f>HOUR(Z[[#This Row],[Colonne1]])</f>
        <v>2</v>
      </c>
      <c r="I4886" s="9">
        <f>MINUTE(Z[[#This Row],[Colonne1]])</f>
        <v>55</v>
      </c>
      <c r="J4886" s="9">
        <f>Z[[#This Row],[h]]*60+Z[[#This Row],[min]]</f>
        <v>175</v>
      </c>
      <c r="U4886" s="4">
        <v>43431.611111111117</v>
      </c>
      <c r="V4886" s="4">
        <v>43431.732638888891</v>
      </c>
    </row>
    <row r="4887" spans="1:22" x14ac:dyDescent="0.25">
      <c r="A4887">
        <v>4632</v>
      </c>
      <c r="B4887" s="5">
        <v>43367.642361111109</v>
      </c>
      <c r="C4887" s="5">
        <v>43367.736111111117</v>
      </c>
      <c r="D4887">
        <v>1</v>
      </c>
      <c r="E4887">
        <v>7</v>
      </c>
      <c r="F4887" s="6">
        <v>315</v>
      </c>
      <c r="G4887" s="13">
        <f>Z[[#This Row],[Date de fin]]-Z[[#This Row],[Date de début]]</f>
        <v>9.3750000007275958E-2</v>
      </c>
      <c r="H4887">
        <f>HOUR(Z[[#This Row],[Colonne1]])</f>
        <v>2</v>
      </c>
      <c r="I4887" s="10">
        <f>MINUTE(Z[[#This Row],[Colonne1]])</f>
        <v>15</v>
      </c>
      <c r="J4887" s="10">
        <f>Z[[#This Row],[h]]*60+Z[[#This Row],[min]]</f>
        <v>135</v>
      </c>
      <c r="U4887" s="4">
        <v>43367.642361111109</v>
      </c>
      <c r="V4887" s="4">
        <v>43367.736111111117</v>
      </c>
    </row>
    <row r="4888" spans="1:22" x14ac:dyDescent="0.25">
      <c r="A4888">
        <v>3188</v>
      </c>
      <c r="B4888" s="5">
        <v>43263.376388888886</v>
      </c>
      <c r="C4888" s="5">
        <v>43263.441666666666</v>
      </c>
      <c r="D4888">
        <v>1</v>
      </c>
      <c r="E4888">
        <v>7</v>
      </c>
      <c r="F4888" s="6">
        <v>315</v>
      </c>
      <c r="G4888" s="7">
        <f>Z[[#This Row],[Date de fin]]-Z[[#This Row],[Date de début]]</f>
        <v>6.5277777779556345E-2</v>
      </c>
      <c r="H4888" s="8">
        <f>HOUR(Z[[#This Row],[Colonne1]])</f>
        <v>1</v>
      </c>
      <c r="I4888" s="9">
        <f>MINUTE(Z[[#This Row],[Colonne1]])</f>
        <v>34</v>
      </c>
      <c r="J4888" s="9">
        <f>Z[[#This Row],[h]]*60+Z[[#This Row],[min]]</f>
        <v>94</v>
      </c>
      <c r="U4888" s="4">
        <v>43263.376388888886</v>
      </c>
      <c r="V4888" s="4">
        <v>43263.441666666666</v>
      </c>
    </row>
    <row r="4889" spans="1:22" x14ac:dyDescent="0.25">
      <c r="A4889">
        <v>1348</v>
      </c>
      <c r="B4889" s="5">
        <v>43143.636111111111</v>
      </c>
      <c r="C4889" s="5">
        <v>43143.734027777777</v>
      </c>
      <c r="D4889">
        <v>1</v>
      </c>
      <c r="E4889">
        <v>8</v>
      </c>
      <c r="F4889" s="6">
        <v>315</v>
      </c>
      <c r="G4889" s="13">
        <f>Z[[#This Row],[Date de fin]]-Z[[#This Row],[Date de début]]</f>
        <v>9.7916666665696539E-2</v>
      </c>
      <c r="H4889">
        <f>HOUR(Z[[#This Row],[Colonne1]])</f>
        <v>2</v>
      </c>
      <c r="I4889" s="10">
        <f>MINUTE(Z[[#This Row],[Colonne1]])</f>
        <v>21</v>
      </c>
      <c r="J4889" s="10">
        <f>Z[[#This Row],[h]]*60+Z[[#This Row],[min]]</f>
        <v>141</v>
      </c>
      <c r="U4889" s="4">
        <v>43143.636111111111</v>
      </c>
      <c r="V4889" s="4">
        <v>43143.734027777777</v>
      </c>
    </row>
    <row r="4890" spans="1:22" x14ac:dyDescent="0.25">
      <c r="A4890">
        <v>4111</v>
      </c>
      <c r="B4890" s="5">
        <v>43284.384027777778</v>
      </c>
      <c r="C4890" s="5">
        <v>43284.454166666663</v>
      </c>
      <c r="D4890">
        <v>1</v>
      </c>
      <c r="E4890">
        <v>9</v>
      </c>
      <c r="F4890" s="6">
        <v>315</v>
      </c>
      <c r="G4890" s="7">
        <f>Z[[#This Row],[Date de fin]]-Z[[#This Row],[Date de début]]</f>
        <v>7.0138888884685002E-2</v>
      </c>
      <c r="H4890" s="8">
        <f>HOUR(Z[[#This Row],[Colonne1]])</f>
        <v>1</v>
      </c>
      <c r="I4890" s="9">
        <f>MINUTE(Z[[#This Row],[Colonne1]])</f>
        <v>41</v>
      </c>
      <c r="J4890" s="9">
        <f>Z[[#This Row],[h]]*60+Z[[#This Row],[min]]</f>
        <v>101</v>
      </c>
      <c r="U4890" s="4">
        <v>43284.384027777778</v>
      </c>
      <c r="V4890" s="4">
        <v>43284.454166666663</v>
      </c>
    </row>
    <row r="4891" spans="1:22" x14ac:dyDescent="0.25">
      <c r="A4891">
        <v>3589</v>
      </c>
      <c r="B4891" s="5">
        <v>43280.552083333328</v>
      </c>
      <c r="C4891" s="5">
        <v>43280.640277777777</v>
      </c>
      <c r="D4891">
        <v>1</v>
      </c>
      <c r="E4891">
        <v>10</v>
      </c>
      <c r="F4891" s="6">
        <v>315</v>
      </c>
      <c r="G4891" s="13">
        <f>Z[[#This Row],[Date de fin]]-Z[[#This Row],[Date de début]]</f>
        <v>8.8194444448163267E-2</v>
      </c>
      <c r="H4891">
        <f>HOUR(Z[[#This Row],[Colonne1]])</f>
        <v>2</v>
      </c>
      <c r="I4891" s="10">
        <f>MINUTE(Z[[#This Row],[Colonne1]])</f>
        <v>7</v>
      </c>
      <c r="J4891" s="10">
        <f>Z[[#This Row],[h]]*60+Z[[#This Row],[min]]</f>
        <v>127</v>
      </c>
      <c r="U4891" s="4">
        <v>43280.552083333328</v>
      </c>
      <c r="V4891" s="4">
        <v>43280.640277777777</v>
      </c>
    </row>
    <row r="4892" spans="1:22" x14ac:dyDescent="0.25">
      <c r="A4892">
        <v>817</v>
      </c>
      <c r="B4892" s="5">
        <v>43109.682638888888</v>
      </c>
      <c r="C4892" s="5">
        <v>43109.739583333336</v>
      </c>
      <c r="D4892">
        <v>1</v>
      </c>
      <c r="E4892">
        <v>11</v>
      </c>
      <c r="F4892" s="6">
        <v>315</v>
      </c>
      <c r="G4892" s="7">
        <f>Z[[#This Row],[Date de fin]]-Z[[#This Row],[Date de début]]</f>
        <v>5.6944444448163267E-2</v>
      </c>
      <c r="H4892" s="8">
        <f>HOUR(Z[[#This Row],[Colonne1]])</f>
        <v>1</v>
      </c>
      <c r="I4892" s="9">
        <f>MINUTE(Z[[#This Row],[Colonne1]])</f>
        <v>22</v>
      </c>
      <c r="J4892" s="9">
        <f>Z[[#This Row],[h]]*60+Z[[#This Row],[min]]</f>
        <v>82</v>
      </c>
      <c r="U4892" s="4">
        <v>43109.682638888888</v>
      </c>
      <c r="V4892" s="4">
        <v>43109.739583333336</v>
      </c>
    </row>
    <row r="4893" spans="1:22" x14ac:dyDescent="0.25">
      <c r="A4893">
        <v>639</v>
      </c>
      <c r="B4893" s="5">
        <v>43109.568055555552</v>
      </c>
      <c r="C4893" s="5">
        <v>43109.707638888889</v>
      </c>
      <c r="D4893">
        <v>1</v>
      </c>
      <c r="E4893">
        <v>11</v>
      </c>
      <c r="F4893" s="6">
        <v>315</v>
      </c>
      <c r="G4893" s="13">
        <f>Z[[#This Row],[Date de fin]]-Z[[#This Row],[Date de début]]</f>
        <v>0.13958333333721384</v>
      </c>
      <c r="H4893">
        <f>HOUR(Z[[#This Row],[Colonne1]])</f>
        <v>3</v>
      </c>
      <c r="I4893" s="10">
        <f>MINUTE(Z[[#This Row],[Colonne1]])</f>
        <v>21</v>
      </c>
      <c r="J4893" s="10">
        <f>Z[[#This Row],[h]]*60+Z[[#This Row],[min]]</f>
        <v>201</v>
      </c>
      <c r="U4893" s="4">
        <v>43109.568055555552</v>
      </c>
      <c r="V4893" s="4">
        <v>43109.707638888889</v>
      </c>
    </row>
    <row r="4894" spans="1:22" x14ac:dyDescent="0.25">
      <c r="A4894">
        <v>6464</v>
      </c>
      <c r="B4894" s="5">
        <v>43439.384722222225</v>
      </c>
      <c r="C4894" s="5">
        <v>43439.512499999997</v>
      </c>
      <c r="D4894">
        <v>1</v>
      </c>
      <c r="E4894">
        <v>14</v>
      </c>
      <c r="F4894" s="6">
        <v>315</v>
      </c>
      <c r="G4894" s="7">
        <f>Z[[#This Row],[Date de fin]]-Z[[#This Row],[Date de début]]</f>
        <v>0.12777777777228039</v>
      </c>
      <c r="H4894" s="8">
        <f>HOUR(Z[[#This Row],[Colonne1]])</f>
        <v>3</v>
      </c>
      <c r="I4894" s="9">
        <f>MINUTE(Z[[#This Row],[Colonne1]])</f>
        <v>4</v>
      </c>
      <c r="J4894" s="9">
        <f>Z[[#This Row],[h]]*60+Z[[#This Row],[min]]</f>
        <v>184</v>
      </c>
      <c r="U4894" s="4">
        <v>43439.384722222225</v>
      </c>
      <c r="V4894" s="4">
        <v>43439.512499999997</v>
      </c>
    </row>
    <row r="4895" spans="1:22" x14ac:dyDescent="0.25">
      <c r="A4895">
        <v>4992</v>
      </c>
      <c r="B4895" s="5">
        <v>43382.375694444447</v>
      </c>
      <c r="C4895" s="5">
        <v>43382.483333333337</v>
      </c>
      <c r="D4895">
        <v>1</v>
      </c>
      <c r="E4895">
        <v>14</v>
      </c>
      <c r="F4895" s="6">
        <v>315</v>
      </c>
      <c r="G4895" s="13">
        <f>Z[[#This Row],[Date de fin]]-Z[[#This Row],[Date de début]]</f>
        <v>0.10763888889050577</v>
      </c>
      <c r="H4895">
        <f>HOUR(Z[[#This Row],[Colonne1]])</f>
        <v>2</v>
      </c>
      <c r="I4895" s="10">
        <f>MINUTE(Z[[#This Row],[Colonne1]])</f>
        <v>35</v>
      </c>
      <c r="J4895" s="10">
        <f>Z[[#This Row],[h]]*60+Z[[#This Row],[min]]</f>
        <v>155</v>
      </c>
      <c r="U4895" s="4">
        <v>43382.375694444447</v>
      </c>
      <c r="V4895" s="4">
        <v>43382.483333333337</v>
      </c>
    </row>
    <row r="4896" spans="1:22" x14ac:dyDescent="0.25">
      <c r="A4896">
        <v>5897</v>
      </c>
      <c r="B4896" s="5">
        <v>43398.378472222219</v>
      </c>
      <c r="C4896" s="5">
        <v>43398.510416666664</v>
      </c>
      <c r="D4896">
        <v>1</v>
      </c>
      <c r="E4896">
        <v>15</v>
      </c>
      <c r="F4896" s="6">
        <v>315</v>
      </c>
      <c r="G4896" s="7">
        <f>Z[[#This Row],[Date de fin]]-Z[[#This Row],[Date de début]]</f>
        <v>0.13194444444525288</v>
      </c>
      <c r="H4896" s="8">
        <f>HOUR(Z[[#This Row],[Colonne1]])</f>
        <v>3</v>
      </c>
      <c r="I4896" s="9">
        <f>MINUTE(Z[[#This Row],[Colonne1]])</f>
        <v>10</v>
      </c>
      <c r="J4896" s="9">
        <f>Z[[#This Row],[h]]*60+Z[[#This Row],[min]]</f>
        <v>190</v>
      </c>
      <c r="U4896" s="4">
        <v>43398.378472222219</v>
      </c>
      <c r="V4896" s="4">
        <v>43398.510416666664</v>
      </c>
    </row>
    <row r="4897" spans="1:22" x14ac:dyDescent="0.25">
      <c r="A4897">
        <v>5528</v>
      </c>
      <c r="B4897" s="5">
        <v>43397.532638888886</v>
      </c>
      <c r="C4897" s="5">
        <v>43397.674305555556</v>
      </c>
      <c r="D4897">
        <v>1</v>
      </c>
      <c r="E4897">
        <v>15</v>
      </c>
      <c r="F4897" s="6">
        <v>315</v>
      </c>
      <c r="G4897" s="13">
        <f>Z[[#This Row],[Date de fin]]-Z[[#This Row],[Date de début]]</f>
        <v>0.14166666667006211</v>
      </c>
      <c r="H4897">
        <f>HOUR(Z[[#This Row],[Colonne1]])</f>
        <v>3</v>
      </c>
      <c r="I4897" s="10">
        <f>MINUTE(Z[[#This Row],[Colonne1]])</f>
        <v>24</v>
      </c>
      <c r="J4897" s="10">
        <f>Z[[#This Row],[h]]*60+Z[[#This Row],[min]]</f>
        <v>204</v>
      </c>
      <c r="U4897" s="4">
        <v>43397.532638888886</v>
      </c>
      <c r="V4897" s="4">
        <v>43397.674305555556</v>
      </c>
    </row>
    <row r="4898" spans="1:22" x14ac:dyDescent="0.25">
      <c r="A4898">
        <v>6381</v>
      </c>
      <c r="B4898" s="5">
        <v>43431.616666666669</v>
      </c>
      <c r="C4898" s="5">
        <v>43431.73819444445</v>
      </c>
      <c r="D4898">
        <v>12</v>
      </c>
      <c r="E4898">
        <v>4</v>
      </c>
      <c r="F4898" s="6">
        <v>316</v>
      </c>
      <c r="G4898" s="7">
        <f>Z[[#This Row],[Date de fin]]-Z[[#This Row],[Date de début]]</f>
        <v>0.12152777778101154</v>
      </c>
      <c r="H4898" s="8">
        <f>HOUR(Z[[#This Row],[Colonne1]])</f>
        <v>2</v>
      </c>
      <c r="I4898" s="9">
        <f>MINUTE(Z[[#This Row],[Colonne1]])</f>
        <v>55</v>
      </c>
      <c r="J4898" s="9">
        <f>Z[[#This Row],[h]]*60+Z[[#This Row],[min]]</f>
        <v>175</v>
      </c>
      <c r="U4898" s="4">
        <v>43431.616666666669</v>
      </c>
      <c r="V4898" s="4">
        <v>43431.73819444445</v>
      </c>
    </row>
    <row r="4899" spans="1:22" x14ac:dyDescent="0.25">
      <c r="A4899">
        <v>4354</v>
      </c>
      <c r="B4899" s="5">
        <v>43313.37777777778</v>
      </c>
      <c r="C4899" s="5">
        <v>43313.459722222222</v>
      </c>
      <c r="D4899">
        <v>9</v>
      </c>
      <c r="E4899">
        <v>6</v>
      </c>
      <c r="F4899" s="6">
        <v>316</v>
      </c>
      <c r="G4899" s="13">
        <f>Z[[#This Row],[Date de fin]]-Z[[#This Row],[Date de début]]</f>
        <v>8.1944444442342501E-2</v>
      </c>
      <c r="H4899">
        <f>HOUR(Z[[#This Row],[Colonne1]])</f>
        <v>1</v>
      </c>
      <c r="I4899" s="10">
        <f>MINUTE(Z[[#This Row],[Colonne1]])</f>
        <v>58</v>
      </c>
      <c r="J4899" s="10">
        <f>Z[[#This Row],[h]]*60+Z[[#This Row],[min]]</f>
        <v>118</v>
      </c>
      <c r="U4899" s="4">
        <v>43313.37777777778</v>
      </c>
      <c r="V4899" s="4">
        <v>43313.459722222222</v>
      </c>
    </row>
    <row r="4900" spans="1:22" x14ac:dyDescent="0.25">
      <c r="A4900">
        <v>1601</v>
      </c>
      <c r="B4900" s="5">
        <v>43151.384027777778</v>
      </c>
      <c r="C4900" s="5">
        <v>43151.50277777778</v>
      </c>
      <c r="D4900">
        <v>12</v>
      </c>
      <c r="E4900">
        <v>7</v>
      </c>
      <c r="F4900" s="6">
        <v>316</v>
      </c>
      <c r="G4900" s="7">
        <f>Z[[#This Row],[Date de fin]]-Z[[#This Row],[Date de début]]</f>
        <v>0.11875000000145519</v>
      </c>
      <c r="H4900" s="8">
        <f>HOUR(Z[[#This Row],[Colonne1]])</f>
        <v>2</v>
      </c>
      <c r="I4900" s="9">
        <f>MINUTE(Z[[#This Row],[Colonne1]])</f>
        <v>51</v>
      </c>
      <c r="J4900" s="9">
        <f>Z[[#This Row],[h]]*60+Z[[#This Row],[min]]</f>
        <v>171</v>
      </c>
      <c r="U4900" s="4">
        <v>43151.384027777778</v>
      </c>
      <c r="V4900" s="4">
        <v>43151.50277777778</v>
      </c>
    </row>
    <row r="4901" spans="1:22" x14ac:dyDescent="0.25">
      <c r="A4901">
        <v>4687</v>
      </c>
      <c r="B4901" s="5">
        <v>43367.640972222223</v>
      </c>
      <c r="C4901" s="5">
        <v>43367.734722222223</v>
      </c>
      <c r="D4901">
        <v>9</v>
      </c>
      <c r="E4901">
        <v>7</v>
      </c>
      <c r="F4901" s="6">
        <v>316</v>
      </c>
      <c r="G4901" s="13">
        <f>Z[[#This Row],[Date de fin]]-Z[[#This Row],[Date de début]]</f>
        <v>9.375E-2</v>
      </c>
      <c r="H4901">
        <f>HOUR(Z[[#This Row],[Colonne1]])</f>
        <v>2</v>
      </c>
      <c r="I4901" s="10">
        <f>MINUTE(Z[[#This Row],[Colonne1]])</f>
        <v>15</v>
      </c>
      <c r="J4901" s="10">
        <f>Z[[#This Row],[h]]*60+Z[[#This Row],[min]]</f>
        <v>135</v>
      </c>
      <c r="U4901" s="4">
        <v>43367.640972222223</v>
      </c>
      <c r="V4901" s="4">
        <v>43367.734722222223</v>
      </c>
    </row>
    <row r="4902" spans="1:22" x14ac:dyDescent="0.25">
      <c r="A4902">
        <v>1151</v>
      </c>
      <c r="B4902" s="5">
        <v>43129.385416666664</v>
      </c>
      <c r="C4902" s="5">
        <v>43129.507638888892</v>
      </c>
      <c r="D4902">
        <v>12</v>
      </c>
      <c r="E4902">
        <v>7</v>
      </c>
      <c r="F4902" s="6">
        <v>316</v>
      </c>
      <c r="G4902" s="7">
        <f>Z[[#This Row],[Date de fin]]-Z[[#This Row],[Date de début]]</f>
        <v>0.12222222222771961</v>
      </c>
      <c r="H4902" s="8">
        <f>HOUR(Z[[#This Row],[Colonne1]])</f>
        <v>2</v>
      </c>
      <c r="I4902" s="9">
        <f>MINUTE(Z[[#This Row],[Colonne1]])</f>
        <v>56</v>
      </c>
      <c r="J4902" s="9">
        <f>Z[[#This Row],[h]]*60+Z[[#This Row],[min]]</f>
        <v>176</v>
      </c>
      <c r="U4902" s="4">
        <v>43129.385416666664</v>
      </c>
      <c r="V4902" s="4">
        <v>43129.507638888892</v>
      </c>
    </row>
    <row r="4903" spans="1:22" x14ac:dyDescent="0.25">
      <c r="A4903">
        <v>3849</v>
      </c>
      <c r="B4903" s="5">
        <v>43280.667361111111</v>
      </c>
      <c r="C4903" s="5">
        <v>43280.731250000004</v>
      </c>
      <c r="D4903">
        <v>7</v>
      </c>
      <c r="E4903">
        <v>10</v>
      </c>
      <c r="F4903" s="6">
        <v>316</v>
      </c>
      <c r="G4903" s="13">
        <f>Z[[#This Row],[Date de fin]]-Z[[#This Row],[Date de début]]</f>
        <v>6.3888888893416151E-2</v>
      </c>
      <c r="H4903">
        <f>HOUR(Z[[#This Row],[Colonne1]])</f>
        <v>1</v>
      </c>
      <c r="I4903" s="10">
        <f>MINUTE(Z[[#This Row],[Colonne1]])</f>
        <v>32</v>
      </c>
      <c r="J4903" s="10">
        <f>Z[[#This Row],[h]]*60+Z[[#This Row],[min]]</f>
        <v>92</v>
      </c>
      <c r="U4903" s="4">
        <v>43280.667361111111</v>
      </c>
      <c r="V4903" s="4">
        <v>43280.731250000004</v>
      </c>
    </row>
    <row r="4904" spans="1:22" x14ac:dyDescent="0.25">
      <c r="A4904">
        <v>4408</v>
      </c>
      <c r="B4904" s="5">
        <v>43341.37777777778</v>
      </c>
      <c r="C4904" s="5">
        <v>43341.48819444445</v>
      </c>
      <c r="D4904">
        <v>14</v>
      </c>
      <c r="E4904">
        <v>11</v>
      </c>
      <c r="F4904" s="6">
        <v>316</v>
      </c>
      <c r="G4904" s="7">
        <f>Z[[#This Row],[Date de fin]]-Z[[#This Row],[Date de début]]</f>
        <v>0.11041666667006211</v>
      </c>
      <c r="H4904" s="8">
        <f>HOUR(Z[[#This Row],[Colonne1]])</f>
        <v>2</v>
      </c>
      <c r="I4904" s="9">
        <f>MINUTE(Z[[#This Row],[Colonne1]])</f>
        <v>39</v>
      </c>
      <c r="J4904" s="9">
        <f>Z[[#This Row],[h]]*60+Z[[#This Row],[min]]</f>
        <v>159</v>
      </c>
      <c r="U4904" s="4">
        <v>43341.37777777778</v>
      </c>
      <c r="V4904" s="4">
        <v>43341.48819444445</v>
      </c>
    </row>
    <row r="4905" spans="1:22" x14ac:dyDescent="0.25">
      <c r="A4905">
        <v>5003</v>
      </c>
      <c r="B4905" s="5">
        <v>43383.380555555559</v>
      </c>
      <c r="C4905" s="5">
        <v>43383.469444444447</v>
      </c>
      <c r="D4905">
        <v>9</v>
      </c>
      <c r="E4905">
        <v>12</v>
      </c>
      <c r="F4905" s="6">
        <v>316</v>
      </c>
      <c r="G4905" s="13">
        <f>Z[[#This Row],[Date de fin]]-Z[[#This Row],[Date de début]]</f>
        <v>8.8888888887595385E-2</v>
      </c>
      <c r="H4905">
        <f>HOUR(Z[[#This Row],[Colonne1]])</f>
        <v>2</v>
      </c>
      <c r="I4905" s="10">
        <f>MINUTE(Z[[#This Row],[Colonne1]])</f>
        <v>8</v>
      </c>
      <c r="J4905" s="10">
        <f>Z[[#This Row],[h]]*60+Z[[#This Row],[min]]</f>
        <v>128</v>
      </c>
      <c r="U4905" s="4">
        <v>43383.380555555559</v>
      </c>
      <c r="V4905" s="4">
        <v>43383.469444444447</v>
      </c>
    </row>
    <row r="4906" spans="1:22" x14ac:dyDescent="0.25">
      <c r="A4906">
        <v>6645</v>
      </c>
      <c r="B4906" s="5">
        <v>43462.384027777778</v>
      </c>
      <c r="C4906" s="5">
        <v>43462.513888888891</v>
      </c>
      <c r="D4906">
        <v>12</v>
      </c>
      <c r="E4906">
        <v>13</v>
      </c>
      <c r="F4906" s="6">
        <v>316</v>
      </c>
      <c r="G4906" s="7">
        <f>Z[[#This Row],[Date de fin]]-Z[[#This Row],[Date de début]]</f>
        <v>0.12986111111240461</v>
      </c>
      <c r="H4906" s="8">
        <f>HOUR(Z[[#This Row],[Colonne1]])</f>
        <v>3</v>
      </c>
      <c r="I4906" s="9">
        <f>MINUTE(Z[[#This Row],[Colonne1]])</f>
        <v>7</v>
      </c>
      <c r="J4906" s="9">
        <f>Z[[#This Row],[h]]*60+Z[[#This Row],[min]]</f>
        <v>187</v>
      </c>
      <c r="U4906" s="4">
        <v>43462.384027777778</v>
      </c>
      <c r="V4906" s="4">
        <v>43462.513888888891</v>
      </c>
    </row>
    <row r="4907" spans="1:22" x14ac:dyDescent="0.25">
      <c r="A4907">
        <v>1725</v>
      </c>
      <c r="B4907" s="5">
        <v>43167.379166666666</v>
      </c>
      <c r="C4907" s="5">
        <v>43167.432638888888</v>
      </c>
      <c r="D4907">
        <v>7</v>
      </c>
      <c r="E4907">
        <v>14</v>
      </c>
      <c r="F4907" s="6">
        <v>316</v>
      </c>
      <c r="G4907" s="13">
        <f>Z[[#This Row],[Date de fin]]-Z[[#This Row],[Date de début]]</f>
        <v>5.3472222221898846E-2</v>
      </c>
      <c r="H4907">
        <f>HOUR(Z[[#This Row],[Colonne1]])</f>
        <v>1</v>
      </c>
      <c r="I4907" s="10">
        <f>MINUTE(Z[[#This Row],[Colonne1]])</f>
        <v>17</v>
      </c>
      <c r="J4907" s="10">
        <f>Z[[#This Row],[h]]*60+Z[[#This Row],[min]]</f>
        <v>77</v>
      </c>
      <c r="U4907" s="4">
        <v>43167.379166666666</v>
      </c>
      <c r="V4907" s="4">
        <v>43167.432638888888</v>
      </c>
    </row>
    <row r="4908" spans="1:22" x14ac:dyDescent="0.25">
      <c r="A4908">
        <v>5421</v>
      </c>
      <c r="B4908" s="5">
        <v>43397.53125</v>
      </c>
      <c r="C4908" s="5">
        <v>43397.678472222222</v>
      </c>
      <c r="D4908">
        <v>15</v>
      </c>
      <c r="E4908">
        <v>15</v>
      </c>
      <c r="F4908" s="6">
        <v>316</v>
      </c>
      <c r="G4908" s="7">
        <f>Z[[#This Row],[Date de fin]]-Z[[#This Row],[Date de début]]</f>
        <v>0.14722222222189885</v>
      </c>
      <c r="H4908" s="8">
        <f>HOUR(Z[[#This Row],[Colonne1]])</f>
        <v>3</v>
      </c>
      <c r="I4908" s="9">
        <f>MINUTE(Z[[#This Row],[Colonne1]])</f>
        <v>32</v>
      </c>
      <c r="J4908" s="9">
        <f>Z[[#This Row],[h]]*60+Z[[#This Row],[min]]</f>
        <v>212</v>
      </c>
      <c r="U4908" s="4">
        <v>43397.53125</v>
      </c>
      <c r="V4908" s="4">
        <v>43397.678472222222</v>
      </c>
    </row>
    <row r="4909" spans="1:22" x14ac:dyDescent="0.25">
      <c r="A4909">
        <v>5526</v>
      </c>
      <c r="B4909" s="5">
        <v>43397.531944444447</v>
      </c>
      <c r="C4909" s="5">
        <v>43397.663888888892</v>
      </c>
      <c r="D4909">
        <v>14</v>
      </c>
      <c r="E4909">
        <v>15</v>
      </c>
      <c r="F4909" s="6">
        <v>316</v>
      </c>
      <c r="G4909" s="13">
        <f>Z[[#This Row],[Date de fin]]-Z[[#This Row],[Date de début]]</f>
        <v>0.13194444444525288</v>
      </c>
      <c r="H4909">
        <f>HOUR(Z[[#This Row],[Colonne1]])</f>
        <v>3</v>
      </c>
      <c r="I4909" s="10">
        <f>MINUTE(Z[[#This Row],[Colonne1]])</f>
        <v>10</v>
      </c>
      <c r="J4909" s="10">
        <f>Z[[#This Row],[h]]*60+Z[[#This Row],[min]]</f>
        <v>190</v>
      </c>
      <c r="U4909" s="4">
        <v>43397.531944444447</v>
      </c>
      <c r="V4909" s="4">
        <v>43397.663888888892</v>
      </c>
    </row>
    <row r="4910" spans="1:22" x14ac:dyDescent="0.25">
      <c r="A4910">
        <v>4422</v>
      </c>
      <c r="B4910" s="5">
        <v>43342.378472222219</v>
      </c>
      <c r="C4910" s="5">
        <v>43342.53125</v>
      </c>
      <c r="D4910">
        <v>3</v>
      </c>
      <c r="E4910">
        <v>2</v>
      </c>
      <c r="F4910" s="6">
        <v>317</v>
      </c>
      <c r="G4910" s="7">
        <f>Z[[#This Row],[Date de fin]]-Z[[#This Row],[Date de début]]</f>
        <v>0.15277777778101154</v>
      </c>
      <c r="H4910" s="8">
        <f>HOUR(Z[[#This Row],[Colonne1]])</f>
        <v>3</v>
      </c>
      <c r="I4910" s="9">
        <f>MINUTE(Z[[#This Row],[Colonne1]])</f>
        <v>40</v>
      </c>
      <c r="J4910" s="9">
        <f>Z[[#This Row],[h]]*60+Z[[#This Row],[min]]</f>
        <v>220</v>
      </c>
      <c r="U4910" s="4">
        <v>43342.378472222219</v>
      </c>
      <c r="V4910" s="4">
        <v>43342.53125</v>
      </c>
    </row>
    <row r="4911" spans="1:22" x14ac:dyDescent="0.25">
      <c r="A4911">
        <v>4193</v>
      </c>
      <c r="B4911" s="5">
        <v>43293.381249999999</v>
      </c>
      <c r="C4911" s="5">
        <v>43293.428472222222</v>
      </c>
      <c r="D4911">
        <v>1</v>
      </c>
      <c r="E4911">
        <v>2</v>
      </c>
      <c r="F4911" s="6">
        <v>317</v>
      </c>
      <c r="G4911" s="13">
        <f>Z[[#This Row],[Date de fin]]-Z[[#This Row],[Date de début]]</f>
        <v>4.7222222223354038E-2</v>
      </c>
      <c r="H4911">
        <f>HOUR(Z[[#This Row],[Colonne1]])</f>
        <v>1</v>
      </c>
      <c r="I4911" s="10">
        <f>MINUTE(Z[[#This Row],[Colonne1]])</f>
        <v>8</v>
      </c>
      <c r="J4911" s="10">
        <f>Z[[#This Row],[h]]*60+Z[[#This Row],[min]]</f>
        <v>68</v>
      </c>
      <c r="U4911" s="4">
        <v>43293.381249999999</v>
      </c>
      <c r="V4911" s="4">
        <v>43293.428472222222</v>
      </c>
    </row>
    <row r="4912" spans="1:22" x14ac:dyDescent="0.25">
      <c r="A4912">
        <v>1610</v>
      </c>
      <c r="B4912" s="5">
        <v>43152.375694444447</v>
      </c>
      <c r="C4912" s="5">
        <v>43152.414583333331</v>
      </c>
      <c r="D4912">
        <v>1</v>
      </c>
      <c r="E4912">
        <v>3</v>
      </c>
      <c r="F4912" s="6">
        <v>317</v>
      </c>
      <c r="G4912" s="7">
        <f>Z[[#This Row],[Date de fin]]-Z[[#This Row],[Date de début]]</f>
        <v>3.8888888884685002E-2</v>
      </c>
      <c r="H4912" s="8">
        <f>HOUR(Z[[#This Row],[Colonne1]])</f>
        <v>0</v>
      </c>
      <c r="I4912" s="9">
        <f>MINUTE(Z[[#This Row],[Colonne1]])</f>
        <v>56</v>
      </c>
      <c r="J4912" s="9">
        <f>Z[[#This Row],[h]]*60+Z[[#This Row],[min]]</f>
        <v>56</v>
      </c>
      <c r="U4912" s="4">
        <v>43152.375694444447</v>
      </c>
      <c r="V4912" s="4">
        <v>43152.414583333331</v>
      </c>
    </row>
    <row r="4913" spans="1:22" x14ac:dyDescent="0.25">
      <c r="A4913">
        <v>129</v>
      </c>
      <c r="B4913" s="5">
        <v>43104.380555555559</v>
      </c>
      <c r="C4913" s="5">
        <v>43104.438194444439</v>
      </c>
      <c r="D4913">
        <v>1</v>
      </c>
      <c r="E4913">
        <v>4</v>
      </c>
      <c r="F4913" s="6">
        <v>317</v>
      </c>
      <c r="G4913" s="13">
        <f>Z[[#This Row],[Date de fin]]-Z[[#This Row],[Date de début]]</f>
        <v>5.7638888880319428E-2</v>
      </c>
      <c r="H4913">
        <f>HOUR(Z[[#This Row],[Colonne1]])</f>
        <v>1</v>
      </c>
      <c r="I4913" s="10">
        <f>MINUTE(Z[[#This Row],[Colonne1]])</f>
        <v>23</v>
      </c>
      <c r="J4913" s="10">
        <f>Z[[#This Row],[h]]*60+Z[[#This Row],[min]]</f>
        <v>83</v>
      </c>
      <c r="U4913" s="4">
        <v>43104.380555555559</v>
      </c>
      <c r="V4913" s="4">
        <v>43104.438194444439</v>
      </c>
    </row>
    <row r="4914" spans="1:22" x14ac:dyDescent="0.25">
      <c r="A4914">
        <v>2491</v>
      </c>
      <c r="B4914" s="5">
        <v>43202.378472222219</v>
      </c>
      <c r="C4914" s="5">
        <v>43202.486111111117</v>
      </c>
      <c r="D4914">
        <v>2</v>
      </c>
      <c r="E4914">
        <v>5</v>
      </c>
      <c r="F4914" s="6">
        <v>317</v>
      </c>
      <c r="G4914" s="7">
        <f>Z[[#This Row],[Date de fin]]-Z[[#This Row],[Date de début]]</f>
        <v>0.10763888889778173</v>
      </c>
      <c r="H4914" s="8">
        <f>HOUR(Z[[#This Row],[Colonne1]])</f>
        <v>2</v>
      </c>
      <c r="I4914" s="9">
        <f>MINUTE(Z[[#This Row],[Colonne1]])</f>
        <v>35</v>
      </c>
      <c r="J4914" s="9">
        <f>Z[[#This Row],[h]]*60+Z[[#This Row],[min]]</f>
        <v>155</v>
      </c>
      <c r="U4914" s="4">
        <v>43202.378472222219</v>
      </c>
      <c r="V4914" s="4">
        <v>43202.486111111117</v>
      </c>
    </row>
    <row r="4915" spans="1:22" x14ac:dyDescent="0.25">
      <c r="A4915">
        <v>4464</v>
      </c>
      <c r="B4915" s="5">
        <v>43348.376388888886</v>
      </c>
      <c r="C4915" s="5">
        <v>43348.53402777778</v>
      </c>
      <c r="D4915">
        <v>4</v>
      </c>
      <c r="E4915">
        <v>8</v>
      </c>
      <c r="F4915" s="6">
        <v>317</v>
      </c>
      <c r="G4915" s="13">
        <f>Z[[#This Row],[Date de fin]]-Z[[#This Row],[Date de début]]</f>
        <v>0.15763888889341615</v>
      </c>
      <c r="H4915">
        <f>HOUR(Z[[#This Row],[Colonne1]])</f>
        <v>3</v>
      </c>
      <c r="I4915" s="10">
        <f>MINUTE(Z[[#This Row],[Colonne1]])</f>
        <v>47</v>
      </c>
      <c r="J4915" s="10">
        <f>Z[[#This Row],[h]]*60+Z[[#This Row],[min]]</f>
        <v>227</v>
      </c>
      <c r="U4915" s="4">
        <v>43348.376388888886</v>
      </c>
      <c r="V4915" s="4">
        <v>43348.53402777778</v>
      </c>
    </row>
    <row r="4916" spans="1:22" x14ac:dyDescent="0.25">
      <c r="A4916">
        <v>1794</v>
      </c>
      <c r="B4916" s="5">
        <v>43175.538888888892</v>
      </c>
      <c r="C4916" s="5">
        <v>43175.589583333334</v>
      </c>
      <c r="D4916">
        <v>2</v>
      </c>
      <c r="E4916">
        <v>9</v>
      </c>
      <c r="F4916" s="6">
        <v>317</v>
      </c>
      <c r="G4916" s="7">
        <f>Z[[#This Row],[Date de fin]]-Z[[#This Row],[Date de début]]</f>
        <v>5.0694444442342501E-2</v>
      </c>
      <c r="H4916" s="8">
        <f>HOUR(Z[[#This Row],[Colonne1]])</f>
        <v>1</v>
      </c>
      <c r="I4916" s="9">
        <f>MINUTE(Z[[#This Row],[Colonne1]])</f>
        <v>13</v>
      </c>
      <c r="J4916" s="9">
        <f>Z[[#This Row],[h]]*60+Z[[#This Row],[min]]</f>
        <v>73</v>
      </c>
      <c r="U4916" s="4">
        <v>43175.538888888892</v>
      </c>
      <c r="V4916" s="4">
        <v>43175.589583333334</v>
      </c>
    </row>
    <row r="4917" spans="1:22" x14ac:dyDescent="0.25">
      <c r="A4917">
        <v>2070</v>
      </c>
      <c r="B4917" s="5">
        <v>43175.661111111112</v>
      </c>
      <c r="C4917" s="5">
        <v>43175.732638888891</v>
      </c>
      <c r="D4917">
        <v>2</v>
      </c>
      <c r="E4917">
        <v>9</v>
      </c>
      <c r="F4917" s="6">
        <v>317</v>
      </c>
      <c r="G4917" s="13">
        <f>Z[[#This Row],[Date de fin]]-Z[[#This Row],[Date de début]]</f>
        <v>7.1527777778101154E-2</v>
      </c>
      <c r="H4917">
        <f>HOUR(Z[[#This Row],[Colonne1]])</f>
        <v>1</v>
      </c>
      <c r="I4917" s="10">
        <f>MINUTE(Z[[#This Row],[Colonne1]])</f>
        <v>43</v>
      </c>
      <c r="J4917" s="10">
        <f>Z[[#This Row],[h]]*60+Z[[#This Row],[min]]</f>
        <v>103</v>
      </c>
      <c r="U4917" s="4">
        <v>43175.661111111112</v>
      </c>
      <c r="V4917" s="4">
        <v>43175.732638888891</v>
      </c>
    </row>
    <row r="4918" spans="1:22" x14ac:dyDescent="0.25">
      <c r="A4918">
        <v>2027</v>
      </c>
      <c r="B4918" s="5">
        <v>43175.544444444444</v>
      </c>
      <c r="C4918" s="5">
        <v>43175.673611111109</v>
      </c>
      <c r="D4918">
        <v>4</v>
      </c>
      <c r="E4918">
        <v>9</v>
      </c>
      <c r="F4918" s="6">
        <v>317</v>
      </c>
      <c r="G4918" s="7">
        <f>Z[[#This Row],[Date de fin]]-Z[[#This Row],[Date de début]]</f>
        <v>0.12916666666569654</v>
      </c>
      <c r="H4918" s="8">
        <f>HOUR(Z[[#This Row],[Colonne1]])</f>
        <v>3</v>
      </c>
      <c r="I4918" s="9">
        <f>MINUTE(Z[[#This Row],[Colonne1]])</f>
        <v>6</v>
      </c>
      <c r="J4918" s="9">
        <f>Z[[#This Row],[h]]*60+Z[[#This Row],[min]]</f>
        <v>186</v>
      </c>
      <c r="U4918" s="4">
        <v>43175.544444444444</v>
      </c>
      <c r="V4918" s="4">
        <v>43175.673611111109</v>
      </c>
    </row>
    <row r="4919" spans="1:22" x14ac:dyDescent="0.25">
      <c r="A4919">
        <v>6606</v>
      </c>
      <c r="B4919" s="5">
        <v>43455.378472222219</v>
      </c>
      <c r="C4919" s="5">
        <v>43455.429861111108</v>
      </c>
      <c r="D4919">
        <v>1</v>
      </c>
      <c r="E4919">
        <v>10</v>
      </c>
      <c r="F4919" s="6">
        <v>317</v>
      </c>
      <c r="G4919" s="13">
        <f>Z[[#This Row],[Date de fin]]-Z[[#This Row],[Date de début]]</f>
        <v>5.1388888889050577E-2</v>
      </c>
      <c r="H4919">
        <f>HOUR(Z[[#This Row],[Colonne1]])</f>
        <v>1</v>
      </c>
      <c r="I4919" s="10">
        <f>MINUTE(Z[[#This Row],[Colonne1]])</f>
        <v>14</v>
      </c>
      <c r="J4919" s="10">
        <f>Z[[#This Row],[h]]*60+Z[[#This Row],[min]]</f>
        <v>74</v>
      </c>
      <c r="U4919" s="4">
        <v>43455.378472222219</v>
      </c>
      <c r="V4919" s="4">
        <v>43455.429861111108</v>
      </c>
    </row>
    <row r="4920" spans="1:22" x14ac:dyDescent="0.25">
      <c r="A4920">
        <v>627</v>
      </c>
      <c r="B4920" s="5">
        <v>43109.566666666666</v>
      </c>
      <c r="C4920" s="5">
        <v>43109.720833333333</v>
      </c>
      <c r="D4920">
        <v>4</v>
      </c>
      <c r="E4920">
        <v>11</v>
      </c>
      <c r="F4920" s="6">
        <v>317</v>
      </c>
      <c r="G4920" s="7">
        <f>Z[[#This Row],[Date de fin]]-Z[[#This Row],[Date de début]]</f>
        <v>0.15416666666715173</v>
      </c>
      <c r="H4920" s="8">
        <f>HOUR(Z[[#This Row],[Colonne1]])</f>
        <v>3</v>
      </c>
      <c r="I4920" s="9">
        <f>MINUTE(Z[[#This Row],[Colonne1]])</f>
        <v>42</v>
      </c>
      <c r="J4920" s="9">
        <f>Z[[#This Row],[h]]*60+Z[[#This Row],[min]]</f>
        <v>222</v>
      </c>
      <c r="U4920" s="4">
        <v>43109.566666666666</v>
      </c>
      <c r="V4920" s="4">
        <v>43109.720833333333</v>
      </c>
    </row>
    <row r="4921" spans="1:22" x14ac:dyDescent="0.25">
      <c r="A4921">
        <v>507</v>
      </c>
      <c r="B4921" s="5">
        <v>43109.518750000003</v>
      </c>
      <c r="C4921" s="5">
        <v>43109.647222222222</v>
      </c>
      <c r="D4921">
        <v>3</v>
      </c>
      <c r="E4921">
        <v>11</v>
      </c>
      <c r="F4921" s="6">
        <v>317</v>
      </c>
      <c r="G4921" s="13">
        <f>Z[[#This Row],[Date de fin]]-Z[[#This Row],[Date de début]]</f>
        <v>0.12847222221898846</v>
      </c>
      <c r="H4921">
        <f>HOUR(Z[[#This Row],[Colonne1]])</f>
        <v>3</v>
      </c>
      <c r="I4921" s="10">
        <f>MINUTE(Z[[#This Row],[Colonne1]])</f>
        <v>5</v>
      </c>
      <c r="J4921" s="10">
        <f>Z[[#This Row],[h]]*60+Z[[#This Row],[min]]</f>
        <v>185</v>
      </c>
      <c r="U4921" s="4">
        <v>43109.518750000003</v>
      </c>
      <c r="V4921" s="4">
        <v>43109.647222222222</v>
      </c>
    </row>
    <row r="4922" spans="1:22" x14ac:dyDescent="0.25">
      <c r="A4922">
        <v>1022</v>
      </c>
      <c r="B4922" s="5">
        <v>43109.676388888889</v>
      </c>
      <c r="C4922" s="5">
        <v>43109.733333333337</v>
      </c>
      <c r="D4922">
        <v>2</v>
      </c>
      <c r="E4922">
        <v>11</v>
      </c>
      <c r="F4922" s="6">
        <v>317</v>
      </c>
      <c r="G4922" s="7">
        <f>Z[[#This Row],[Date de fin]]-Z[[#This Row],[Date de début]]</f>
        <v>5.6944444448163267E-2</v>
      </c>
      <c r="H4922" s="8">
        <f>HOUR(Z[[#This Row],[Colonne1]])</f>
        <v>1</v>
      </c>
      <c r="I4922" s="9">
        <f>MINUTE(Z[[#This Row],[Colonne1]])</f>
        <v>22</v>
      </c>
      <c r="J4922" s="9">
        <f>Z[[#This Row],[h]]*60+Z[[#This Row],[min]]</f>
        <v>82</v>
      </c>
      <c r="U4922" s="4">
        <v>43109.676388888889</v>
      </c>
      <c r="V4922" s="4">
        <v>43109.733333333337</v>
      </c>
    </row>
    <row r="4923" spans="1:22" x14ac:dyDescent="0.25">
      <c r="A4923">
        <v>70</v>
      </c>
      <c r="B4923" s="5">
        <v>43102.378472222219</v>
      </c>
      <c r="C4923" s="5">
        <v>43102.426388888889</v>
      </c>
      <c r="D4923">
        <v>1</v>
      </c>
      <c r="E4923">
        <v>12</v>
      </c>
      <c r="F4923" s="6">
        <v>317</v>
      </c>
      <c r="G4923" s="13">
        <f>Z[[#This Row],[Date de fin]]-Z[[#This Row],[Date de début]]</f>
        <v>4.7916666670062114E-2</v>
      </c>
      <c r="H4923">
        <f>HOUR(Z[[#This Row],[Colonne1]])</f>
        <v>1</v>
      </c>
      <c r="I4923" s="10">
        <f>MINUTE(Z[[#This Row],[Colonne1]])</f>
        <v>9</v>
      </c>
      <c r="J4923" s="10">
        <f>Z[[#This Row],[h]]*60+Z[[#This Row],[min]]</f>
        <v>69</v>
      </c>
      <c r="U4923" s="4">
        <v>43102.378472222219</v>
      </c>
      <c r="V4923" s="4">
        <v>43102.426388888889</v>
      </c>
    </row>
    <row r="4924" spans="1:22" x14ac:dyDescent="0.25">
      <c r="A4924">
        <v>3039</v>
      </c>
      <c r="B4924" s="5">
        <v>43245.7</v>
      </c>
      <c r="C4924" s="5">
        <v>43245.737500000003</v>
      </c>
      <c r="D4924">
        <v>1</v>
      </c>
      <c r="E4924">
        <v>12</v>
      </c>
      <c r="F4924" s="6">
        <v>317</v>
      </c>
      <c r="G4924" s="7">
        <f>Z[[#This Row],[Date de fin]]-Z[[#This Row],[Date de début]]</f>
        <v>3.7500000005820766E-2</v>
      </c>
      <c r="H4924" s="8">
        <f>HOUR(Z[[#This Row],[Colonne1]])</f>
        <v>0</v>
      </c>
      <c r="I4924" s="9">
        <f>MINUTE(Z[[#This Row],[Colonne1]])</f>
        <v>54</v>
      </c>
      <c r="J4924" s="9">
        <f>Z[[#This Row],[h]]*60+Z[[#This Row],[min]]</f>
        <v>54</v>
      </c>
      <c r="U4924" s="4">
        <v>43245.7</v>
      </c>
      <c r="V4924" s="4">
        <v>43245.737500000003</v>
      </c>
    </row>
    <row r="4925" spans="1:22" x14ac:dyDescent="0.25">
      <c r="A4925">
        <v>2345</v>
      </c>
      <c r="B4925" s="5">
        <v>43181.377083333333</v>
      </c>
      <c r="C4925" s="5">
        <v>43181.481944444444</v>
      </c>
      <c r="D4925">
        <v>4</v>
      </c>
      <c r="E4925">
        <v>2</v>
      </c>
      <c r="F4925" s="6">
        <v>318</v>
      </c>
      <c r="G4925" s="13">
        <f>Z[[#This Row],[Date de fin]]-Z[[#This Row],[Date de début]]</f>
        <v>0.10486111111094942</v>
      </c>
      <c r="H4925">
        <f>HOUR(Z[[#This Row],[Colonne1]])</f>
        <v>2</v>
      </c>
      <c r="I4925" s="10">
        <f>MINUTE(Z[[#This Row],[Colonne1]])</f>
        <v>31</v>
      </c>
      <c r="J4925" s="10">
        <f>Z[[#This Row],[h]]*60+Z[[#This Row],[min]]</f>
        <v>151</v>
      </c>
      <c r="U4925" s="4">
        <v>43181.377083333333</v>
      </c>
      <c r="V4925" s="4">
        <v>43181.481944444444</v>
      </c>
    </row>
    <row r="4926" spans="1:22" x14ac:dyDescent="0.25">
      <c r="A4926">
        <v>1130</v>
      </c>
      <c r="B4926" s="5">
        <v>43125.384027777778</v>
      </c>
      <c r="C4926" s="5">
        <v>43125.509027777778</v>
      </c>
      <c r="D4926">
        <v>4</v>
      </c>
      <c r="E4926">
        <v>2</v>
      </c>
      <c r="F4926" s="6">
        <v>318</v>
      </c>
      <c r="G4926" s="7">
        <f>Z[[#This Row],[Date de fin]]-Z[[#This Row],[Date de début]]</f>
        <v>0.125</v>
      </c>
      <c r="H4926" s="8">
        <f>HOUR(Z[[#This Row],[Colonne1]])</f>
        <v>3</v>
      </c>
      <c r="I4926" s="9">
        <f>MINUTE(Z[[#This Row],[Colonne1]])</f>
        <v>0</v>
      </c>
      <c r="J4926" s="9">
        <f>Z[[#This Row],[h]]*60+Z[[#This Row],[min]]</f>
        <v>180</v>
      </c>
      <c r="U4926" s="4">
        <v>43125.384027777778</v>
      </c>
      <c r="V4926" s="4">
        <v>43125.509027777778</v>
      </c>
    </row>
    <row r="4927" spans="1:22" x14ac:dyDescent="0.25">
      <c r="A4927">
        <v>4548</v>
      </c>
      <c r="B4927" s="5">
        <v>43360.382638888892</v>
      </c>
      <c r="C4927" s="5">
        <v>43360.44930555555</v>
      </c>
      <c r="D4927">
        <v>5</v>
      </c>
      <c r="E4927">
        <v>3</v>
      </c>
      <c r="F4927" s="6">
        <v>318</v>
      </c>
      <c r="G4927" s="13">
        <f>Z[[#This Row],[Date de fin]]-Z[[#This Row],[Date de début]]</f>
        <v>6.6666666658420581E-2</v>
      </c>
      <c r="H4927">
        <f>HOUR(Z[[#This Row],[Colonne1]])</f>
        <v>1</v>
      </c>
      <c r="I4927" s="10">
        <f>MINUTE(Z[[#This Row],[Colonne1]])</f>
        <v>36</v>
      </c>
      <c r="J4927" s="10">
        <f>Z[[#This Row],[h]]*60+Z[[#This Row],[min]]</f>
        <v>96</v>
      </c>
      <c r="U4927" s="4">
        <v>43360.382638888892</v>
      </c>
      <c r="V4927" s="4">
        <v>43360.44930555555</v>
      </c>
    </row>
    <row r="4928" spans="1:22" x14ac:dyDescent="0.25">
      <c r="A4928">
        <v>6862</v>
      </c>
      <c r="B4928" s="5">
        <v>43465.579861111109</v>
      </c>
      <c r="C4928" s="5">
        <v>43465.738888888889</v>
      </c>
      <c r="D4928">
        <v>16</v>
      </c>
      <c r="E4928">
        <v>3</v>
      </c>
      <c r="F4928" s="6">
        <v>318</v>
      </c>
      <c r="G4928" s="7">
        <f>Z[[#This Row],[Date de fin]]-Z[[#This Row],[Date de début]]</f>
        <v>0.15902777777955635</v>
      </c>
      <c r="H4928" s="8">
        <f>HOUR(Z[[#This Row],[Colonne1]])</f>
        <v>3</v>
      </c>
      <c r="I4928" s="9">
        <f>MINUTE(Z[[#This Row],[Colonne1]])</f>
        <v>49</v>
      </c>
      <c r="J4928" s="9">
        <f>Z[[#This Row],[h]]*60+Z[[#This Row],[min]]</f>
        <v>229</v>
      </c>
      <c r="U4928" s="4">
        <v>43465.579861111109</v>
      </c>
      <c r="V4928" s="4">
        <v>43465.738888888889</v>
      </c>
    </row>
    <row r="4929" spans="1:22" x14ac:dyDescent="0.25">
      <c r="A4929">
        <v>6887</v>
      </c>
      <c r="B4929" s="5">
        <v>43465.575694444444</v>
      </c>
      <c r="C4929" s="5">
        <v>43465.734722222223</v>
      </c>
      <c r="D4929">
        <v>16</v>
      </c>
      <c r="E4929">
        <v>3</v>
      </c>
      <c r="F4929" s="6">
        <v>318</v>
      </c>
      <c r="G4929" s="13">
        <f>Z[[#This Row],[Date de fin]]-Z[[#This Row],[Date de début]]</f>
        <v>0.15902777777955635</v>
      </c>
      <c r="H4929">
        <f>HOUR(Z[[#This Row],[Colonne1]])</f>
        <v>3</v>
      </c>
      <c r="I4929" s="10">
        <f>MINUTE(Z[[#This Row],[Colonne1]])</f>
        <v>49</v>
      </c>
      <c r="J4929" s="10">
        <f>Z[[#This Row],[h]]*60+Z[[#This Row],[min]]</f>
        <v>229</v>
      </c>
      <c r="U4929" s="4">
        <v>43465.575694444444</v>
      </c>
      <c r="V4929" s="4">
        <v>43465.734722222223</v>
      </c>
    </row>
    <row r="4930" spans="1:22" x14ac:dyDescent="0.25">
      <c r="A4930">
        <v>2563</v>
      </c>
      <c r="B4930" s="5">
        <v>43209.379166666666</v>
      </c>
      <c r="C4930" s="5">
        <v>43209.432638888888</v>
      </c>
      <c r="D4930">
        <v>2</v>
      </c>
      <c r="E4930">
        <v>5</v>
      </c>
      <c r="F4930" s="6">
        <v>318</v>
      </c>
      <c r="G4930" s="7">
        <f>Z[[#This Row],[Date de fin]]-Z[[#This Row],[Date de début]]</f>
        <v>5.3472222221898846E-2</v>
      </c>
      <c r="H4930" s="8">
        <f>HOUR(Z[[#This Row],[Colonne1]])</f>
        <v>1</v>
      </c>
      <c r="I4930" s="9">
        <f>MINUTE(Z[[#This Row],[Colonne1]])</f>
        <v>17</v>
      </c>
      <c r="J4930" s="9">
        <f>Z[[#This Row],[h]]*60+Z[[#This Row],[min]]</f>
        <v>77</v>
      </c>
      <c r="U4930" s="4">
        <v>43209.379166666666</v>
      </c>
      <c r="V4930" s="4">
        <v>43209.432638888888</v>
      </c>
    </row>
    <row r="4931" spans="1:22" x14ac:dyDescent="0.25">
      <c r="A4931">
        <v>4773</v>
      </c>
      <c r="B4931" s="5">
        <v>43367.645138888889</v>
      </c>
      <c r="C4931" s="5">
        <v>43367.738888888889</v>
      </c>
      <c r="D4931">
        <v>4</v>
      </c>
      <c r="E4931">
        <v>7</v>
      </c>
      <c r="F4931" s="6">
        <v>318</v>
      </c>
      <c r="G4931" s="13">
        <f>Z[[#This Row],[Date de fin]]-Z[[#This Row],[Date de début]]</f>
        <v>9.375E-2</v>
      </c>
      <c r="H4931">
        <f>HOUR(Z[[#This Row],[Colonne1]])</f>
        <v>2</v>
      </c>
      <c r="I4931" s="10">
        <f>MINUTE(Z[[#This Row],[Colonne1]])</f>
        <v>15</v>
      </c>
      <c r="J4931" s="10">
        <f>Z[[#This Row],[h]]*60+Z[[#This Row],[min]]</f>
        <v>135</v>
      </c>
      <c r="U4931" s="4">
        <v>43367.645138888889</v>
      </c>
      <c r="V4931" s="4">
        <v>43367.738888888889</v>
      </c>
    </row>
    <row r="4932" spans="1:22" x14ac:dyDescent="0.25">
      <c r="A4932">
        <v>4859</v>
      </c>
      <c r="B4932" s="5">
        <v>43367.637499999997</v>
      </c>
      <c r="C4932" s="5">
        <v>43367.731250000004</v>
      </c>
      <c r="D4932">
        <v>4</v>
      </c>
      <c r="E4932">
        <v>7</v>
      </c>
      <c r="F4932" s="6">
        <v>318</v>
      </c>
      <c r="G4932" s="7">
        <f>Z[[#This Row],[Date de fin]]-Z[[#This Row],[Date de début]]</f>
        <v>9.3750000007275958E-2</v>
      </c>
      <c r="H4932" s="8">
        <f>HOUR(Z[[#This Row],[Colonne1]])</f>
        <v>2</v>
      </c>
      <c r="I4932" s="9">
        <f>MINUTE(Z[[#This Row],[Colonne1]])</f>
        <v>15</v>
      </c>
      <c r="J4932" s="9">
        <f>Z[[#This Row],[h]]*60+Z[[#This Row],[min]]</f>
        <v>135</v>
      </c>
      <c r="U4932" s="4">
        <v>43367.637499999997</v>
      </c>
      <c r="V4932" s="4">
        <v>43367.731250000004</v>
      </c>
    </row>
    <row r="4933" spans="1:22" x14ac:dyDescent="0.25">
      <c r="A4933">
        <v>1347</v>
      </c>
      <c r="B4933" s="5">
        <v>43143.638888888891</v>
      </c>
      <c r="C4933" s="5">
        <v>43143.736805555556</v>
      </c>
      <c r="D4933">
        <v>4</v>
      </c>
      <c r="E4933">
        <v>8</v>
      </c>
      <c r="F4933" s="6">
        <v>318</v>
      </c>
      <c r="G4933" s="13">
        <f>Z[[#This Row],[Date de fin]]-Z[[#This Row],[Date de début]]</f>
        <v>9.7916666665696539E-2</v>
      </c>
      <c r="H4933">
        <f>HOUR(Z[[#This Row],[Colonne1]])</f>
        <v>2</v>
      </c>
      <c r="I4933" s="10">
        <f>MINUTE(Z[[#This Row],[Colonne1]])</f>
        <v>21</v>
      </c>
      <c r="J4933" s="10">
        <f>Z[[#This Row],[h]]*60+Z[[#This Row],[min]]</f>
        <v>141</v>
      </c>
      <c r="U4933" s="4">
        <v>43143.638888888891</v>
      </c>
      <c r="V4933" s="4">
        <v>43143.736805555556</v>
      </c>
    </row>
    <row r="4934" spans="1:22" x14ac:dyDescent="0.25">
      <c r="A4934">
        <v>4963</v>
      </c>
      <c r="B4934" s="5">
        <v>43378.376388888886</v>
      </c>
      <c r="C4934" s="5">
        <v>43378.429861111108</v>
      </c>
      <c r="D4934">
        <v>2</v>
      </c>
      <c r="E4934">
        <v>10</v>
      </c>
      <c r="F4934" s="6">
        <v>318</v>
      </c>
      <c r="G4934" s="7">
        <f>Z[[#This Row],[Date de fin]]-Z[[#This Row],[Date de début]]</f>
        <v>5.3472222221898846E-2</v>
      </c>
      <c r="H4934" s="8">
        <f>HOUR(Z[[#This Row],[Colonne1]])</f>
        <v>1</v>
      </c>
      <c r="I4934" s="9">
        <f>MINUTE(Z[[#This Row],[Colonne1]])</f>
        <v>17</v>
      </c>
      <c r="J4934" s="9">
        <f>Z[[#This Row],[h]]*60+Z[[#This Row],[min]]</f>
        <v>77</v>
      </c>
      <c r="U4934" s="4">
        <v>43378.376388888886</v>
      </c>
      <c r="V4934" s="4">
        <v>43378.429861111108</v>
      </c>
    </row>
    <row r="4935" spans="1:22" x14ac:dyDescent="0.25">
      <c r="A4935">
        <v>3555</v>
      </c>
      <c r="B4935" s="5">
        <v>43280.473611111112</v>
      </c>
      <c r="C4935" s="5">
        <v>43280.602777777778</v>
      </c>
      <c r="D4935">
        <v>5</v>
      </c>
      <c r="E4935">
        <v>10</v>
      </c>
      <c r="F4935" s="6">
        <v>318</v>
      </c>
      <c r="G4935" s="13">
        <f>Z[[#This Row],[Date de fin]]-Z[[#This Row],[Date de début]]</f>
        <v>0.12916666666569654</v>
      </c>
      <c r="H4935">
        <f>HOUR(Z[[#This Row],[Colonne1]])</f>
        <v>3</v>
      </c>
      <c r="I4935" s="10">
        <f>MINUTE(Z[[#This Row],[Colonne1]])</f>
        <v>6</v>
      </c>
      <c r="J4935" s="10">
        <f>Z[[#This Row],[h]]*60+Z[[#This Row],[min]]</f>
        <v>186</v>
      </c>
      <c r="U4935" s="4">
        <v>43280.473611111112</v>
      </c>
      <c r="V4935" s="4">
        <v>43280.602777777778</v>
      </c>
    </row>
    <row r="4936" spans="1:22" x14ac:dyDescent="0.25">
      <c r="A4936">
        <v>453</v>
      </c>
      <c r="B4936" s="5">
        <v>43109.522222222222</v>
      </c>
      <c r="C4936" s="5">
        <v>43109.604166666672</v>
      </c>
      <c r="D4936">
        <v>4</v>
      </c>
      <c r="E4936">
        <v>11</v>
      </c>
      <c r="F4936" s="6">
        <v>318</v>
      </c>
      <c r="G4936" s="7">
        <f>Z[[#This Row],[Date de fin]]-Z[[#This Row],[Date de début]]</f>
        <v>8.1944444449618459E-2</v>
      </c>
      <c r="H4936" s="8">
        <f>HOUR(Z[[#This Row],[Colonne1]])</f>
        <v>1</v>
      </c>
      <c r="I4936" s="9">
        <f>MINUTE(Z[[#This Row],[Colonne1]])</f>
        <v>58</v>
      </c>
      <c r="J4936" s="9">
        <f>Z[[#This Row],[h]]*60+Z[[#This Row],[min]]</f>
        <v>118</v>
      </c>
      <c r="U4936" s="4">
        <v>43109.522222222222</v>
      </c>
      <c r="V4936" s="4">
        <v>43109.604166666672</v>
      </c>
    </row>
    <row r="4937" spans="1:22" x14ac:dyDescent="0.25">
      <c r="A4937">
        <v>2995</v>
      </c>
      <c r="B4937" s="5">
        <v>43245.701388888883</v>
      </c>
      <c r="C4937" s="5">
        <v>43245.738888888889</v>
      </c>
      <c r="D4937">
        <v>2</v>
      </c>
      <c r="E4937">
        <v>12</v>
      </c>
      <c r="F4937" s="6">
        <v>318</v>
      </c>
      <c r="G4937" s="13">
        <f>Z[[#This Row],[Date de fin]]-Z[[#This Row],[Date de début]]</f>
        <v>3.7500000005820766E-2</v>
      </c>
      <c r="H4937">
        <f>HOUR(Z[[#This Row],[Colonne1]])</f>
        <v>0</v>
      </c>
      <c r="I4937" s="10">
        <f>MINUTE(Z[[#This Row],[Colonne1]])</f>
        <v>54</v>
      </c>
      <c r="J4937" s="10">
        <f>Z[[#This Row],[h]]*60+Z[[#This Row],[min]]</f>
        <v>54</v>
      </c>
      <c r="U4937" s="4">
        <v>43245.701388888883</v>
      </c>
      <c r="V4937" s="4">
        <v>43245.738888888889</v>
      </c>
    </row>
    <row r="4938" spans="1:22" x14ac:dyDescent="0.25">
      <c r="A4938">
        <v>1212</v>
      </c>
      <c r="B4938" s="5">
        <v>43137.377083333333</v>
      </c>
      <c r="C4938" s="5">
        <v>43137.536805555559</v>
      </c>
      <c r="D4938">
        <v>8</v>
      </c>
      <c r="E4938">
        <v>13</v>
      </c>
      <c r="F4938" s="6">
        <v>318</v>
      </c>
      <c r="G4938" s="7">
        <f>Z[[#This Row],[Date de fin]]-Z[[#This Row],[Date de début]]</f>
        <v>0.15972222222626442</v>
      </c>
      <c r="H4938" s="8">
        <f>HOUR(Z[[#This Row],[Colonne1]])</f>
        <v>3</v>
      </c>
      <c r="I4938" s="9">
        <f>MINUTE(Z[[#This Row],[Colonne1]])</f>
        <v>50</v>
      </c>
      <c r="J4938" s="9">
        <f>Z[[#This Row],[h]]*60+Z[[#This Row],[min]]</f>
        <v>230</v>
      </c>
      <c r="U4938" s="4">
        <v>43137.377083333333</v>
      </c>
      <c r="V4938" s="4">
        <v>43137.536805555559</v>
      </c>
    </row>
    <row r="4939" spans="1:22" x14ac:dyDescent="0.25">
      <c r="A4939">
        <v>104</v>
      </c>
      <c r="B4939" s="5">
        <v>43103.493055555555</v>
      </c>
      <c r="C4939" s="5">
        <v>43103.606250000004</v>
      </c>
      <c r="D4939">
        <v>5</v>
      </c>
      <c r="E4939">
        <v>14</v>
      </c>
      <c r="F4939" s="6">
        <v>318</v>
      </c>
      <c r="G4939" s="13">
        <f>Z[[#This Row],[Date de fin]]-Z[[#This Row],[Date de début]]</f>
        <v>0.11319444444961846</v>
      </c>
      <c r="H4939">
        <f>HOUR(Z[[#This Row],[Colonne1]])</f>
        <v>2</v>
      </c>
      <c r="I4939" s="10">
        <f>MINUTE(Z[[#This Row],[Colonne1]])</f>
        <v>43</v>
      </c>
      <c r="J4939" s="10">
        <f>Z[[#This Row],[h]]*60+Z[[#This Row],[min]]</f>
        <v>163</v>
      </c>
      <c r="U4939" s="4">
        <v>43103.493055555555</v>
      </c>
      <c r="V4939" s="4">
        <v>43103.606250000004</v>
      </c>
    </row>
    <row r="4940" spans="1:22" x14ac:dyDescent="0.25">
      <c r="A4940">
        <v>4946</v>
      </c>
      <c r="B4940" s="5">
        <v>43376.375694444447</v>
      </c>
      <c r="C4940" s="5">
        <v>43376.445833333331</v>
      </c>
      <c r="D4940">
        <v>3</v>
      </c>
      <c r="E4940">
        <v>15</v>
      </c>
      <c r="F4940" s="6">
        <v>318</v>
      </c>
      <c r="G4940" s="7">
        <f>Z[[#This Row],[Date de fin]]-Z[[#This Row],[Date de début]]</f>
        <v>7.0138888884685002E-2</v>
      </c>
      <c r="H4940" s="8">
        <f>HOUR(Z[[#This Row],[Colonne1]])</f>
        <v>1</v>
      </c>
      <c r="I4940" s="9">
        <f>MINUTE(Z[[#This Row],[Colonne1]])</f>
        <v>41</v>
      </c>
      <c r="J4940" s="9">
        <f>Z[[#This Row],[h]]*60+Z[[#This Row],[min]]</f>
        <v>101</v>
      </c>
      <c r="U4940" s="4">
        <v>43376.375694444447</v>
      </c>
      <c r="V4940" s="4">
        <v>43376.445833333331</v>
      </c>
    </row>
    <row r="4941" spans="1:22" x14ac:dyDescent="0.25">
      <c r="A4941">
        <v>6736</v>
      </c>
      <c r="B4941" s="5">
        <v>43465.57708333333</v>
      </c>
      <c r="C4941" s="5">
        <v>43465.736111111117</v>
      </c>
      <c r="D4941">
        <v>60</v>
      </c>
      <c r="E4941">
        <v>3</v>
      </c>
      <c r="F4941" s="6">
        <v>319</v>
      </c>
      <c r="G4941" s="13">
        <f>Z[[#This Row],[Date de fin]]-Z[[#This Row],[Date de début]]</f>
        <v>0.1590277777868323</v>
      </c>
      <c r="H4941">
        <f>HOUR(Z[[#This Row],[Colonne1]])</f>
        <v>3</v>
      </c>
      <c r="I4941" s="10">
        <f>MINUTE(Z[[#This Row],[Colonne1]])</f>
        <v>49</v>
      </c>
      <c r="J4941" s="10">
        <f>Z[[#This Row],[h]]*60+Z[[#This Row],[min]]</f>
        <v>229</v>
      </c>
      <c r="U4941" s="4">
        <v>43465.57708333333</v>
      </c>
      <c r="V4941" s="4">
        <v>43465.736111111117</v>
      </c>
    </row>
    <row r="4942" spans="1:22" x14ac:dyDescent="0.25">
      <c r="A4942">
        <v>4203</v>
      </c>
      <c r="B4942" s="5">
        <v>43294.37777777778</v>
      </c>
      <c r="C4942" s="5">
        <v>43294.487500000003</v>
      </c>
      <c r="D4942">
        <v>36</v>
      </c>
      <c r="E4942">
        <v>3</v>
      </c>
      <c r="F4942" s="6">
        <v>319</v>
      </c>
      <c r="G4942" s="7">
        <f>Z[[#This Row],[Date de fin]]-Z[[#This Row],[Date de début]]</f>
        <v>0.10972222222335404</v>
      </c>
      <c r="H4942" s="8">
        <f>HOUR(Z[[#This Row],[Colonne1]])</f>
        <v>2</v>
      </c>
      <c r="I4942" s="9">
        <f>MINUTE(Z[[#This Row],[Colonne1]])</f>
        <v>38</v>
      </c>
      <c r="J4942" s="9">
        <f>Z[[#This Row],[h]]*60+Z[[#This Row],[min]]</f>
        <v>158</v>
      </c>
      <c r="U4942" s="4">
        <v>43294.37777777778</v>
      </c>
      <c r="V4942" s="4">
        <v>43294.487500000003</v>
      </c>
    </row>
    <row r="4943" spans="1:22" x14ac:dyDescent="0.25">
      <c r="A4943">
        <v>199</v>
      </c>
      <c r="B4943" s="5">
        <v>43108.384722222225</v>
      </c>
      <c r="C4943" s="5">
        <v>43108.513888888891</v>
      </c>
      <c r="D4943">
        <v>36</v>
      </c>
      <c r="E4943">
        <v>3</v>
      </c>
      <c r="F4943" s="6">
        <v>319</v>
      </c>
      <c r="G4943" s="13">
        <f>Z[[#This Row],[Date de fin]]-Z[[#This Row],[Date de début]]</f>
        <v>0.12916666666569654</v>
      </c>
      <c r="H4943">
        <f>HOUR(Z[[#This Row],[Colonne1]])</f>
        <v>3</v>
      </c>
      <c r="I4943" s="10">
        <f>MINUTE(Z[[#This Row],[Colonne1]])</f>
        <v>6</v>
      </c>
      <c r="J4943" s="10">
        <f>Z[[#This Row],[h]]*60+Z[[#This Row],[min]]</f>
        <v>186</v>
      </c>
      <c r="U4943" s="4">
        <v>43108.384722222225</v>
      </c>
      <c r="V4943" s="4">
        <v>43108.513888888891</v>
      </c>
    </row>
    <row r="4944" spans="1:22" x14ac:dyDescent="0.25">
      <c r="A4944">
        <v>2593</v>
      </c>
      <c r="B4944" s="5">
        <v>43214.37777777778</v>
      </c>
      <c r="C4944" s="5">
        <v>43214.468055555561</v>
      </c>
      <c r="D4944">
        <v>13</v>
      </c>
      <c r="E4944">
        <v>5</v>
      </c>
      <c r="F4944" s="6">
        <v>319</v>
      </c>
      <c r="G4944" s="7">
        <f>Z[[#This Row],[Date de fin]]-Z[[#This Row],[Date de début]]</f>
        <v>9.0277777781011537E-2</v>
      </c>
      <c r="H4944" s="8">
        <f>HOUR(Z[[#This Row],[Colonne1]])</f>
        <v>2</v>
      </c>
      <c r="I4944" s="9">
        <f>MINUTE(Z[[#This Row],[Colonne1]])</f>
        <v>10</v>
      </c>
      <c r="J4944" s="9">
        <f>Z[[#This Row],[h]]*60+Z[[#This Row],[min]]</f>
        <v>130</v>
      </c>
      <c r="U4944" s="4">
        <v>43214.37777777778</v>
      </c>
      <c r="V4944" s="4">
        <v>43214.468055555561</v>
      </c>
    </row>
    <row r="4945" spans="1:22" x14ac:dyDescent="0.25">
      <c r="A4945">
        <v>3260</v>
      </c>
      <c r="B4945" s="5">
        <v>43272.381249999999</v>
      </c>
      <c r="C4945" s="5">
        <v>43272.43472222222</v>
      </c>
      <c r="D4945">
        <v>8</v>
      </c>
      <c r="E4945">
        <v>6</v>
      </c>
      <c r="F4945" s="6">
        <v>319</v>
      </c>
      <c r="G4945" s="13">
        <f>Z[[#This Row],[Date de fin]]-Z[[#This Row],[Date de début]]</f>
        <v>5.3472222221898846E-2</v>
      </c>
      <c r="H4945">
        <f>HOUR(Z[[#This Row],[Colonne1]])</f>
        <v>1</v>
      </c>
      <c r="I4945" s="10">
        <f>MINUTE(Z[[#This Row],[Colonne1]])</f>
        <v>17</v>
      </c>
      <c r="J4945" s="10">
        <f>Z[[#This Row],[h]]*60+Z[[#This Row],[min]]</f>
        <v>77</v>
      </c>
      <c r="U4945" s="4">
        <v>43272.381249999999</v>
      </c>
      <c r="V4945" s="4">
        <v>43272.43472222222</v>
      </c>
    </row>
    <row r="4946" spans="1:22" x14ac:dyDescent="0.25">
      <c r="A4946">
        <v>5046</v>
      </c>
      <c r="B4946" s="5">
        <v>43389.377083333333</v>
      </c>
      <c r="C4946" s="5">
        <v>43389.465972222228</v>
      </c>
      <c r="D4946">
        <v>12</v>
      </c>
      <c r="E4946">
        <v>8</v>
      </c>
      <c r="F4946" s="6">
        <v>319</v>
      </c>
      <c r="G4946" s="7">
        <f>Z[[#This Row],[Date de fin]]-Z[[#This Row],[Date de début]]</f>
        <v>8.8888888894871343E-2</v>
      </c>
      <c r="H4946" s="8">
        <f>HOUR(Z[[#This Row],[Colonne1]])</f>
        <v>2</v>
      </c>
      <c r="I4946" s="9">
        <f>MINUTE(Z[[#This Row],[Colonne1]])</f>
        <v>8</v>
      </c>
      <c r="J4946" s="9">
        <f>Z[[#This Row],[h]]*60+Z[[#This Row],[min]]</f>
        <v>128</v>
      </c>
      <c r="U4946" s="4">
        <v>43389.377083333333</v>
      </c>
      <c r="V4946" s="4">
        <v>43389.465972222228</v>
      </c>
    </row>
    <row r="4947" spans="1:22" x14ac:dyDescent="0.25">
      <c r="A4947">
        <v>1517</v>
      </c>
      <c r="B4947" s="5">
        <v>43143.631944444445</v>
      </c>
      <c r="C4947" s="5">
        <v>43143.729861111111</v>
      </c>
      <c r="D4947">
        <v>14</v>
      </c>
      <c r="E4947">
        <v>8</v>
      </c>
      <c r="F4947" s="6">
        <v>319</v>
      </c>
      <c r="G4947" s="13">
        <f>Z[[#This Row],[Date de fin]]-Z[[#This Row],[Date de début]]</f>
        <v>9.7916666665696539E-2</v>
      </c>
      <c r="H4947">
        <f>HOUR(Z[[#This Row],[Colonne1]])</f>
        <v>2</v>
      </c>
      <c r="I4947" s="10">
        <f>MINUTE(Z[[#This Row],[Colonne1]])</f>
        <v>21</v>
      </c>
      <c r="J4947" s="10">
        <f>Z[[#This Row],[h]]*60+Z[[#This Row],[min]]</f>
        <v>141</v>
      </c>
      <c r="U4947" s="4">
        <v>43143.631944444445</v>
      </c>
      <c r="V4947" s="4">
        <v>43143.729861111111</v>
      </c>
    </row>
    <row r="4948" spans="1:22" x14ac:dyDescent="0.25">
      <c r="A4948">
        <v>1716</v>
      </c>
      <c r="B4948" s="5">
        <v>43166.381249999999</v>
      </c>
      <c r="C4948" s="5">
        <v>43166.506944444445</v>
      </c>
      <c r="D4948">
        <v>17</v>
      </c>
      <c r="E4948">
        <v>9</v>
      </c>
      <c r="F4948" s="6">
        <v>319</v>
      </c>
      <c r="G4948" s="7">
        <f>Z[[#This Row],[Date de fin]]-Z[[#This Row],[Date de début]]</f>
        <v>0.12569444444670808</v>
      </c>
      <c r="H4948" s="8">
        <f>HOUR(Z[[#This Row],[Colonne1]])</f>
        <v>3</v>
      </c>
      <c r="I4948" s="9">
        <f>MINUTE(Z[[#This Row],[Colonne1]])</f>
        <v>1</v>
      </c>
      <c r="J4948" s="9">
        <f>Z[[#This Row],[h]]*60+Z[[#This Row],[min]]</f>
        <v>181</v>
      </c>
      <c r="U4948" s="4">
        <v>43166.381249999999</v>
      </c>
      <c r="V4948" s="4">
        <v>43166.506944444445</v>
      </c>
    </row>
    <row r="4949" spans="1:22" x14ac:dyDescent="0.25">
      <c r="A4949">
        <v>3404</v>
      </c>
      <c r="B4949" s="5">
        <v>43280.467361111114</v>
      </c>
      <c r="C4949" s="5">
        <v>43280.526388888888</v>
      </c>
      <c r="D4949">
        <v>9</v>
      </c>
      <c r="E4949">
        <v>10</v>
      </c>
      <c r="F4949" s="6">
        <v>319</v>
      </c>
      <c r="G4949" s="13">
        <f>Z[[#This Row],[Date de fin]]-Z[[#This Row],[Date de début]]</f>
        <v>5.9027777773735579E-2</v>
      </c>
      <c r="H4949">
        <f>HOUR(Z[[#This Row],[Colonne1]])</f>
        <v>1</v>
      </c>
      <c r="I4949" s="10">
        <f>MINUTE(Z[[#This Row],[Colonne1]])</f>
        <v>25</v>
      </c>
      <c r="J4949" s="10">
        <f>Z[[#This Row],[h]]*60+Z[[#This Row],[min]]</f>
        <v>85</v>
      </c>
      <c r="U4949" s="4">
        <v>43280.467361111114</v>
      </c>
      <c r="V4949" s="4">
        <v>43280.526388888888</v>
      </c>
    </row>
    <row r="4950" spans="1:22" x14ac:dyDescent="0.25">
      <c r="A4950">
        <v>3968</v>
      </c>
      <c r="B4950" s="5">
        <v>43280.665277777778</v>
      </c>
      <c r="C4950" s="5">
        <v>43280.729166666672</v>
      </c>
      <c r="D4950">
        <v>10</v>
      </c>
      <c r="E4950">
        <v>10</v>
      </c>
      <c r="F4950" s="6">
        <v>319</v>
      </c>
      <c r="G4950" s="7">
        <f>Z[[#This Row],[Date de fin]]-Z[[#This Row],[Date de début]]</f>
        <v>6.3888888893416151E-2</v>
      </c>
      <c r="H4950" s="8">
        <f>HOUR(Z[[#This Row],[Colonne1]])</f>
        <v>1</v>
      </c>
      <c r="I4950" s="9">
        <f>MINUTE(Z[[#This Row],[Colonne1]])</f>
        <v>32</v>
      </c>
      <c r="J4950" s="9">
        <f>Z[[#This Row],[h]]*60+Z[[#This Row],[min]]</f>
        <v>92</v>
      </c>
      <c r="U4950" s="4">
        <v>43280.665277777778</v>
      </c>
      <c r="V4950" s="4">
        <v>43280.729166666672</v>
      </c>
    </row>
    <row r="4951" spans="1:22" x14ac:dyDescent="0.25">
      <c r="A4951">
        <v>3719</v>
      </c>
      <c r="B4951" s="5">
        <v>43280.552777777775</v>
      </c>
      <c r="C4951" s="5">
        <v>43280.642361111109</v>
      </c>
      <c r="D4951">
        <v>13</v>
      </c>
      <c r="E4951">
        <v>10</v>
      </c>
      <c r="F4951" s="6">
        <v>319</v>
      </c>
      <c r="G4951" s="13">
        <f>Z[[#This Row],[Date de fin]]-Z[[#This Row],[Date de début]]</f>
        <v>8.9583333334303461E-2</v>
      </c>
      <c r="H4951">
        <f>HOUR(Z[[#This Row],[Colonne1]])</f>
        <v>2</v>
      </c>
      <c r="I4951" s="10">
        <f>MINUTE(Z[[#This Row],[Colonne1]])</f>
        <v>9</v>
      </c>
      <c r="J4951" s="10">
        <f>Z[[#This Row],[h]]*60+Z[[#This Row],[min]]</f>
        <v>129</v>
      </c>
      <c r="U4951" s="4">
        <v>43280.552777777775</v>
      </c>
      <c r="V4951" s="4">
        <v>43280.642361111109</v>
      </c>
    </row>
    <row r="4952" spans="1:22" x14ac:dyDescent="0.25">
      <c r="A4952">
        <v>3766</v>
      </c>
      <c r="B4952" s="5">
        <v>43280.556249999994</v>
      </c>
      <c r="C4952" s="5">
        <v>43280.694444444445</v>
      </c>
      <c r="D4952">
        <v>20</v>
      </c>
      <c r="E4952">
        <v>10</v>
      </c>
      <c r="F4952" s="6">
        <v>319</v>
      </c>
      <c r="G4952" s="7">
        <f>Z[[#This Row],[Date de fin]]-Z[[#This Row],[Date de début]]</f>
        <v>0.13819444445107365</v>
      </c>
      <c r="H4952" s="8">
        <f>HOUR(Z[[#This Row],[Colonne1]])</f>
        <v>3</v>
      </c>
      <c r="I4952" s="9">
        <f>MINUTE(Z[[#This Row],[Colonne1]])</f>
        <v>19</v>
      </c>
      <c r="J4952" s="9">
        <f>Z[[#This Row],[h]]*60+Z[[#This Row],[min]]</f>
        <v>199</v>
      </c>
      <c r="U4952" s="4">
        <v>43280.556249999994</v>
      </c>
      <c r="V4952" s="4">
        <v>43280.694444444445</v>
      </c>
    </row>
    <row r="4953" spans="1:22" x14ac:dyDescent="0.25">
      <c r="A4953">
        <v>6596</v>
      </c>
      <c r="B4953" s="5">
        <v>43455.379861111112</v>
      </c>
      <c r="C4953" s="5">
        <v>43455.531944444447</v>
      </c>
      <c r="D4953">
        <v>24</v>
      </c>
      <c r="E4953">
        <v>11</v>
      </c>
      <c r="F4953" s="6">
        <v>319</v>
      </c>
      <c r="G4953" s="13">
        <f>Z[[#This Row],[Date de fin]]-Z[[#This Row],[Date de début]]</f>
        <v>0.15208333333430346</v>
      </c>
      <c r="H4953">
        <f>HOUR(Z[[#This Row],[Colonne1]])</f>
        <v>3</v>
      </c>
      <c r="I4953" s="10">
        <f>MINUTE(Z[[#This Row],[Colonne1]])</f>
        <v>39</v>
      </c>
      <c r="J4953" s="10">
        <f>Z[[#This Row],[h]]*60+Z[[#This Row],[min]]</f>
        <v>219</v>
      </c>
      <c r="U4953" s="4">
        <v>43455.379861111112</v>
      </c>
      <c r="V4953" s="4">
        <v>43455.531944444447</v>
      </c>
    </row>
    <row r="4954" spans="1:22" x14ac:dyDescent="0.25">
      <c r="A4954">
        <v>3221</v>
      </c>
      <c r="B4954" s="5">
        <v>43269.380555555559</v>
      </c>
      <c r="C4954" s="5">
        <v>43269.480555555558</v>
      </c>
      <c r="D4954">
        <v>16</v>
      </c>
      <c r="E4954">
        <v>12</v>
      </c>
      <c r="F4954" s="6">
        <v>319</v>
      </c>
      <c r="G4954" s="7">
        <f>Z[[#This Row],[Date de fin]]-Z[[#This Row],[Date de début]]</f>
        <v>9.9999999998544808E-2</v>
      </c>
      <c r="H4954" s="8">
        <f>HOUR(Z[[#This Row],[Colonne1]])</f>
        <v>2</v>
      </c>
      <c r="I4954" s="9">
        <f>MINUTE(Z[[#This Row],[Colonne1]])</f>
        <v>24</v>
      </c>
      <c r="J4954" s="9">
        <f>Z[[#This Row],[h]]*60+Z[[#This Row],[min]]</f>
        <v>144</v>
      </c>
      <c r="U4954" s="4">
        <v>43269.380555555559</v>
      </c>
      <c r="V4954" s="4">
        <v>43269.480555555558</v>
      </c>
    </row>
    <row r="4955" spans="1:22" x14ac:dyDescent="0.25">
      <c r="A4955">
        <v>1146</v>
      </c>
      <c r="B4955" s="5">
        <v>43129.380555555559</v>
      </c>
      <c r="C4955" s="5">
        <v>43129.490972222222</v>
      </c>
      <c r="D4955">
        <v>21</v>
      </c>
      <c r="E4955">
        <v>14</v>
      </c>
      <c r="F4955" s="6">
        <v>319</v>
      </c>
      <c r="G4955" s="13">
        <f>Z[[#This Row],[Date de fin]]-Z[[#This Row],[Date de début]]</f>
        <v>0.11041666666278616</v>
      </c>
      <c r="H4955">
        <f>HOUR(Z[[#This Row],[Colonne1]])</f>
        <v>2</v>
      </c>
      <c r="I4955" s="10">
        <f>MINUTE(Z[[#This Row],[Colonne1]])</f>
        <v>39</v>
      </c>
      <c r="J4955" s="10">
        <f>Z[[#This Row],[h]]*60+Z[[#This Row],[min]]</f>
        <v>159</v>
      </c>
      <c r="U4955" s="4">
        <v>43129.380555555559</v>
      </c>
      <c r="V4955" s="4">
        <v>43129.490972222222</v>
      </c>
    </row>
    <row r="4956" spans="1:22" x14ac:dyDescent="0.25">
      <c r="A4956">
        <v>1669</v>
      </c>
      <c r="B4956" s="5">
        <v>43160.384027777778</v>
      </c>
      <c r="C4956" s="5">
        <v>43160.545138888883</v>
      </c>
      <c r="D4956">
        <v>23</v>
      </c>
      <c r="E4956">
        <v>14</v>
      </c>
      <c r="F4956" s="6">
        <v>319</v>
      </c>
      <c r="G4956" s="7">
        <f>Z[[#This Row],[Date de fin]]-Z[[#This Row],[Date de début]]</f>
        <v>0.16111111110512866</v>
      </c>
      <c r="H4956" s="8">
        <f>HOUR(Z[[#This Row],[Colonne1]])</f>
        <v>3</v>
      </c>
      <c r="I4956" s="9">
        <f>MINUTE(Z[[#This Row],[Colonne1]])</f>
        <v>52</v>
      </c>
      <c r="J4956" s="9">
        <f>Z[[#This Row],[h]]*60+Z[[#This Row],[min]]</f>
        <v>232</v>
      </c>
      <c r="U4956" s="4">
        <v>43160.384027777778</v>
      </c>
      <c r="V4956" s="4">
        <v>43160.545138888883</v>
      </c>
    </row>
    <row r="4957" spans="1:22" x14ac:dyDescent="0.25">
      <c r="A4957">
        <v>5904</v>
      </c>
      <c r="B4957" s="5">
        <v>43399.375694444447</v>
      </c>
      <c r="C4957" s="5">
        <v>43399.465277777781</v>
      </c>
      <c r="D4957">
        <v>13</v>
      </c>
      <c r="E4957">
        <v>15</v>
      </c>
      <c r="F4957" s="6">
        <v>319</v>
      </c>
      <c r="G4957" s="13">
        <f>Z[[#This Row],[Date de fin]]-Z[[#This Row],[Date de début]]</f>
        <v>8.9583333334303461E-2</v>
      </c>
      <c r="H4957">
        <f>HOUR(Z[[#This Row],[Colonne1]])</f>
        <v>2</v>
      </c>
      <c r="I4957" s="10">
        <f>MINUTE(Z[[#This Row],[Colonne1]])</f>
        <v>9</v>
      </c>
      <c r="J4957" s="10">
        <f>Z[[#This Row],[h]]*60+Z[[#This Row],[min]]</f>
        <v>129</v>
      </c>
      <c r="U4957" s="4">
        <v>43399.375694444447</v>
      </c>
      <c r="V4957" s="4">
        <v>43399.465277777781</v>
      </c>
    </row>
    <row r="4958" spans="1:22" x14ac:dyDescent="0.25">
      <c r="A4958">
        <v>3132</v>
      </c>
      <c r="B4958" s="5">
        <v>43256.384027777778</v>
      </c>
      <c r="C4958" s="5">
        <v>43256.543749999997</v>
      </c>
      <c r="D4958">
        <v>77</v>
      </c>
      <c r="E4958">
        <v>1</v>
      </c>
      <c r="F4958" s="6">
        <v>320</v>
      </c>
      <c r="G4958" s="7">
        <f>Z[[#This Row],[Date de fin]]-Z[[#This Row],[Date de début]]</f>
        <v>0.15972222221898846</v>
      </c>
      <c r="H4958" s="8">
        <f>HOUR(Z[[#This Row],[Colonne1]])</f>
        <v>3</v>
      </c>
      <c r="I4958" s="9">
        <f>MINUTE(Z[[#This Row],[Colonne1]])</f>
        <v>50</v>
      </c>
      <c r="J4958" s="9">
        <f>Z[[#This Row],[h]]*60+Z[[#This Row],[min]]</f>
        <v>230</v>
      </c>
      <c r="U4958" s="4">
        <v>43256.384027777778</v>
      </c>
      <c r="V4958" s="4">
        <v>43256.543749999997</v>
      </c>
    </row>
    <row r="4959" spans="1:22" x14ac:dyDescent="0.25">
      <c r="A4959">
        <v>5997</v>
      </c>
      <c r="B4959" s="5">
        <v>43411.379166666666</v>
      </c>
      <c r="C4959" s="5">
        <v>43411.432638888888</v>
      </c>
      <c r="D4959">
        <v>24</v>
      </c>
      <c r="E4959">
        <v>4</v>
      </c>
      <c r="F4959" s="6">
        <v>320</v>
      </c>
      <c r="G4959" s="13">
        <f>Z[[#This Row],[Date de fin]]-Z[[#This Row],[Date de début]]</f>
        <v>5.3472222221898846E-2</v>
      </c>
      <c r="H4959">
        <f>HOUR(Z[[#This Row],[Colonne1]])</f>
        <v>1</v>
      </c>
      <c r="I4959" s="10">
        <f>MINUTE(Z[[#This Row],[Colonne1]])</f>
        <v>17</v>
      </c>
      <c r="J4959" s="10">
        <f>Z[[#This Row],[h]]*60+Z[[#This Row],[min]]</f>
        <v>77</v>
      </c>
      <c r="U4959" s="4">
        <v>43411.379166666666</v>
      </c>
      <c r="V4959" s="4">
        <v>43411.432638888888</v>
      </c>
    </row>
    <row r="4960" spans="1:22" x14ac:dyDescent="0.25">
      <c r="A4960">
        <v>3384</v>
      </c>
      <c r="B4960" s="5">
        <v>43280.465972222228</v>
      </c>
      <c r="C4960" s="5">
        <v>43280.614583333336</v>
      </c>
      <c r="D4960">
        <v>64</v>
      </c>
      <c r="E4960">
        <v>10</v>
      </c>
      <c r="F4960" s="6">
        <v>320</v>
      </c>
      <c r="G4960" s="7">
        <f>Z[[#This Row],[Date de fin]]-Z[[#This Row],[Date de début]]</f>
        <v>0.14861111110803904</v>
      </c>
      <c r="H4960" s="8">
        <f>HOUR(Z[[#This Row],[Colonne1]])</f>
        <v>3</v>
      </c>
      <c r="I4960" s="9">
        <f>MINUTE(Z[[#This Row],[Colonne1]])</f>
        <v>34</v>
      </c>
      <c r="J4960" s="9">
        <f>Z[[#This Row],[h]]*60+Z[[#This Row],[min]]</f>
        <v>214</v>
      </c>
      <c r="U4960" s="4">
        <v>43280.465972222228</v>
      </c>
      <c r="V4960" s="4">
        <v>43280.614583333336</v>
      </c>
    </row>
    <row r="4961" spans="1:22" x14ac:dyDescent="0.25">
      <c r="A4961">
        <v>3970</v>
      </c>
      <c r="B4961" s="5">
        <v>43280.669444444444</v>
      </c>
      <c r="C4961" s="5">
        <v>43280.733333333337</v>
      </c>
      <c r="D4961">
        <v>28</v>
      </c>
      <c r="E4961">
        <v>10</v>
      </c>
      <c r="F4961" s="6">
        <v>320</v>
      </c>
      <c r="G4961" s="13">
        <f>Z[[#This Row],[Date de fin]]-Z[[#This Row],[Date de début]]</f>
        <v>6.3888888893416151E-2</v>
      </c>
      <c r="H4961">
        <f>HOUR(Z[[#This Row],[Colonne1]])</f>
        <v>1</v>
      </c>
      <c r="I4961" s="10">
        <f>MINUTE(Z[[#This Row],[Colonne1]])</f>
        <v>32</v>
      </c>
      <c r="J4961" s="10">
        <f>Z[[#This Row],[h]]*60+Z[[#This Row],[min]]</f>
        <v>92</v>
      </c>
      <c r="U4961" s="4">
        <v>43280.669444444444</v>
      </c>
      <c r="V4961" s="4">
        <v>43280.733333333337</v>
      </c>
    </row>
    <row r="4962" spans="1:22" x14ac:dyDescent="0.25">
      <c r="A4962">
        <v>3761</v>
      </c>
      <c r="B4962" s="5">
        <v>43280.557638888888</v>
      </c>
      <c r="C4962" s="5">
        <v>43280.648611111108</v>
      </c>
      <c r="D4962">
        <v>40</v>
      </c>
      <c r="E4962">
        <v>10</v>
      </c>
      <c r="F4962" s="6">
        <v>320</v>
      </c>
      <c r="G4962" s="7">
        <f>Z[[#This Row],[Date de fin]]-Z[[#This Row],[Date de début]]</f>
        <v>9.0972222220443655E-2</v>
      </c>
      <c r="H4962" s="8">
        <f>HOUR(Z[[#This Row],[Colonne1]])</f>
        <v>2</v>
      </c>
      <c r="I4962" s="9">
        <f>MINUTE(Z[[#This Row],[Colonne1]])</f>
        <v>11</v>
      </c>
      <c r="J4962" s="9">
        <f>Z[[#This Row],[h]]*60+Z[[#This Row],[min]]</f>
        <v>131</v>
      </c>
      <c r="U4962" s="4">
        <v>43280.557638888888</v>
      </c>
      <c r="V4962" s="4">
        <v>43280.648611111108</v>
      </c>
    </row>
    <row r="4963" spans="1:22" x14ac:dyDescent="0.25">
      <c r="A4963">
        <v>4556</v>
      </c>
      <c r="B4963" s="5">
        <v>43361.381944444445</v>
      </c>
      <c r="C4963" s="5">
        <v>43361.445138888885</v>
      </c>
      <c r="D4963">
        <v>30</v>
      </c>
      <c r="E4963">
        <v>10</v>
      </c>
      <c r="F4963" s="6">
        <v>320</v>
      </c>
      <c r="G4963" s="13">
        <f>Z[[#This Row],[Date de fin]]-Z[[#This Row],[Date de début]]</f>
        <v>6.3194444439432118E-2</v>
      </c>
      <c r="H4963">
        <f>HOUR(Z[[#This Row],[Colonne1]])</f>
        <v>1</v>
      </c>
      <c r="I4963" s="10">
        <f>MINUTE(Z[[#This Row],[Colonne1]])</f>
        <v>31</v>
      </c>
      <c r="J4963" s="10">
        <f>Z[[#This Row],[h]]*60+Z[[#This Row],[min]]</f>
        <v>91</v>
      </c>
      <c r="U4963" s="4">
        <v>43361.381944444445</v>
      </c>
      <c r="V4963" s="4">
        <v>43361.445138888885</v>
      </c>
    </row>
    <row r="4964" spans="1:22" x14ac:dyDescent="0.25">
      <c r="A4964">
        <v>1187</v>
      </c>
      <c r="B4964" s="5">
        <v>43133.375694444447</v>
      </c>
      <c r="C4964" s="5">
        <v>43133.42083333333</v>
      </c>
      <c r="D4964">
        <v>18</v>
      </c>
      <c r="E4964">
        <v>11</v>
      </c>
      <c r="F4964" s="6">
        <v>320</v>
      </c>
      <c r="G4964" s="7">
        <f>Z[[#This Row],[Date de fin]]-Z[[#This Row],[Date de début]]</f>
        <v>4.5138888883229811E-2</v>
      </c>
      <c r="H4964" s="8">
        <f>HOUR(Z[[#This Row],[Colonne1]])</f>
        <v>1</v>
      </c>
      <c r="I4964" s="9">
        <f>MINUTE(Z[[#This Row],[Colonne1]])</f>
        <v>5</v>
      </c>
      <c r="J4964" s="9">
        <f>Z[[#This Row],[h]]*60+Z[[#This Row],[min]]</f>
        <v>65</v>
      </c>
      <c r="U4964" s="4">
        <v>43133.375694444447</v>
      </c>
      <c r="V4964" s="4">
        <v>43133.42083333333</v>
      </c>
    </row>
    <row r="4965" spans="1:22" x14ac:dyDescent="0.25">
      <c r="A4965">
        <v>724</v>
      </c>
      <c r="B4965" s="5">
        <v>43109.563194444439</v>
      </c>
      <c r="C4965" s="5">
        <v>43109.645138888889</v>
      </c>
      <c r="D4965">
        <v>37</v>
      </c>
      <c r="E4965">
        <v>11</v>
      </c>
      <c r="F4965" s="6">
        <v>320</v>
      </c>
      <c r="G4965" s="13">
        <f>Z[[#This Row],[Date de fin]]-Z[[#This Row],[Date de début]]</f>
        <v>8.1944444449618459E-2</v>
      </c>
      <c r="H4965">
        <f>HOUR(Z[[#This Row],[Colonne1]])</f>
        <v>1</v>
      </c>
      <c r="I4965" s="10">
        <f>MINUTE(Z[[#This Row],[Colonne1]])</f>
        <v>58</v>
      </c>
      <c r="J4965" s="10">
        <f>Z[[#This Row],[h]]*60+Z[[#This Row],[min]]</f>
        <v>118</v>
      </c>
      <c r="U4965" s="4">
        <v>43109.563194444439</v>
      </c>
      <c r="V4965" s="4">
        <v>43109.645138888889</v>
      </c>
    </row>
    <row r="4966" spans="1:22" x14ac:dyDescent="0.25">
      <c r="A4966">
        <v>2873</v>
      </c>
      <c r="B4966" s="5">
        <v>43245.692361111105</v>
      </c>
      <c r="C4966" s="5">
        <v>43245.729861111111</v>
      </c>
      <c r="D4966">
        <v>17</v>
      </c>
      <c r="E4966">
        <v>12</v>
      </c>
      <c r="F4966" s="6">
        <v>320</v>
      </c>
      <c r="G4966" s="7">
        <f>Z[[#This Row],[Date de fin]]-Z[[#This Row],[Date de début]]</f>
        <v>3.7500000005820766E-2</v>
      </c>
      <c r="H4966" s="8">
        <f>HOUR(Z[[#This Row],[Colonne1]])</f>
        <v>0</v>
      </c>
      <c r="I4966" s="9">
        <f>MINUTE(Z[[#This Row],[Colonne1]])</f>
        <v>54</v>
      </c>
      <c r="J4966" s="9">
        <f>Z[[#This Row],[h]]*60+Z[[#This Row],[min]]</f>
        <v>54</v>
      </c>
      <c r="U4966" s="4">
        <v>43245.692361111105</v>
      </c>
      <c r="V4966" s="4">
        <v>43245.729861111111</v>
      </c>
    </row>
    <row r="4967" spans="1:22" x14ac:dyDescent="0.25">
      <c r="A4967">
        <v>2960</v>
      </c>
      <c r="B4967" s="5">
        <v>43245.691666666666</v>
      </c>
      <c r="C4967" s="5">
        <v>43245.729166666672</v>
      </c>
      <c r="D4967">
        <v>17</v>
      </c>
      <c r="E4967">
        <v>12</v>
      </c>
      <c r="F4967" s="6">
        <v>320</v>
      </c>
      <c r="G4967" s="13">
        <f>Z[[#This Row],[Date de fin]]-Z[[#This Row],[Date de début]]</f>
        <v>3.7500000005820766E-2</v>
      </c>
      <c r="H4967">
        <f>HOUR(Z[[#This Row],[Colonne1]])</f>
        <v>0</v>
      </c>
      <c r="I4967" s="10">
        <f>MINUTE(Z[[#This Row],[Colonne1]])</f>
        <v>54</v>
      </c>
      <c r="J4967" s="10">
        <f>Z[[#This Row],[h]]*60+Z[[#This Row],[min]]</f>
        <v>54</v>
      </c>
      <c r="U4967" s="4">
        <v>43245.691666666666</v>
      </c>
      <c r="V4967" s="4">
        <v>43245.729166666672</v>
      </c>
    </row>
    <row r="4968" spans="1:22" x14ac:dyDescent="0.25">
      <c r="A4968">
        <v>1771</v>
      </c>
      <c r="B4968" s="5">
        <v>43174.382638888892</v>
      </c>
      <c r="C4968" s="5">
        <v>43174.512499999997</v>
      </c>
      <c r="D4968">
        <v>56</v>
      </c>
      <c r="E4968">
        <v>14</v>
      </c>
      <c r="F4968" s="6">
        <v>320</v>
      </c>
      <c r="G4968" s="7">
        <f>Z[[#This Row],[Date de fin]]-Z[[#This Row],[Date de début]]</f>
        <v>0.12986111110512866</v>
      </c>
      <c r="H4968" s="8">
        <f>HOUR(Z[[#This Row],[Colonne1]])</f>
        <v>3</v>
      </c>
      <c r="I4968" s="9">
        <f>MINUTE(Z[[#This Row],[Colonne1]])</f>
        <v>7</v>
      </c>
      <c r="J4968" s="9">
        <f>Z[[#This Row],[h]]*60+Z[[#This Row],[min]]</f>
        <v>187</v>
      </c>
      <c r="U4968" s="4">
        <v>43174.382638888892</v>
      </c>
      <c r="V4968" s="4">
        <v>43174.512499999997</v>
      </c>
    </row>
    <row r="4969" spans="1:22" x14ac:dyDescent="0.25">
      <c r="A4969">
        <v>5391</v>
      </c>
      <c r="B4969" s="5">
        <v>43397.527083333334</v>
      </c>
      <c r="C4969" s="5">
        <v>43397.635416666664</v>
      </c>
      <c r="D4969">
        <v>49</v>
      </c>
      <c r="E4969">
        <v>15</v>
      </c>
      <c r="F4969" s="6">
        <v>320</v>
      </c>
      <c r="G4969" s="13">
        <f>Z[[#This Row],[Date de fin]]-Z[[#This Row],[Date de début]]</f>
        <v>0.10833333332993789</v>
      </c>
      <c r="H4969">
        <f>HOUR(Z[[#This Row],[Colonne1]])</f>
        <v>2</v>
      </c>
      <c r="I4969" s="10">
        <f>MINUTE(Z[[#This Row],[Colonne1]])</f>
        <v>36</v>
      </c>
      <c r="J4969" s="10">
        <f>Z[[#This Row],[h]]*60+Z[[#This Row],[min]]</f>
        <v>156</v>
      </c>
      <c r="U4969" s="4">
        <v>43397.527083333334</v>
      </c>
      <c r="V4969" s="4">
        <v>43397.635416666664</v>
      </c>
    </row>
    <row r="4970" spans="1:22" x14ac:dyDescent="0.25">
      <c r="A4970">
        <v>4455</v>
      </c>
      <c r="B4970" s="5">
        <v>43347.379861111112</v>
      </c>
      <c r="C4970" s="5">
        <v>43347.47152777778</v>
      </c>
      <c r="D4970">
        <v>40</v>
      </c>
      <c r="E4970">
        <v>15</v>
      </c>
      <c r="F4970" s="6">
        <v>320</v>
      </c>
      <c r="G4970" s="7">
        <f>Z[[#This Row],[Date de fin]]-Z[[#This Row],[Date de début]]</f>
        <v>9.1666666667151731E-2</v>
      </c>
      <c r="H4970" s="8">
        <f>HOUR(Z[[#This Row],[Colonne1]])</f>
        <v>2</v>
      </c>
      <c r="I4970" s="9">
        <f>MINUTE(Z[[#This Row],[Colonne1]])</f>
        <v>12</v>
      </c>
      <c r="J4970" s="9">
        <f>Z[[#This Row],[h]]*60+Z[[#This Row],[min]]</f>
        <v>132</v>
      </c>
      <c r="U4970" s="4">
        <v>43347.379861111112</v>
      </c>
      <c r="V4970" s="4">
        <v>43347.47152777778</v>
      </c>
    </row>
    <row r="4971" spans="1:22" x14ac:dyDescent="0.25">
      <c r="A4971">
        <v>5256</v>
      </c>
      <c r="B4971" s="5">
        <v>43397.458333333336</v>
      </c>
      <c r="C4971" s="5">
        <v>43397.513888888891</v>
      </c>
      <c r="D4971">
        <v>25</v>
      </c>
      <c r="E4971">
        <v>15</v>
      </c>
      <c r="F4971" s="6">
        <v>320</v>
      </c>
      <c r="G4971" s="13">
        <f>Z[[#This Row],[Date de fin]]-Z[[#This Row],[Date de début]]</f>
        <v>5.5555555554747116E-2</v>
      </c>
      <c r="H4971">
        <f>HOUR(Z[[#This Row],[Colonne1]])</f>
        <v>1</v>
      </c>
      <c r="I4971" s="10">
        <f>MINUTE(Z[[#This Row],[Colonne1]])</f>
        <v>20</v>
      </c>
      <c r="J4971" s="10">
        <f>Z[[#This Row],[h]]*60+Z[[#This Row],[min]]</f>
        <v>80</v>
      </c>
      <c r="U4971" s="4">
        <v>43397.458333333336</v>
      </c>
      <c r="V4971" s="4">
        <v>43397.513888888891</v>
      </c>
    </row>
    <row r="4972" spans="1:22" x14ac:dyDescent="0.25">
      <c r="A4972">
        <v>5606</v>
      </c>
      <c r="B4972" s="5">
        <v>43397.533333333333</v>
      </c>
      <c r="C4972" s="5">
        <v>43397.588194444448</v>
      </c>
      <c r="D4972">
        <v>25</v>
      </c>
      <c r="E4972">
        <v>15</v>
      </c>
      <c r="F4972" s="6">
        <v>320</v>
      </c>
      <c r="G4972" s="7">
        <f>Z[[#This Row],[Date de fin]]-Z[[#This Row],[Date de début]]</f>
        <v>5.4861111115314998E-2</v>
      </c>
      <c r="H4972" s="8">
        <f>HOUR(Z[[#This Row],[Colonne1]])</f>
        <v>1</v>
      </c>
      <c r="I4972" s="9">
        <f>MINUTE(Z[[#This Row],[Colonne1]])</f>
        <v>19</v>
      </c>
      <c r="J4972" s="9">
        <f>Z[[#This Row],[h]]*60+Z[[#This Row],[min]]</f>
        <v>79</v>
      </c>
      <c r="U4972" s="4">
        <v>43397.533333333333</v>
      </c>
      <c r="V4972" s="4">
        <v>43397.588194444448</v>
      </c>
    </row>
    <row r="4973" spans="1:22" x14ac:dyDescent="0.25">
      <c r="A4973">
        <v>2570</v>
      </c>
      <c r="B4973" s="5">
        <v>43210.385416666664</v>
      </c>
      <c r="C4973" s="5">
        <v>43210.482638888891</v>
      </c>
      <c r="D4973">
        <v>4</v>
      </c>
      <c r="E4973">
        <v>1</v>
      </c>
      <c r="F4973" s="6">
        <v>321</v>
      </c>
      <c r="G4973" s="13">
        <f>Z[[#This Row],[Date de fin]]-Z[[#This Row],[Date de début]]</f>
        <v>9.7222222226264421E-2</v>
      </c>
      <c r="H4973">
        <f>HOUR(Z[[#This Row],[Colonne1]])</f>
        <v>2</v>
      </c>
      <c r="I4973" s="10">
        <f>MINUTE(Z[[#This Row],[Colonne1]])</f>
        <v>20</v>
      </c>
      <c r="J4973" s="10">
        <f>Z[[#This Row],[h]]*60+Z[[#This Row],[min]]</f>
        <v>140</v>
      </c>
      <c r="U4973" s="4">
        <v>43210.385416666664</v>
      </c>
      <c r="V4973" s="4">
        <v>43210.482638888891</v>
      </c>
    </row>
    <row r="4974" spans="1:22" x14ac:dyDescent="0.25">
      <c r="A4974">
        <v>2612</v>
      </c>
      <c r="B4974" s="5">
        <v>43216.384027777778</v>
      </c>
      <c r="C4974" s="5">
        <v>43216.521527777775</v>
      </c>
      <c r="D4974">
        <v>4</v>
      </c>
      <c r="E4974">
        <v>7</v>
      </c>
      <c r="F4974" s="6">
        <v>321</v>
      </c>
      <c r="G4974" s="7">
        <f>Z[[#This Row],[Date de fin]]-Z[[#This Row],[Date de début]]</f>
        <v>0.13749999999708962</v>
      </c>
      <c r="H4974" s="8">
        <f>HOUR(Z[[#This Row],[Colonne1]])</f>
        <v>3</v>
      </c>
      <c r="I4974" s="9">
        <f>MINUTE(Z[[#This Row],[Colonne1]])</f>
        <v>18</v>
      </c>
      <c r="J4974" s="9">
        <f>Z[[#This Row],[h]]*60+Z[[#This Row],[min]]</f>
        <v>198</v>
      </c>
      <c r="U4974" s="4">
        <v>43216.384027777778</v>
      </c>
      <c r="V4974" s="4">
        <v>43216.521527777775</v>
      </c>
    </row>
    <row r="4975" spans="1:22" x14ac:dyDescent="0.25">
      <c r="A4975">
        <v>4691</v>
      </c>
      <c r="B4975" s="5">
        <v>43367.64166666667</v>
      </c>
      <c r="C4975" s="5">
        <v>43367.73541666667</v>
      </c>
      <c r="D4975">
        <v>3</v>
      </c>
      <c r="E4975">
        <v>7</v>
      </c>
      <c r="F4975" s="6">
        <v>321</v>
      </c>
      <c r="G4975" s="13">
        <f>Z[[#This Row],[Date de fin]]-Z[[#This Row],[Date de début]]</f>
        <v>9.375E-2</v>
      </c>
      <c r="H4975">
        <f>HOUR(Z[[#This Row],[Colonne1]])</f>
        <v>2</v>
      </c>
      <c r="I4975" s="10">
        <f>MINUTE(Z[[#This Row],[Colonne1]])</f>
        <v>15</v>
      </c>
      <c r="J4975" s="10">
        <f>Z[[#This Row],[h]]*60+Z[[#This Row],[min]]</f>
        <v>135</v>
      </c>
      <c r="U4975" s="4">
        <v>43367.64166666667</v>
      </c>
      <c r="V4975" s="4">
        <v>43367.73541666667</v>
      </c>
    </row>
    <row r="4976" spans="1:22" x14ac:dyDescent="0.25">
      <c r="A4976">
        <v>1864</v>
      </c>
      <c r="B4976" s="5">
        <v>43175.539583333331</v>
      </c>
      <c r="C4976" s="5">
        <v>43175.65</v>
      </c>
      <c r="D4976">
        <v>5</v>
      </c>
      <c r="E4976">
        <v>9</v>
      </c>
      <c r="F4976" s="6">
        <v>321</v>
      </c>
      <c r="G4976" s="7">
        <f>Z[[#This Row],[Date de fin]]-Z[[#This Row],[Date de début]]</f>
        <v>0.11041666667006211</v>
      </c>
      <c r="H4976" s="8">
        <f>HOUR(Z[[#This Row],[Colonne1]])</f>
        <v>2</v>
      </c>
      <c r="I4976" s="9">
        <f>MINUTE(Z[[#This Row],[Colonne1]])</f>
        <v>39</v>
      </c>
      <c r="J4976" s="9">
        <f>Z[[#This Row],[h]]*60+Z[[#This Row],[min]]</f>
        <v>159</v>
      </c>
      <c r="U4976" s="4">
        <v>43175.539583333331</v>
      </c>
      <c r="V4976" s="4">
        <v>43175.65</v>
      </c>
    </row>
    <row r="4977" spans="1:22" x14ac:dyDescent="0.25">
      <c r="A4977">
        <v>5009</v>
      </c>
      <c r="B4977" s="5">
        <v>43384.381944444445</v>
      </c>
      <c r="C4977" s="5">
        <v>43384.539583333331</v>
      </c>
      <c r="D4977">
        <v>6</v>
      </c>
      <c r="E4977">
        <v>9</v>
      </c>
      <c r="F4977" s="6">
        <v>321</v>
      </c>
      <c r="G4977" s="13">
        <f>Z[[#This Row],[Date de fin]]-Z[[#This Row],[Date de début]]</f>
        <v>0.15763888888614019</v>
      </c>
      <c r="H4977">
        <f>HOUR(Z[[#This Row],[Colonne1]])</f>
        <v>3</v>
      </c>
      <c r="I4977" s="10">
        <f>MINUTE(Z[[#This Row],[Colonne1]])</f>
        <v>47</v>
      </c>
      <c r="J4977" s="10">
        <f>Z[[#This Row],[h]]*60+Z[[#This Row],[min]]</f>
        <v>227</v>
      </c>
      <c r="U4977" s="4">
        <v>43384.381944444445</v>
      </c>
      <c r="V4977" s="4">
        <v>43384.539583333331</v>
      </c>
    </row>
    <row r="4978" spans="1:22" x14ac:dyDescent="0.25">
      <c r="A4978">
        <v>6066</v>
      </c>
      <c r="B4978" s="5">
        <v>43420.378472222219</v>
      </c>
      <c r="C4978" s="5">
        <v>43420.527083333334</v>
      </c>
      <c r="D4978">
        <v>4</v>
      </c>
      <c r="E4978">
        <v>13</v>
      </c>
      <c r="F4978" s="6">
        <v>321</v>
      </c>
      <c r="G4978" s="7">
        <f>Z[[#This Row],[Date de fin]]-Z[[#This Row],[Date de début]]</f>
        <v>0.148611111115315</v>
      </c>
      <c r="H4978" s="8">
        <f>HOUR(Z[[#This Row],[Colonne1]])</f>
        <v>3</v>
      </c>
      <c r="I4978" s="9">
        <f>MINUTE(Z[[#This Row],[Colonne1]])</f>
        <v>34</v>
      </c>
      <c r="J4978" s="9">
        <f>Z[[#This Row],[h]]*60+Z[[#This Row],[min]]</f>
        <v>214</v>
      </c>
      <c r="U4978" s="4">
        <v>43420.378472222219</v>
      </c>
      <c r="V4978" s="4">
        <v>43420.527083333334</v>
      </c>
    </row>
    <row r="4979" spans="1:22" x14ac:dyDescent="0.25">
      <c r="A4979">
        <v>5184</v>
      </c>
      <c r="B4979" s="5">
        <v>43397.461805555555</v>
      </c>
      <c r="C4979" s="5">
        <v>43397.523611111108</v>
      </c>
      <c r="D4979">
        <v>2</v>
      </c>
      <c r="E4979">
        <v>15</v>
      </c>
      <c r="F4979" s="6">
        <v>321</v>
      </c>
      <c r="G4979" s="13">
        <f>Z[[#This Row],[Date de fin]]-Z[[#This Row],[Date de début]]</f>
        <v>6.1805555553291924E-2</v>
      </c>
      <c r="H4979">
        <f>HOUR(Z[[#This Row],[Colonne1]])</f>
        <v>1</v>
      </c>
      <c r="I4979" s="10">
        <f>MINUTE(Z[[#This Row],[Colonne1]])</f>
        <v>29</v>
      </c>
      <c r="J4979" s="10">
        <f>Z[[#This Row],[h]]*60+Z[[#This Row],[min]]</f>
        <v>89</v>
      </c>
      <c r="U4979" s="4">
        <v>43397.461805555555</v>
      </c>
      <c r="V4979" s="4">
        <v>43397.523611111108</v>
      </c>
    </row>
    <row r="4980" spans="1:22" x14ac:dyDescent="0.25">
      <c r="A4980">
        <v>5868</v>
      </c>
      <c r="B4980" s="5">
        <v>43397.587500000001</v>
      </c>
      <c r="C4980" s="5">
        <v>43397.73541666667</v>
      </c>
      <c r="D4980">
        <v>5</v>
      </c>
      <c r="E4980">
        <v>15</v>
      </c>
      <c r="F4980" s="6">
        <v>321</v>
      </c>
      <c r="G4980" s="7">
        <f>Z[[#This Row],[Date de fin]]-Z[[#This Row],[Date de début]]</f>
        <v>0.14791666666860692</v>
      </c>
      <c r="H4980" s="8">
        <f>HOUR(Z[[#This Row],[Colonne1]])</f>
        <v>3</v>
      </c>
      <c r="I4980" s="9">
        <f>MINUTE(Z[[#This Row],[Colonne1]])</f>
        <v>33</v>
      </c>
      <c r="J4980" s="9">
        <f>Z[[#This Row],[h]]*60+Z[[#This Row],[min]]</f>
        <v>213</v>
      </c>
      <c r="U4980" s="4">
        <v>43397.587500000001</v>
      </c>
      <c r="V4980" s="4">
        <v>43397.73541666667</v>
      </c>
    </row>
    <row r="4981" spans="1:22" x14ac:dyDescent="0.25">
      <c r="A4981">
        <v>6742</v>
      </c>
      <c r="B4981" s="5">
        <v>43465.57708333333</v>
      </c>
      <c r="C4981" s="5">
        <v>43465.736111111117</v>
      </c>
      <c r="D4981">
        <v>37</v>
      </c>
      <c r="E4981">
        <v>3</v>
      </c>
      <c r="F4981" s="6">
        <v>322</v>
      </c>
      <c r="G4981" s="13">
        <f>Z[[#This Row],[Date de fin]]-Z[[#This Row],[Date de début]]</f>
        <v>0.1590277777868323</v>
      </c>
      <c r="H4981">
        <f>HOUR(Z[[#This Row],[Colonne1]])</f>
        <v>3</v>
      </c>
      <c r="I4981" s="10">
        <f>MINUTE(Z[[#This Row],[Colonne1]])</f>
        <v>49</v>
      </c>
      <c r="J4981" s="10">
        <f>Z[[#This Row],[h]]*60+Z[[#This Row],[min]]</f>
        <v>229</v>
      </c>
      <c r="U4981" s="4">
        <v>43465.57708333333</v>
      </c>
      <c r="V4981" s="4">
        <v>43465.736111111117</v>
      </c>
    </row>
    <row r="4982" spans="1:22" x14ac:dyDescent="0.25">
      <c r="A4982">
        <v>5055</v>
      </c>
      <c r="B4982" s="5">
        <v>43390.379861111112</v>
      </c>
      <c r="C4982" s="5">
        <v>43390.473611111112</v>
      </c>
      <c r="D4982">
        <v>21</v>
      </c>
      <c r="E4982">
        <v>3</v>
      </c>
      <c r="F4982" s="6">
        <v>322</v>
      </c>
      <c r="G4982" s="7">
        <f>Z[[#This Row],[Date de fin]]-Z[[#This Row],[Date de début]]</f>
        <v>9.375E-2</v>
      </c>
      <c r="H4982" s="8">
        <f>HOUR(Z[[#This Row],[Colonne1]])</f>
        <v>2</v>
      </c>
      <c r="I4982" s="9">
        <f>MINUTE(Z[[#This Row],[Colonne1]])</f>
        <v>15</v>
      </c>
      <c r="J4982" s="9">
        <f>Z[[#This Row],[h]]*60+Z[[#This Row],[min]]</f>
        <v>135</v>
      </c>
      <c r="U4982" s="4">
        <v>43390.379861111112</v>
      </c>
      <c r="V4982" s="4">
        <v>43390.473611111112</v>
      </c>
    </row>
    <row r="4983" spans="1:22" x14ac:dyDescent="0.25">
      <c r="A4983">
        <v>1256</v>
      </c>
      <c r="B4983" s="5">
        <v>43139.379166666666</v>
      </c>
      <c r="C4983" s="5">
        <v>43139.52847222222</v>
      </c>
      <c r="D4983">
        <v>14</v>
      </c>
      <c r="E4983">
        <v>4</v>
      </c>
      <c r="F4983" s="6">
        <v>322</v>
      </c>
      <c r="G4983" s="13">
        <f>Z[[#This Row],[Date de fin]]-Z[[#This Row],[Date de début]]</f>
        <v>0.14930555555474712</v>
      </c>
      <c r="H4983">
        <f>HOUR(Z[[#This Row],[Colonne1]])</f>
        <v>3</v>
      </c>
      <c r="I4983" s="10">
        <f>MINUTE(Z[[#This Row],[Colonne1]])</f>
        <v>35</v>
      </c>
      <c r="J4983" s="10">
        <f>Z[[#This Row],[h]]*60+Z[[#This Row],[min]]</f>
        <v>215</v>
      </c>
      <c r="U4983" s="4">
        <v>43139.379166666666</v>
      </c>
      <c r="V4983" s="4">
        <v>43139.52847222222</v>
      </c>
    </row>
    <row r="4984" spans="1:22" x14ac:dyDescent="0.25">
      <c r="A4984">
        <v>6089</v>
      </c>
      <c r="B4984" s="5">
        <v>43424.381249999999</v>
      </c>
      <c r="C4984" s="5">
        <v>43424.435416666667</v>
      </c>
      <c r="D4984">
        <v>5</v>
      </c>
      <c r="E4984">
        <v>6</v>
      </c>
      <c r="F4984" s="6">
        <v>322</v>
      </c>
      <c r="G4984" s="7">
        <f>Z[[#This Row],[Date de fin]]-Z[[#This Row],[Date de début]]</f>
        <v>5.4166666668606922E-2</v>
      </c>
      <c r="H4984" s="8">
        <f>HOUR(Z[[#This Row],[Colonne1]])</f>
        <v>1</v>
      </c>
      <c r="I4984" s="9">
        <f>MINUTE(Z[[#This Row],[Colonne1]])</f>
        <v>18</v>
      </c>
      <c r="J4984" s="9">
        <f>Z[[#This Row],[h]]*60+Z[[#This Row],[min]]</f>
        <v>78</v>
      </c>
      <c r="U4984" s="4">
        <v>43424.381249999999</v>
      </c>
      <c r="V4984" s="4">
        <v>43424.435416666667</v>
      </c>
    </row>
    <row r="4985" spans="1:22" x14ac:dyDescent="0.25">
      <c r="A4985">
        <v>1338</v>
      </c>
      <c r="B4985" s="5">
        <v>43143.637499999997</v>
      </c>
      <c r="C4985" s="5">
        <v>43143.73541666667</v>
      </c>
      <c r="D4985">
        <v>8</v>
      </c>
      <c r="E4985">
        <v>8</v>
      </c>
      <c r="F4985" s="6">
        <v>322</v>
      </c>
      <c r="G4985" s="13">
        <f>Z[[#This Row],[Date de fin]]-Z[[#This Row],[Date de début]]</f>
        <v>9.7916666672972497E-2</v>
      </c>
      <c r="H4985">
        <f>HOUR(Z[[#This Row],[Colonne1]])</f>
        <v>2</v>
      </c>
      <c r="I4985" s="10">
        <f>MINUTE(Z[[#This Row],[Colonne1]])</f>
        <v>21</v>
      </c>
      <c r="J4985" s="10">
        <f>Z[[#This Row],[h]]*60+Z[[#This Row],[min]]</f>
        <v>141</v>
      </c>
      <c r="U4985" s="4">
        <v>43143.637499999997</v>
      </c>
      <c r="V4985" s="4">
        <v>43143.73541666667</v>
      </c>
    </row>
    <row r="4986" spans="1:22" x14ac:dyDescent="0.25">
      <c r="A4986">
        <v>6526</v>
      </c>
      <c r="B4986" s="5">
        <v>43446.375694444447</v>
      </c>
      <c r="C4986" s="5">
        <v>43446.495833333334</v>
      </c>
      <c r="D4986">
        <v>12</v>
      </c>
      <c r="E4986">
        <v>9</v>
      </c>
      <c r="F4986" s="6">
        <v>322</v>
      </c>
      <c r="G4986" s="7">
        <f>Z[[#This Row],[Date de fin]]-Z[[#This Row],[Date de début]]</f>
        <v>0.12013888888759539</v>
      </c>
      <c r="H4986" s="8">
        <f>HOUR(Z[[#This Row],[Colonne1]])</f>
        <v>2</v>
      </c>
      <c r="I4986" s="9">
        <f>MINUTE(Z[[#This Row],[Colonne1]])</f>
        <v>53</v>
      </c>
      <c r="J4986" s="9">
        <f>Z[[#This Row],[h]]*60+Z[[#This Row],[min]]</f>
        <v>173</v>
      </c>
      <c r="U4986" s="4">
        <v>43446.375694444447</v>
      </c>
      <c r="V4986" s="4">
        <v>43446.495833333334</v>
      </c>
    </row>
    <row r="4987" spans="1:22" x14ac:dyDescent="0.25">
      <c r="A4987">
        <v>2277</v>
      </c>
      <c r="B4987" s="5">
        <v>43175.660416666666</v>
      </c>
      <c r="C4987" s="5">
        <v>43175.731944444444</v>
      </c>
      <c r="D4987">
        <v>9</v>
      </c>
      <c r="E4987">
        <v>9</v>
      </c>
      <c r="F4987" s="6">
        <v>322</v>
      </c>
      <c r="G4987" s="13">
        <f>Z[[#This Row],[Date de fin]]-Z[[#This Row],[Date de début]]</f>
        <v>7.1527777778101154E-2</v>
      </c>
      <c r="H4987">
        <f>HOUR(Z[[#This Row],[Colonne1]])</f>
        <v>1</v>
      </c>
      <c r="I4987" s="10">
        <f>MINUTE(Z[[#This Row],[Colonne1]])</f>
        <v>43</v>
      </c>
      <c r="J4987" s="10">
        <f>Z[[#This Row],[h]]*60+Z[[#This Row],[min]]</f>
        <v>103</v>
      </c>
      <c r="U4987" s="4">
        <v>43175.660416666666</v>
      </c>
      <c r="V4987" s="4">
        <v>43175.731944444444</v>
      </c>
    </row>
    <row r="4988" spans="1:22" x14ac:dyDescent="0.25">
      <c r="A4988">
        <v>587</v>
      </c>
      <c r="B4988" s="5">
        <v>43109.563888888886</v>
      </c>
      <c r="C4988" s="5">
        <v>43109.655555555553</v>
      </c>
      <c r="D4988">
        <v>9</v>
      </c>
      <c r="E4988">
        <v>11</v>
      </c>
      <c r="F4988" s="6">
        <v>322</v>
      </c>
      <c r="G4988" s="7">
        <f>Z[[#This Row],[Date de fin]]-Z[[#This Row],[Date de début]]</f>
        <v>9.1666666667151731E-2</v>
      </c>
      <c r="H4988" s="8">
        <f>HOUR(Z[[#This Row],[Colonne1]])</f>
        <v>2</v>
      </c>
      <c r="I4988" s="9">
        <f>MINUTE(Z[[#This Row],[Colonne1]])</f>
        <v>12</v>
      </c>
      <c r="J4988" s="9">
        <f>Z[[#This Row],[h]]*60+Z[[#This Row],[min]]</f>
        <v>132</v>
      </c>
      <c r="U4988" s="4">
        <v>43109.563888888886</v>
      </c>
      <c r="V4988" s="4">
        <v>43109.655555555553</v>
      </c>
    </row>
    <row r="4989" spans="1:22" x14ac:dyDescent="0.25">
      <c r="A4989">
        <v>2896</v>
      </c>
      <c r="B4989" s="5">
        <v>43245.697916666664</v>
      </c>
      <c r="C4989" s="5">
        <v>43245.73541666667</v>
      </c>
      <c r="D4989">
        <v>4</v>
      </c>
      <c r="E4989">
        <v>12</v>
      </c>
      <c r="F4989" s="6">
        <v>322</v>
      </c>
      <c r="G4989" s="13">
        <f>Z[[#This Row],[Date de fin]]-Z[[#This Row],[Date de début]]</f>
        <v>3.7500000005820766E-2</v>
      </c>
      <c r="H4989">
        <f>HOUR(Z[[#This Row],[Colonne1]])</f>
        <v>0</v>
      </c>
      <c r="I4989" s="10">
        <f>MINUTE(Z[[#This Row],[Colonne1]])</f>
        <v>54</v>
      </c>
      <c r="J4989" s="10">
        <f>Z[[#This Row],[h]]*60+Z[[#This Row],[min]]</f>
        <v>54</v>
      </c>
      <c r="U4989" s="4">
        <v>43245.697916666664</v>
      </c>
      <c r="V4989" s="4">
        <v>43245.73541666667</v>
      </c>
    </row>
    <row r="4990" spans="1:22" x14ac:dyDescent="0.25">
      <c r="A4990">
        <v>3049</v>
      </c>
      <c r="B4990" s="5">
        <v>43245.700694444444</v>
      </c>
      <c r="C4990" s="5">
        <v>43245.73819444445</v>
      </c>
      <c r="D4990">
        <v>4</v>
      </c>
      <c r="E4990">
        <v>12</v>
      </c>
      <c r="F4990" s="6">
        <v>322</v>
      </c>
      <c r="G4990" s="7">
        <f>Z[[#This Row],[Date de fin]]-Z[[#This Row],[Date de début]]</f>
        <v>3.7500000005820766E-2</v>
      </c>
      <c r="H4990" s="8">
        <f>HOUR(Z[[#This Row],[Colonne1]])</f>
        <v>0</v>
      </c>
      <c r="I4990" s="9">
        <f>MINUTE(Z[[#This Row],[Colonne1]])</f>
        <v>54</v>
      </c>
      <c r="J4990" s="9">
        <f>Z[[#This Row],[h]]*60+Z[[#This Row],[min]]</f>
        <v>54</v>
      </c>
      <c r="U4990" s="4">
        <v>43245.700694444444</v>
      </c>
      <c r="V4990" s="4">
        <v>43245.73819444445</v>
      </c>
    </row>
    <row r="4991" spans="1:22" x14ac:dyDescent="0.25">
      <c r="A4991">
        <v>3235</v>
      </c>
      <c r="B4991" s="5">
        <v>43270.379861111112</v>
      </c>
      <c r="C4991" s="5">
        <v>43270.510416666664</v>
      </c>
      <c r="D4991">
        <v>15</v>
      </c>
      <c r="E4991">
        <v>14</v>
      </c>
      <c r="F4991" s="6">
        <v>322</v>
      </c>
      <c r="G4991" s="13">
        <f>Z[[#This Row],[Date de fin]]-Z[[#This Row],[Date de début]]</f>
        <v>0.13055555555183673</v>
      </c>
      <c r="H4991">
        <f>HOUR(Z[[#This Row],[Colonne1]])</f>
        <v>3</v>
      </c>
      <c r="I4991" s="10">
        <f>MINUTE(Z[[#This Row],[Colonne1]])</f>
        <v>8</v>
      </c>
      <c r="J4991" s="10">
        <f>Z[[#This Row],[h]]*60+Z[[#This Row],[min]]</f>
        <v>188</v>
      </c>
      <c r="U4991" s="4">
        <v>43270.379861111112</v>
      </c>
      <c r="V4991" s="4">
        <v>43270.510416666664</v>
      </c>
    </row>
    <row r="4992" spans="1:22" x14ac:dyDescent="0.25">
      <c r="A4992">
        <v>5233</v>
      </c>
      <c r="B4992" s="5">
        <v>43397.466666666667</v>
      </c>
      <c r="C4992" s="5">
        <v>43397.608333333337</v>
      </c>
      <c r="D4992">
        <v>13</v>
      </c>
      <c r="E4992">
        <v>15</v>
      </c>
      <c r="F4992" s="6">
        <v>322</v>
      </c>
      <c r="G4992" s="7">
        <f>Z[[#This Row],[Date de fin]]-Z[[#This Row],[Date de début]]</f>
        <v>0.14166666667006211</v>
      </c>
      <c r="H4992" s="8">
        <f>HOUR(Z[[#This Row],[Colonne1]])</f>
        <v>3</v>
      </c>
      <c r="I4992" s="9">
        <f>MINUTE(Z[[#This Row],[Colonne1]])</f>
        <v>24</v>
      </c>
      <c r="J4992" s="9">
        <f>Z[[#This Row],[h]]*60+Z[[#This Row],[min]]</f>
        <v>204</v>
      </c>
      <c r="U4992" s="4">
        <v>43397.466666666667</v>
      </c>
      <c r="V4992" s="4">
        <v>43397.608333333337</v>
      </c>
    </row>
    <row r="4993" spans="1:22" x14ac:dyDescent="0.25">
      <c r="A4993">
        <v>5795</v>
      </c>
      <c r="B4993" s="5">
        <v>43397.581944444442</v>
      </c>
      <c r="C4993" s="5">
        <v>43397.729861111111</v>
      </c>
      <c r="D4993">
        <v>14</v>
      </c>
      <c r="E4993">
        <v>15</v>
      </c>
      <c r="F4993" s="6">
        <v>322</v>
      </c>
      <c r="G4993" s="13">
        <f>Z[[#This Row],[Date de fin]]-Z[[#This Row],[Date de début]]</f>
        <v>0.14791666666860692</v>
      </c>
      <c r="H4993">
        <f>HOUR(Z[[#This Row],[Colonne1]])</f>
        <v>3</v>
      </c>
      <c r="I4993" s="10">
        <f>MINUTE(Z[[#This Row],[Colonne1]])</f>
        <v>33</v>
      </c>
      <c r="J4993" s="10">
        <f>Z[[#This Row],[h]]*60+Z[[#This Row],[min]]</f>
        <v>213</v>
      </c>
      <c r="U4993" s="4">
        <v>43397.581944444442</v>
      </c>
      <c r="V4993" s="4">
        <v>43397.729861111111</v>
      </c>
    </row>
    <row r="4994" spans="1:22" x14ac:dyDescent="0.25">
      <c r="A4994">
        <v>4280</v>
      </c>
      <c r="B4994" s="5">
        <v>43305.382638888892</v>
      </c>
      <c r="C4994" s="5">
        <v>43305.466666666667</v>
      </c>
      <c r="D4994">
        <v>1</v>
      </c>
      <c r="E4994">
        <v>2</v>
      </c>
      <c r="F4994" s="6">
        <v>323</v>
      </c>
      <c r="G4994" s="7">
        <f>Z[[#This Row],[Date de fin]]-Z[[#This Row],[Date de début]]</f>
        <v>8.4027777775190771E-2</v>
      </c>
      <c r="H4994" s="8">
        <f>HOUR(Z[[#This Row],[Colonne1]])</f>
        <v>2</v>
      </c>
      <c r="I4994" s="9">
        <f>MINUTE(Z[[#This Row],[Colonne1]])</f>
        <v>1</v>
      </c>
      <c r="J4994" s="9">
        <f>Z[[#This Row],[h]]*60+Z[[#This Row],[min]]</f>
        <v>121</v>
      </c>
      <c r="U4994" s="4">
        <v>43305.382638888892</v>
      </c>
      <c r="V4994" s="4">
        <v>43305.466666666667</v>
      </c>
    </row>
    <row r="4995" spans="1:22" x14ac:dyDescent="0.25">
      <c r="A4995">
        <v>2485</v>
      </c>
      <c r="B4995" s="5">
        <v>43201.380555555559</v>
      </c>
      <c r="C4995" s="5">
        <v>43201.436111111107</v>
      </c>
      <c r="D4995">
        <v>1</v>
      </c>
      <c r="E4995">
        <v>3</v>
      </c>
      <c r="F4995" s="6">
        <v>323</v>
      </c>
      <c r="G4995" s="13">
        <f>Z[[#This Row],[Date de fin]]-Z[[#This Row],[Date de début]]</f>
        <v>5.5555555547471158E-2</v>
      </c>
      <c r="H4995">
        <f>HOUR(Z[[#This Row],[Colonne1]])</f>
        <v>1</v>
      </c>
      <c r="I4995" s="10">
        <f>MINUTE(Z[[#This Row],[Colonne1]])</f>
        <v>20</v>
      </c>
      <c r="J4995" s="10">
        <f>Z[[#This Row],[h]]*60+Z[[#This Row],[min]]</f>
        <v>80</v>
      </c>
      <c r="U4995" s="4">
        <v>43201.380555555559</v>
      </c>
      <c r="V4995" s="4">
        <v>43201.436111111107</v>
      </c>
    </row>
    <row r="4996" spans="1:22" x14ac:dyDescent="0.25">
      <c r="A4996">
        <v>6851</v>
      </c>
      <c r="B4996" s="5">
        <v>43465.570138888885</v>
      </c>
      <c r="C4996" s="5">
        <v>43465.729166666672</v>
      </c>
      <c r="D4996">
        <v>4</v>
      </c>
      <c r="E4996">
        <v>3</v>
      </c>
      <c r="F4996" s="6">
        <v>323</v>
      </c>
      <c r="G4996" s="7">
        <f>Z[[#This Row],[Date de fin]]-Z[[#This Row],[Date de début]]</f>
        <v>0.1590277777868323</v>
      </c>
      <c r="H4996" s="8">
        <f>HOUR(Z[[#This Row],[Colonne1]])</f>
        <v>3</v>
      </c>
      <c r="I4996" s="9">
        <f>MINUTE(Z[[#This Row],[Colonne1]])</f>
        <v>49</v>
      </c>
      <c r="J4996" s="9">
        <f>Z[[#This Row],[h]]*60+Z[[#This Row],[min]]</f>
        <v>229</v>
      </c>
      <c r="U4996" s="4">
        <v>43465.570138888885</v>
      </c>
      <c r="V4996" s="4">
        <v>43465.729166666672</v>
      </c>
    </row>
    <row r="4997" spans="1:22" x14ac:dyDescent="0.25">
      <c r="A4997">
        <v>5089</v>
      </c>
      <c r="B4997" s="5">
        <v>43395.375</v>
      </c>
      <c r="C4997" s="5">
        <v>43395.530555555553</v>
      </c>
      <c r="D4997">
        <v>1</v>
      </c>
      <c r="E4997">
        <v>4</v>
      </c>
      <c r="F4997" s="6">
        <v>323</v>
      </c>
      <c r="G4997" s="13">
        <f>Z[[#This Row],[Date de fin]]-Z[[#This Row],[Date de début]]</f>
        <v>0.15555555555329192</v>
      </c>
      <c r="H4997">
        <f>HOUR(Z[[#This Row],[Colonne1]])</f>
        <v>3</v>
      </c>
      <c r="I4997" s="10">
        <f>MINUTE(Z[[#This Row],[Colonne1]])</f>
        <v>44</v>
      </c>
      <c r="J4997" s="10">
        <f>Z[[#This Row],[h]]*60+Z[[#This Row],[min]]</f>
        <v>224</v>
      </c>
      <c r="U4997" s="4">
        <v>43395.375</v>
      </c>
      <c r="V4997" s="4">
        <v>43395.530555555553</v>
      </c>
    </row>
    <row r="4998" spans="1:22" x14ac:dyDescent="0.25">
      <c r="A4998">
        <v>1200</v>
      </c>
      <c r="B4998" s="5">
        <v>43136.378472222219</v>
      </c>
      <c r="C4998" s="5">
        <v>43136.447916666664</v>
      </c>
      <c r="D4998">
        <v>1</v>
      </c>
      <c r="E4998">
        <v>7</v>
      </c>
      <c r="F4998" s="6">
        <v>323</v>
      </c>
      <c r="G4998" s="7">
        <f>Z[[#This Row],[Date de fin]]-Z[[#This Row],[Date de début]]</f>
        <v>6.9444444445252884E-2</v>
      </c>
      <c r="H4998" s="8">
        <f>HOUR(Z[[#This Row],[Colonne1]])</f>
        <v>1</v>
      </c>
      <c r="I4998" s="9">
        <f>MINUTE(Z[[#This Row],[Colonne1]])</f>
        <v>40</v>
      </c>
      <c r="J4998" s="9">
        <f>Z[[#This Row],[h]]*60+Z[[#This Row],[min]]</f>
        <v>100</v>
      </c>
      <c r="U4998" s="4">
        <v>43136.378472222219</v>
      </c>
      <c r="V4998" s="4">
        <v>43136.447916666664</v>
      </c>
    </row>
    <row r="4999" spans="1:22" x14ac:dyDescent="0.25">
      <c r="A4999">
        <v>1499</v>
      </c>
      <c r="B4999" s="5">
        <v>43143.638888888891</v>
      </c>
      <c r="C4999" s="5">
        <v>43143.736805555556</v>
      </c>
      <c r="D4999">
        <v>1</v>
      </c>
      <c r="E4999">
        <v>8</v>
      </c>
      <c r="F4999" s="6">
        <v>323</v>
      </c>
      <c r="G4999" s="13">
        <f>Z[[#This Row],[Date de fin]]-Z[[#This Row],[Date de début]]</f>
        <v>9.7916666665696539E-2</v>
      </c>
      <c r="H4999">
        <f>HOUR(Z[[#This Row],[Colonne1]])</f>
        <v>2</v>
      </c>
      <c r="I4999" s="10">
        <f>MINUTE(Z[[#This Row],[Colonne1]])</f>
        <v>21</v>
      </c>
      <c r="J4999" s="10">
        <f>Z[[#This Row],[h]]*60+Z[[#This Row],[min]]</f>
        <v>141</v>
      </c>
      <c r="U4999" s="4">
        <v>43143.638888888891</v>
      </c>
      <c r="V4999" s="4">
        <v>43143.736805555556</v>
      </c>
    </row>
    <row r="5000" spans="1:22" x14ac:dyDescent="0.25">
      <c r="A5000">
        <v>2048</v>
      </c>
      <c r="B5000" s="5">
        <v>43175.662499999999</v>
      </c>
      <c r="C5000" s="5">
        <v>43175.734027777777</v>
      </c>
      <c r="D5000">
        <v>1</v>
      </c>
      <c r="E5000">
        <v>9</v>
      </c>
      <c r="F5000" s="6">
        <v>323</v>
      </c>
      <c r="G5000" s="7">
        <f>Z[[#This Row],[Date de fin]]-Z[[#This Row],[Date de début]]</f>
        <v>7.1527777778101154E-2</v>
      </c>
      <c r="H5000" s="8">
        <f>HOUR(Z[[#This Row],[Colonne1]])</f>
        <v>1</v>
      </c>
      <c r="I5000" s="9">
        <f>MINUTE(Z[[#This Row],[Colonne1]])</f>
        <v>43</v>
      </c>
      <c r="J5000" s="9">
        <f>Z[[#This Row],[h]]*60+Z[[#This Row],[min]]</f>
        <v>103</v>
      </c>
      <c r="U5000" s="4">
        <v>43175.662499999999</v>
      </c>
      <c r="V5000" s="4">
        <v>43175.734027777777</v>
      </c>
    </row>
    <row r="5001" spans="1:22" x14ac:dyDescent="0.25">
      <c r="A5001">
        <v>3346</v>
      </c>
      <c r="B5001" s="5">
        <v>43280.47152777778</v>
      </c>
      <c r="C5001" s="5">
        <v>43280.625</v>
      </c>
      <c r="D5001">
        <v>2</v>
      </c>
      <c r="E5001">
        <v>10</v>
      </c>
      <c r="F5001" s="6">
        <v>323</v>
      </c>
      <c r="G5001" s="13">
        <f>Z[[#This Row],[Date de fin]]-Z[[#This Row],[Date de début]]</f>
        <v>0.15347222222044365</v>
      </c>
      <c r="H5001">
        <f>HOUR(Z[[#This Row],[Colonne1]])</f>
        <v>3</v>
      </c>
      <c r="I5001" s="10">
        <f>MINUTE(Z[[#This Row],[Colonne1]])</f>
        <v>41</v>
      </c>
      <c r="J5001" s="10">
        <f>Z[[#This Row],[h]]*60+Z[[#This Row],[min]]</f>
        <v>221</v>
      </c>
      <c r="U5001" s="4">
        <v>43280.47152777778</v>
      </c>
      <c r="V5001" s="4">
        <v>43280.625</v>
      </c>
    </row>
    <row r="5002" spans="1:22" x14ac:dyDescent="0.25">
      <c r="A5002">
        <v>3927</v>
      </c>
      <c r="B5002" s="5">
        <v>43280.674305555556</v>
      </c>
      <c r="C5002" s="5">
        <v>43280.73819444445</v>
      </c>
      <c r="D5002">
        <v>1</v>
      </c>
      <c r="E5002">
        <v>10</v>
      </c>
      <c r="F5002" s="6">
        <v>323</v>
      </c>
      <c r="G5002" s="7">
        <f>Z[[#This Row],[Date de fin]]-Z[[#This Row],[Date de début]]</f>
        <v>6.3888888893416151E-2</v>
      </c>
      <c r="H5002" s="8">
        <f>HOUR(Z[[#This Row],[Colonne1]])</f>
        <v>1</v>
      </c>
      <c r="I5002" s="9">
        <f>MINUTE(Z[[#This Row],[Colonne1]])</f>
        <v>32</v>
      </c>
      <c r="J5002" s="9">
        <f>Z[[#This Row],[h]]*60+Z[[#This Row],[min]]</f>
        <v>92</v>
      </c>
      <c r="U5002" s="4">
        <v>43280.674305555556</v>
      </c>
      <c r="V5002" s="4">
        <v>43280.73819444445</v>
      </c>
    </row>
    <row r="5003" spans="1:22" x14ac:dyDescent="0.25">
      <c r="A5003">
        <v>6577</v>
      </c>
      <c r="B5003" s="5">
        <v>43453.378472222219</v>
      </c>
      <c r="C5003" s="5">
        <v>43453.484722222223</v>
      </c>
      <c r="D5003">
        <v>1</v>
      </c>
      <c r="E5003">
        <v>10</v>
      </c>
      <c r="F5003" s="6">
        <v>323</v>
      </c>
      <c r="G5003" s="13">
        <f>Z[[#This Row],[Date de fin]]-Z[[#This Row],[Date de début]]</f>
        <v>0.10625000000436557</v>
      </c>
      <c r="H5003">
        <f>HOUR(Z[[#This Row],[Colonne1]])</f>
        <v>2</v>
      </c>
      <c r="I5003" s="10">
        <f>MINUTE(Z[[#This Row],[Colonne1]])</f>
        <v>33</v>
      </c>
      <c r="J5003" s="10">
        <f>Z[[#This Row],[h]]*60+Z[[#This Row],[min]]</f>
        <v>153</v>
      </c>
      <c r="U5003" s="4">
        <v>43453.378472222219</v>
      </c>
      <c r="V5003" s="4">
        <v>43453.484722222223</v>
      </c>
    </row>
    <row r="5004" spans="1:22" x14ac:dyDescent="0.25">
      <c r="A5004">
        <v>818</v>
      </c>
      <c r="B5004" s="5">
        <v>43109.679861111108</v>
      </c>
      <c r="C5004" s="5">
        <v>43109.736805555556</v>
      </c>
      <c r="D5004">
        <v>1</v>
      </c>
      <c r="E5004">
        <v>11</v>
      </c>
      <c r="F5004" s="6">
        <v>323</v>
      </c>
      <c r="G5004" s="7">
        <f>Z[[#This Row],[Date de fin]]-Z[[#This Row],[Date de début]]</f>
        <v>5.6944444448163267E-2</v>
      </c>
      <c r="H5004" s="8">
        <f>HOUR(Z[[#This Row],[Colonne1]])</f>
        <v>1</v>
      </c>
      <c r="I5004" s="9">
        <f>MINUTE(Z[[#This Row],[Colonne1]])</f>
        <v>22</v>
      </c>
      <c r="J5004" s="9">
        <f>Z[[#This Row],[h]]*60+Z[[#This Row],[min]]</f>
        <v>82</v>
      </c>
      <c r="U5004" s="4">
        <v>43109.679861111108</v>
      </c>
      <c r="V5004" s="4">
        <v>43109.736805555556</v>
      </c>
    </row>
    <row r="5005" spans="1:22" x14ac:dyDescent="0.25">
      <c r="A5005">
        <v>1153</v>
      </c>
      <c r="B5005" s="5">
        <v>43130.383333333331</v>
      </c>
      <c r="C5005" s="5">
        <v>43130.524305555555</v>
      </c>
      <c r="D5005">
        <v>1</v>
      </c>
      <c r="E5005">
        <v>12</v>
      </c>
      <c r="F5005" s="6">
        <v>323</v>
      </c>
      <c r="G5005" s="13">
        <f>Z[[#This Row],[Date de fin]]-Z[[#This Row],[Date de début]]</f>
        <v>0.14097222222335404</v>
      </c>
      <c r="H5005">
        <f>HOUR(Z[[#This Row],[Colonne1]])</f>
        <v>3</v>
      </c>
      <c r="I5005" s="10">
        <f>MINUTE(Z[[#This Row],[Colonne1]])</f>
        <v>23</v>
      </c>
      <c r="J5005" s="10">
        <f>Z[[#This Row],[h]]*60+Z[[#This Row],[min]]</f>
        <v>203</v>
      </c>
      <c r="U5005" s="4">
        <v>43130.383333333331</v>
      </c>
      <c r="V5005" s="4">
        <v>43130.524305555555</v>
      </c>
    </row>
    <row r="5006" spans="1:22" x14ac:dyDescent="0.25">
      <c r="A5006">
        <v>3282</v>
      </c>
      <c r="B5006" s="5">
        <v>43276.382638888892</v>
      </c>
      <c r="C5006" s="5">
        <v>43276.51458333333</v>
      </c>
      <c r="D5006">
        <v>1</v>
      </c>
      <c r="E5006">
        <v>12</v>
      </c>
      <c r="F5006" s="6">
        <v>323</v>
      </c>
      <c r="G5006" s="7">
        <f>Z[[#This Row],[Date de fin]]-Z[[#This Row],[Date de début]]</f>
        <v>0.13194444443797693</v>
      </c>
      <c r="H5006" s="8">
        <f>HOUR(Z[[#This Row],[Colonne1]])</f>
        <v>3</v>
      </c>
      <c r="I5006" s="9">
        <f>MINUTE(Z[[#This Row],[Colonne1]])</f>
        <v>10</v>
      </c>
      <c r="J5006" s="9">
        <f>Z[[#This Row],[h]]*60+Z[[#This Row],[min]]</f>
        <v>190</v>
      </c>
      <c r="U5006" s="4">
        <v>43276.382638888892</v>
      </c>
      <c r="V5006" s="4">
        <v>43276.51458333333</v>
      </c>
    </row>
    <row r="5007" spans="1:22" x14ac:dyDescent="0.25">
      <c r="A5007">
        <v>1036</v>
      </c>
      <c r="B5007" s="5">
        <v>43111.381944444445</v>
      </c>
      <c r="C5007" s="5">
        <v>43111.426388888889</v>
      </c>
      <c r="D5007">
        <v>1</v>
      </c>
      <c r="E5007">
        <v>13</v>
      </c>
      <c r="F5007" s="6">
        <v>323</v>
      </c>
      <c r="G5007" s="13">
        <f>Z[[#This Row],[Date de fin]]-Z[[#This Row],[Date de début]]</f>
        <v>4.4444444443797693E-2</v>
      </c>
      <c r="H5007">
        <f>HOUR(Z[[#This Row],[Colonne1]])</f>
        <v>1</v>
      </c>
      <c r="I5007" s="10">
        <f>MINUTE(Z[[#This Row],[Colonne1]])</f>
        <v>4</v>
      </c>
      <c r="J5007" s="10">
        <f>Z[[#This Row],[h]]*60+Z[[#This Row],[min]]</f>
        <v>64</v>
      </c>
      <c r="U5007" s="4">
        <v>43111.381944444445</v>
      </c>
      <c r="V5007" s="4">
        <v>43111.426388888889</v>
      </c>
    </row>
    <row r="5008" spans="1:22" x14ac:dyDescent="0.25">
      <c r="A5008">
        <v>4471</v>
      </c>
      <c r="B5008" s="5">
        <v>43349.37777777778</v>
      </c>
      <c r="C5008" s="5">
        <v>43349.436111111107</v>
      </c>
      <c r="D5008">
        <v>1</v>
      </c>
      <c r="E5008">
        <v>14</v>
      </c>
      <c r="F5008" s="6">
        <v>323</v>
      </c>
      <c r="G5008" s="7">
        <f>Z[[#This Row],[Date de fin]]-Z[[#This Row],[Date de début]]</f>
        <v>5.8333333327027503E-2</v>
      </c>
      <c r="H5008" s="8">
        <f>HOUR(Z[[#This Row],[Colonne1]])</f>
        <v>1</v>
      </c>
      <c r="I5008" s="9">
        <f>MINUTE(Z[[#This Row],[Colonne1]])</f>
        <v>24</v>
      </c>
      <c r="J5008" s="9">
        <f>Z[[#This Row],[h]]*60+Z[[#This Row],[min]]</f>
        <v>84</v>
      </c>
      <c r="U5008" s="4">
        <v>43349.37777777778</v>
      </c>
      <c r="V5008" s="4">
        <v>43349.436111111107</v>
      </c>
    </row>
    <row r="5009" spans="1:22" x14ac:dyDescent="0.25">
      <c r="A5009">
        <v>6112</v>
      </c>
      <c r="B5009" s="5">
        <v>43426.382638888892</v>
      </c>
      <c r="C5009" s="5">
        <v>43426.518055555556</v>
      </c>
      <c r="D5009">
        <v>1</v>
      </c>
      <c r="E5009">
        <v>14</v>
      </c>
      <c r="F5009" s="6">
        <v>323</v>
      </c>
      <c r="G5009" s="13">
        <f>Z[[#This Row],[Date de fin]]-Z[[#This Row],[Date de début]]</f>
        <v>0.13541666666424135</v>
      </c>
      <c r="H5009">
        <f>HOUR(Z[[#This Row],[Colonne1]])</f>
        <v>3</v>
      </c>
      <c r="I5009" s="10">
        <f>MINUTE(Z[[#This Row],[Colonne1]])</f>
        <v>15</v>
      </c>
      <c r="J5009" s="10">
        <f>Z[[#This Row],[h]]*60+Z[[#This Row],[min]]</f>
        <v>195</v>
      </c>
      <c r="U5009" s="4">
        <v>43426.382638888892</v>
      </c>
      <c r="V5009" s="4">
        <v>43426.518055555556</v>
      </c>
    </row>
    <row r="5010" spans="1:22" x14ac:dyDescent="0.25">
      <c r="A5010">
        <v>6028</v>
      </c>
      <c r="B5010" s="5">
        <v>43416.376388888886</v>
      </c>
      <c r="C5010" s="5">
        <v>43416.469444444447</v>
      </c>
      <c r="D5010">
        <v>1</v>
      </c>
      <c r="E5010">
        <v>6</v>
      </c>
      <c r="F5010" s="6">
        <v>324</v>
      </c>
      <c r="G5010" s="7">
        <f>Z[[#This Row],[Date de fin]]-Z[[#This Row],[Date de début]]</f>
        <v>9.3055555560567882E-2</v>
      </c>
      <c r="H5010" s="8">
        <f>HOUR(Z[[#This Row],[Colonne1]])</f>
        <v>2</v>
      </c>
      <c r="I5010" s="9">
        <f>MINUTE(Z[[#This Row],[Colonne1]])</f>
        <v>14</v>
      </c>
      <c r="J5010" s="9">
        <f>Z[[#This Row],[h]]*60+Z[[#This Row],[min]]</f>
        <v>134</v>
      </c>
      <c r="U5010" s="4">
        <v>43416.376388888886</v>
      </c>
      <c r="V5010" s="4">
        <v>43416.469444444447</v>
      </c>
    </row>
    <row r="5011" spans="1:22" x14ac:dyDescent="0.25">
      <c r="A5011">
        <v>1415</v>
      </c>
      <c r="B5011" s="5">
        <v>43143.638194444444</v>
      </c>
      <c r="C5011" s="5">
        <v>43143.736111111117</v>
      </c>
      <c r="D5011">
        <v>2</v>
      </c>
      <c r="E5011">
        <v>8</v>
      </c>
      <c r="F5011" s="6">
        <v>324</v>
      </c>
      <c r="G5011" s="13">
        <f>Z[[#This Row],[Date de fin]]-Z[[#This Row],[Date de début]]</f>
        <v>9.7916666672972497E-2</v>
      </c>
      <c r="H5011">
        <f>HOUR(Z[[#This Row],[Colonne1]])</f>
        <v>2</v>
      </c>
      <c r="I5011" s="10">
        <f>MINUTE(Z[[#This Row],[Colonne1]])</f>
        <v>21</v>
      </c>
      <c r="J5011" s="10">
        <f>Z[[#This Row],[h]]*60+Z[[#This Row],[min]]</f>
        <v>141</v>
      </c>
      <c r="U5011" s="4">
        <v>43143.638194444444</v>
      </c>
      <c r="V5011" s="4">
        <v>43143.736111111117</v>
      </c>
    </row>
    <row r="5012" spans="1:22" x14ac:dyDescent="0.25">
      <c r="A5012">
        <v>2473</v>
      </c>
      <c r="B5012" s="5">
        <v>43200.379861111112</v>
      </c>
      <c r="C5012" s="5">
        <v>43200.454861111109</v>
      </c>
      <c r="D5012">
        <v>2</v>
      </c>
      <c r="E5012">
        <v>8</v>
      </c>
      <c r="F5012" s="6">
        <v>324</v>
      </c>
      <c r="G5012" s="7">
        <f>Z[[#This Row],[Date de fin]]-Z[[#This Row],[Date de début]]</f>
        <v>7.4999999997089617E-2</v>
      </c>
      <c r="H5012" s="8">
        <f>HOUR(Z[[#This Row],[Colonne1]])</f>
        <v>1</v>
      </c>
      <c r="I5012" s="9">
        <f>MINUTE(Z[[#This Row],[Colonne1]])</f>
        <v>48</v>
      </c>
      <c r="J5012" s="9">
        <f>Z[[#This Row],[h]]*60+Z[[#This Row],[min]]</f>
        <v>108</v>
      </c>
      <c r="U5012" s="4">
        <v>43200.379861111112</v>
      </c>
      <c r="V5012" s="4">
        <v>43200.454861111109</v>
      </c>
    </row>
    <row r="5013" spans="1:22" x14ac:dyDescent="0.25">
      <c r="A5013">
        <v>3868</v>
      </c>
      <c r="B5013" s="5">
        <v>43280.668749999997</v>
      </c>
      <c r="C5013" s="5">
        <v>43280.732638888891</v>
      </c>
      <c r="D5013">
        <v>1</v>
      </c>
      <c r="E5013">
        <v>10</v>
      </c>
      <c r="F5013" s="6">
        <v>324</v>
      </c>
      <c r="G5013" s="13">
        <f>Z[[#This Row],[Date de fin]]-Z[[#This Row],[Date de début]]</f>
        <v>6.3888888893416151E-2</v>
      </c>
      <c r="H5013">
        <f>HOUR(Z[[#This Row],[Colonne1]])</f>
        <v>1</v>
      </c>
      <c r="I5013" s="10">
        <f>MINUTE(Z[[#This Row],[Colonne1]])</f>
        <v>32</v>
      </c>
      <c r="J5013" s="10">
        <f>Z[[#This Row],[h]]*60+Z[[#This Row],[min]]</f>
        <v>92</v>
      </c>
      <c r="U5013" s="4">
        <v>43280.668749999997</v>
      </c>
      <c r="V5013" s="4">
        <v>43280.732638888891</v>
      </c>
    </row>
    <row r="5014" spans="1:22" x14ac:dyDescent="0.25">
      <c r="A5014">
        <v>3108</v>
      </c>
      <c r="B5014" s="5">
        <v>43251.37777777778</v>
      </c>
      <c r="C5014" s="5">
        <v>43251.492361111115</v>
      </c>
      <c r="D5014">
        <v>2</v>
      </c>
      <c r="E5014">
        <v>10</v>
      </c>
      <c r="F5014" s="6">
        <v>324</v>
      </c>
      <c r="G5014" s="7">
        <f>Z[[#This Row],[Date de fin]]-Z[[#This Row],[Date de début]]</f>
        <v>0.11458333333575865</v>
      </c>
      <c r="H5014" s="8">
        <f>HOUR(Z[[#This Row],[Colonne1]])</f>
        <v>2</v>
      </c>
      <c r="I5014" s="9">
        <f>MINUTE(Z[[#This Row],[Colonne1]])</f>
        <v>45</v>
      </c>
      <c r="J5014" s="9">
        <f>Z[[#This Row],[h]]*60+Z[[#This Row],[min]]</f>
        <v>165</v>
      </c>
      <c r="U5014" s="4">
        <v>43251.37777777778</v>
      </c>
      <c r="V5014" s="4">
        <v>43251.492361111115</v>
      </c>
    </row>
    <row r="5015" spans="1:22" x14ac:dyDescent="0.25">
      <c r="A5015">
        <v>3392</v>
      </c>
      <c r="B5015" s="5">
        <v>43280.466666666667</v>
      </c>
      <c r="C5015" s="5">
        <v>43280.512499999997</v>
      </c>
      <c r="D5015">
        <v>1</v>
      </c>
      <c r="E5015">
        <v>10</v>
      </c>
      <c r="F5015" s="6">
        <v>324</v>
      </c>
      <c r="G5015" s="13">
        <f>Z[[#This Row],[Date de fin]]-Z[[#This Row],[Date de début]]</f>
        <v>4.5833333329937886E-2</v>
      </c>
      <c r="H5015">
        <f>HOUR(Z[[#This Row],[Colonne1]])</f>
        <v>1</v>
      </c>
      <c r="I5015" s="10">
        <f>MINUTE(Z[[#This Row],[Colonne1]])</f>
        <v>6</v>
      </c>
      <c r="J5015" s="10">
        <f>Z[[#This Row],[h]]*60+Z[[#This Row],[min]]</f>
        <v>66</v>
      </c>
      <c r="U5015" s="4">
        <v>43280.466666666667</v>
      </c>
      <c r="V5015" s="4">
        <v>43280.512499999997</v>
      </c>
    </row>
    <row r="5016" spans="1:22" x14ac:dyDescent="0.25">
      <c r="A5016">
        <v>3684</v>
      </c>
      <c r="B5016" s="5">
        <v>43280.554861111108</v>
      </c>
      <c r="C5016" s="5">
        <v>43280.648611111108</v>
      </c>
      <c r="D5016">
        <v>2</v>
      </c>
      <c r="E5016">
        <v>10</v>
      </c>
      <c r="F5016" s="6">
        <v>324</v>
      </c>
      <c r="G5016" s="7">
        <f>Z[[#This Row],[Date de fin]]-Z[[#This Row],[Date de début]]</f>
        <v>9.375E-2</v>
      </c>
      <c r="H5016" s="8">
        <f>HOUR(Z[[#This Row],[Colonne1]])</f>
        <v>2</v>
      </c>
      <c r="I5016" s="9">
        <f>MINUTE(Z[[#This Row],[Colonne1]])</f>
        <v>15</v>
      </c>
      <c r="J5016" s="9">
        <f>Z[[#This Row],[h]]*60+Z[[#This Row],[min]]</f>
        <v>135</v>
      </c>
      <c r="U5016" s="4">
        <v>43280.554861111108</v>
      </c>
      <c r="V5016" s="4">
        <v>43280.648611111108</v>
      </c>
    </row>
    <row r="5017" spans="1:22" x14ac:dyDescent="0.25">
      <c r="A5017">
        <v>3969</v>
      </c>
      <c r="B5017" s="5">
        <v>43280.672916666663</v>
      </c>
      <c r="C5017" s="5">
        <v>43280.736805555556</v>
      </c>
      <c r="D5017">
        <v>1</v>
      </c>
      <c r="E5017">
        <v>10</v>
      </c>
      <c r="F5017" s="6">
        <v>324</v>
      </c>
      <c r="G5017" s="13">
        <f>Z[[#This Row],[Date de fin]]-Z[[#This Row],[Date de début]]</f>
        <v>6.3888888893416151E-2</v>
      </c>
      <c r="H5017">
        <f>HOUR(Z[[#This Row],[Colonne1]])</f>
        <v>1</v>
      </c>
      <c r="I5017" s="10">
        <f>MINUTE(Z[[#This Row],[Colonne1]])</f>
        <v>32</v>
      </c>
      <c r="J5017" s="10">
        <f>Z[[#This Row],[h]]*60+Z[[#This Row],[min]]</f>
        <v>92</v>
      </c>
      <c r="U5017" s="4">
        <v>43280.672916666663</v>
      </c>
      <c r="V5017" s="4">
        <v>43280.736805555556</v>
      </c>
    </row>
    <row r="5018" spans="1:22" x14ac:dyDescent="0.25">
      <c r="A5018">
        <v>967</v>
      </c>
      <c r="B5018" s="5">
        <v>43109.673611111109</v>
      </c>
      <c r="C5018" s="5">
        <v>43109.730555555558</v>
      </c>
      <c r="D5018">
        <v>1</v>
      </c>
      <c r="E5018">
        <v>11</v>
      </c>
      <c r="F5018" s="6">
        <v>324</v>
      </c>
      <c r="G5018" s="7">
        <f>Z[[#This Row],[Date de fin]]-Z[[#This Row],[Date de début]]</f>
        <v>5.6944444448163267E-2</v>
      </c>
      <c r="H5018" s="8">
        <f>HOUR(Z[[#This Row],[Colonne1]])</f>
        <v>1</v>
      </c>
      <c r="I5018" s="9">
        <f>MINUTE(Z[[#This Row],[Colonne1]])</f>
        <v>22</v>
      </c>
      <c r="J5018" s="9">
        <f>Z[[#This Row],[h]]*60+Z[[#This Row],[min]]</f>
        <v>82</v>
      </c>
      <c r="U5018" s="4">
        <v>43109.673611111109</v>
      </c>
      <c r="V5018" s="4">
        <v>43109.730555555558</v>
      </c>
    </row>
    <row r="5019" spans="1:22" x14ac:dyDescent="0.25">
      <c r="A5019">
        <v>2327</v>
      </c>
      <c r="B5019" s="5">
        <v>43179.379861111112</v>
      </c>
      <c r="C5019" s="5">
        <v>43179.428472222222</v>
      </c>
      <c r="D5019">
        <v>8</v>
      </c>
      <c r="E5019">
        <v>2</v>
      </c>
      <c r="F5019" s="6">
        <v>325</v>
      </c>
      <c r="G5019" s="13">
        <f>Z[[#This Row],[Date de fin]]-Z[[#This Row],[Date de début]]</f>
        <v>4.8611111109494232E-2</v>
      </c>
      <c r="H5019">
        <f>HOUR(Z[[#This Row],[Colonne1]])</f>
        <v>1</v>
      </c>
      <c r="I5019" s="10">
        <f>MINUTE(Z[[#This Row],[Colonne1]])</f>
        <v>10</v>
      </c>
      <c r="J5019" s="10">
        <f>Z[[#This Row],[h]]*60+Z[[#This Row],[min]]</f>
        <v>70</v>
      </c>
      <c r="U5019" s="4">
        <v>43179.379861111112</v>
      </c>
      <c r="V5019" s="4">
        <v>43179.428472222222</v>
      </c>
    </row>
    <row r="5020" spans="1:22" x14ac:dyDescent="0.25">
      <c r="A5020">
        <v>6511</v>
      </c>
      <c r="B5020" s="5">
        <v>43445.382638888892</v>
      </c>
      <c r="C5020" s="5">
        <v>43445.438888888886</v>
      </c>
      <c r="D5020">
        <v>9</v>
      </c>
      <c r="E5020">
        <v>2</v>
      </c>
      <c r="F5020" s="6">
        <v>325</v>
      </c>
      <c r="G5020" s="7">
        <f>Z[[#This Row],[Date de fin]]-Z[[#This Row],[Date de début]]</f>
        <v>5.6249999994179234E-2</v>
      </c>
      <c r="H5020" s="8">
        <f>HOUR(Z[[#This Row],[Colonne1]])</f>
        <v>1</v>
      </c>
      <c r="I5020" s="9">
        <f>MINUTE(Z[[#This Row],[Colonne1]])</f>
        <v>21</v>
      </c>
      <c r="J5020" s="9">
        <f>Z[[#This Row],[h]]*60+Z[[#This Row],[min]]</f>
        <v>81</v>
      </c>
      <c r="U5020" s="4">
        <v>43445.382638888892</v>
      </c>
      <c r="V5020" s="4">
        <v>43445.438888888886</v>
      </c>
    </row>
    <row r="5021" spans="1:22" x14ac:dyDescent="0.25">
      <c r="A5021">
        <v>6093</v>
      </c>
      <c r="B5021" s="5">
        <v>43424.381249999999</v>
      </c>
      <c r="C5021" s="5">
        <v>43424.537499999999</v>
      </c>
      <c r="D5021">
        <v>29</v>
      </c>
      <c r="E5021">
        <v>2</v>
      </c>
      <c r="F5021" s="6">
        <v>325</v>
      </c>
      <c r="G5021" s="13">
        <f>Z[[#This Row],[Date de fin]]-Z[[#This Row],[Date de début]]</f>
        <v>0.15625</v>
      </c>
      <c r="H5021">
        <f>HOUR(Z[[#This Row],[Colonne1]])</f>
        <v>3</v>
      </c>
      <c r="I5021" s="10">
        <f>MINUTE(Z[[#This Row],[Colonne1]])</f>
        <v>45</v>
      </c>
      <c r="J5021" s="10">
        <f>Z[[#This Row],[h]]*60+Z[[#This Row],[min]]</f>
        <v>225</v>
      </c>
      <c r="U5021" s="4">
        <v>43424.381249999999</v>
      </c>
      <c r="V5021" s="4">
        <v>43424.537499999999</v>
      </c>
    </row>
    <row r="5022" spans="1:22" x14ac:dyDescent="0.25">
      <c r="A5022">
        <v>3169</v>
      </c>
      <c r="B5022" s="5">
        <v>43259.379861111112</v>
      </c>
      <c r="C5022" s="5">
        <v>43259.472222222226</v>
      </c>
      <c r="D5022">
        <v>37</v>
      </c>
      <c r="E5022">
        <v>3</v>
      </c>
      <c r="F5022" s="6">
        <v>325</v>
      </c>
      <c r="G5022" s="7">
        <f>Z[[#This Row],[Date de fin]]-Z[[#This Row],[Date de début]]</f>
        <v>9.2361111113859806E-2</v>
      </c>
      <c r="H5022" s="8">
        <f>HOUR(Z[[#This Row],[Colonne1]])</f>
        <v>2</v>
      </c>
      <c r="I5022" s="9">
        <f>MINUTE(Z[[#This Row],[Colonne1]])</f>
        <v>13</v>
      </c>
      <c r="J5022" s="9">
        <f>Z[[#This Row],[h]]*60+Z[[#This Row],[min]]</f>
        <v>133</v>
      </c>
      <c r="U5022" s="4">
        <v>43259.379861111112</v>
      </c>
      <c r="V5022" s="4">
        <v>43259.472222222226</v>
      </c>
    </row>
    <row r="5023" spans="1:22" x14ac:dyDescent="0.25">
      <c r="A5023">
        <v>6640</v>
      </c>
      <c r="B5023" s="5">
        <v>43462.380555555559</v>
      </c>
      <c r="C5023" s="5">
        <v>43462.479166666672</v>
      </c>
      <c r="D5023">
        <v>17</v>
      </c>
      <c r="E5023">
        <v>4</v>
      </c>
      <c r="F5023" s="6">
        <v>325</v>
      </c>
      <c r="G5023" s="13">
        <f>Z[[#This Row],[Date de fin]]-Z[[#This Row],[Date de début]]</f>
        <v>9.8611111112404615E-2</v>
      </c>
      <c r="H5023">
        <f>HOUR(Z[[#This Row],[Colonne1]])</f>
        <v>2</v>
      </c>
      <c r="I5023" s="10">
        <f>MINUTE(Z[[#This Row],[Colonne1]])</f>
        <v>22</v>
      </c>
      <c r="J5023" s="10">
        <f>Z[[#This Row],[h]]*60+Z[[#This Row],[min]]</f>
        <v>142</v>
      </c>
      <c r="U5023" s="4">
        <v>43462.380555555559</v>
      </c>
      <c r="V5023" s="4">
        <v>43462.479166666672</v>
      </c>
    </row>
    <row r="5024" spans="1:22" x14ac:dyDescent="0.25">
      <c r="A5024">
        <v>6111</v>
      </c>
      <c r="B5024" s="5">
        <v>43426.375694444447</v>
      </c>
      <c r="C5024" s="5">
        <v>43426.510416666664</v>
      </c>
      <c r="D5024">
        <v>21</v>
      </c>
      <c r="E5024">
        <v>5</v>
      </c>
      <c r="F5024" s="6">
        <v>325</v>
      </c>
      <c r="G5024" s="7">
        <f>Z[[#This Row],[Date de fin]]-Z[[#This Row],[Date de début]]</f>
        <v>0.13472222221753327</v>
      </c>
      <c r="H5024" s="8">
        <f>HOUR(Z[[#This Row],[Colonne1]])</f>
        <v>3</v>
      </c>
      <c r="I5024" s="9">
        <f>MINUTE(Z[[#This Row],[Colonne1]])</f>
        <v>14</v>
      </c>
      <c r="J5024" s="9">
        <f>Z[[#This Row],[h]]*60+Z[[#This Row],[min]]</f>
        <v>194</v>
      </c>
      <c r="U5024" s="4">
        <v>43426.375694444447</v>
      </c>
      <c r="V5024" s="4">
        <v>43426.510416666664</v>
      </c>
    </row>
    <row r="5025" spans="1:22" x14ac:dyDescent="0.25">
      <c r="A5025">
        <v>4608</v>
      </c>
      <c r="B5025" s="5">
        <v>43367.640277777777</v>
      </c>
      <c r="C5025" s="5">
        <v>43367.734027777777</v>
      </c>
      <c r="D5025">
        <v>15</v>
      </c>
      <c r="E5025">
        <v>7</v>
      </c>
      <c r="F5025" s="6">
        <v>325</v>
      </c>
      <c r="G5025" s="13">
        <f>Z[[#This Row],[Date de fin]]-Z[[#This Row],[Date de début]]</f>
        <v>9.375E-2</v>
      </c>
      <c r="H5025">
        <f>HOUR(Z[[#This Row],[Colonne1]])</f>
        <v>2</v>
      </c>
      <c r="I5025" s="10">
        <f>MINUTE(Z[[#This Row],[Colonne1]])</f>
        <v>15</v>
      </c>
      <c r="J5025" s="10">
        <f>Z[[#This Row],[h]]*60+Z[[#This Row],[min]]</f>
        <v>135</v>
      </c>
      <c r="U5025" s="4">
        <v>43367.640277777777</v>
      </c>
      <c r="V5025" s="4">
        <v>43367.734027777777</v>
      </c>
    </row>
    <row r="5026" spans="1:22" x14ac:dyDescent="0.25">
      <c r="A5026">
        <v>4614</v>
      </c>
      <c r="B5026" s="5">
        <v>43367.643055555556</v>
      </c>
      <c r="C5026" s="5">
        <v>43367.736805555556</v>
      </c>
      <c r="D5026">
        <v>15</v>
      </c>
      <c r="E5026">
        <v>7</v>
      </c>
      <c r="F5026" s="6">
        <v>325</v>
      </c>
      <c r="G5026" s="7">
        <f>Z[[#This Row],[Date de fin]]-Z[[#This Row],[Date de début]]</f>
        <v>9.375E-2</v>
      </c>
      <c r="H5026" s="8">
        <f>HOUR(Z[[#This Row],[Colonne1]])</f>
        <v>2</v>
      </c>
      <c r="I5026" s="9">
        <f>MINUTE(Z[[#This Row],[Colonne1]])</f>
        <v>15</v>
      </c>
      <c r="J5026" s="9">
        <f>Z[[#This Row],[h]]*60+Z[[#This Row],[min]]</f>
        <v>135</v>
      </c>
      <c r="U5026" s="4">
        <v>43367.643055555556</v>
      </c>
      <c r="V5026" s="4">
        <v>43367.736805555556</v>
      </c>
    </row>
    <row r="5027" spans="1:22" x14ac:dyDescent="0.25">
      <c r="A5027">
        <v>4692</v>
      </c>
      <c r="B5027" s="5">
        <v>43367.643055555556</v>
      </c>
      <c r="C5027" s="5">
        <v>43367.736805555556</v>
      </c>
      <c r="D5027">
        <v>15</v>
      </c>
      <c r="E5027">
        <v>7</v>
      </c>
      <c r="F5027" s="6">
        <v>325</v>
      </c>
      <c r="G5027" s="13">
        <f>Z[[#This Row],[Date de fin]]-Z[[#This Row],[Date de début]]</f>
        <v>9.375E-2</v>
      </c>
      <c r="H5027">
        <f>HOUR(Z[[#This Row],[Colonne1]])</f>
        <v>2</v>
      </c>
      <c r="I5027" s="10">
        <f>MINUTE(Z[[#This Row],[Colonne1]])</f>
        <v>15</v>
      </c>
      <c r="J5027" s="10">
        <f>Z[[#This Row],[h]]*60+Z[[#This Row],[min]]</f>
        <v>135</v>
      </c>
      <c r="U5027" s="4">
        <v>43367.643055555556</v>
      </c>
      <c r="V5027" s="4">
        <v>43367.736805555556</v>
      </c>
    </row>
    <row r="5028" spans="1:22" x14ac:dyDescent="0.25">
      <c r="A5028">
        <v>1912</v>
      </c>
      <c r="B5028" s="5">
        <v>43175.544444444444</v>
      </c>
      <c r="C5028" s="5">
        <v>43175.611111111117</v>
      </c>
      <c r="D5028">
        <v>14</v>
      </c>
      <c r="E5028">
        <v>9</v>
      </c>
      <c r="F5028" s="6">
        <v>325</v>
      </c>
      <c r="G5028" s="7">
        <f>Z[[#This Row],[Date de fin]]-Z[[#This Row],[Date de début]]</f>
        <v>6.6666666672972497E-2</v>
      </c>
      <c r="H5028" s="8">
        <f>HOUR(Z[[#This Row],[Colonne1]])</f>
        <v>1</v>
      </c>
      <c r="I5028" s="9">
        <f>MINUTE(Z[[#This Row],[Colonne1]])</f>
        <v>36</v>
      </c>
      <c r="J5028" s="9">
        <f>Z[[#This Row],[h]]*60+Z[[#This Row],[min]]</f>
        <v>96</v>
      </c>
      <c r="U5028" s="4">
        <v>43175.544444444444</v>
      </c>
      <c r="V5028" s="4">
        <v>43175.611111111117</v>
      </c>
    </row>
    <row r="5029" spans="1:22" x14ac:dyDescent="0.25">
      <c r="A5029">
        <v>6441</v>
      </c>
      <c r="B5029" s="5">
        <v>43434.379166666666</v>
      </c>
      <c r="C5029" s="5">
        <v>43434.522222222222</v>
      </c>
      <c r="D5029">
        <v>23</v>
      </c>
      <c r="E5029">
        <v>10</v>
      </c>
      <c r="F5029" s="6">
        <v>325</v>
      </c>
      <c r="G5029" s="13">
        <f>Z[[#This Row],[Date de fin]]-Z[[#This Row],[Date de début]]</f>
        <v>0.14305555555620231</v>
      </c>
      <c r="H5029">
        <f>HOUR(Z[[#This Row],[Colonne1]])</f>
        <v>3</v>
      </c>
      <c r="I5029" s="10">
        <f>MINUTE(Z[[#This Row],[Colonne1]])</f>
        <v>26</v>
      </c>
      <c r="J5029" s="10">
        <f>Z[[#This Row],[h]]*60+Z[[#This Row],[min]]</f>
        <v>206</v>
      </c>
      <c r="U5029" s="4">
        <v>43434.379166666666</v>
      </c>
      <c r="V5029" s="4">
        <v>43434.522222222222</v>
      </c>
    </row>
    <row r="5030" spans="1:22" x14ac:dyDescent="0.25">
      <c r="A5030">
        <v>3629</v>
      </c>
      <c r="B5030" s="5">
        <v>43280.55972222222</v>
      </c>
      <c r="C5030" s="5">
        <v>43280.709027777782</v>
      </c>
      <c r="D5030">
        <v>24</v>
      </c>
      <c r="E5030">
        <v>10</v>
      </c>
      <c r="F5030" s="6">
        <v>325</v>
      </c>
      <c r="G5030" s="7">
        <f>Z[[#This Row],[Date de fin]]-Z[[#This Row],[Date de début]]</f>
        <v>0.14930555556202307</v>
      </c>
      <c r="H5030" s="8">
        <f>HOUR(Z[[#This Row],[Colonne1]])</f>
        <v>3</v>
      </c>
      <c r="I5030" s="9">
        <f>MINUTE(Z[[#This Row],[Colonne1]])</f>
        <v>35</v>
      </c>
      <c r="J5030" s="9">
        <f>Z[[#This Row],[h]]*60+Z[[#This Row],[min]]</f>
        <v>215</v>
      </c>
      <c r="U5030" s="4">
        <v>43280.55972222222</v>
      </c>
      <c r="V5030" s="4">
        <v>43280.709027777782</v>
      </c>
    </row>
    <row r="5031" spans="1:22" x14ac:dyDescent="0.25">
      <c r="A5031">
        <v>3984</v>
      </c>
      <c r="B5031" s="5">
        <v>43280.673611111109</v>
      </c>
      <c r="C5031" s="5">
        <v>43280.737500000003</v>
      </c>
      <c r="D5031">
        <v>10</v>
      </c>
      <c r="E5031">
        <v>10</v>
      </c>
      <c r="F5031" s="6">
        <v>325</v>
      </c>
      <c r="G5031" s="13">
        <f>Z[[#This Row],[Date de fin]]-Z[[#This Row],[Date de début]]</f>
        <v>6.3888888893416151E-2</v>
      </c>
      <c r="H5031">
        <f>HOUR(Z[[#This Row],[Colonne1]])</f>
        <v>1</v>
      </c>
      <c r="I5031" s="10">
        <f>MINUTE(Z[[#This Row],[Colonne1]])</f>
        <v>32</v>
      </c>
      <c r="J5031" s="10">
        <f>Z[[#This Row],[h]]*60+Z[[#This Row],[min]]</f>
        <v>92</v>
      </c>
      <c r="U5031" s="4">
        <v>43280.673611111109</v>
      </c>
      <c r="V5031" s="4">
        <v>43280.737500000003</v>
      </c>
    </row>
    <row r="5032" spans="1:22" x14ac:dyDescent="0.25">
      <c r="A5032">
        <v>772</v>
      </c>
      <c r="B5032" s="5">
        <v>43109.674999999996</v>
      </c>
      <c r="C5032" s="5">
        <v>43109.731944444444</v>
      </c>
      <c r="D5032">
        <v>10</v>
      </c>
      <c r="E5032">
        <v>11</v>
      </c>
      <c r="F5032" s="6">
        <v>325</v>
      </c>
      <c r="G5032" s="7">
        <f>Z[[#This Row],[Date de fin]]-Z[[#This Row],[Date de début]]</f>
        <v>5.6944444448163267E-2</v>
      </c>
      <c r="H5032" s="8">
        <f>HOUR(Z[[#This Row],[Colonne1]])</f>
        <v>1</v>
      </c>
      <c r="I5032" s="9">
        <f>MINUTE(Z[[#This Row],[Colonne1]])</f>
        <v>22</v>
      </c>
      <c r="J5032" s="9">
        <f>Z[[#This Row],[h]]*60+Z[[#This Row],[min]]</f>
        <v>82</v>
      </c>
      <c r="U5032" s="4">
        <v>43109.674999999996</v>
      </c>
      <c r="V5032" s="4">
        <v>43109.731944444444</v>
      </c>
    </row>
    <row r="5033" spans="1:22" x14ac:dyDescent="0.25">
      <c r="A5033">
        <v>6121</v>
      </c>
      <c r="B5033" s="5">
        <v>43427.383333333331</v>
      </c>
      <c r="C5033" s="5">
        <v>43427.521527777775</v>
      </c>
      <c r="D5033">
        <v>20</v>
      </c>
      <c r="E5033">
        <v>11</v>
      </c>
      <c r="F5033" s="6">
        <v>325</v>
      </c>
      <c r="G5033" s="13">
        <f>Z[[#This Row],[Date de fin]]-Z[[#This Row],[Date de début]]</f>
        <v>0.13819444444379769</v>
      </c>
      <c r="H5033">
        <f>HOUR(Z[[#This Row],[Colonne1]])</f>
        <v>3</v>
      </c>
      <c r="I5033" s="10">
        <f>MINUTE(Z[[#This Row],[Colonne1]])</f>
        <v>19</v>
      </c>
      <c r="J5033" s="10">
        <f>Z[[#This Row],[h]]*60+Z[[#This Row],[min]]</f>
        <v>199</v>
      </c>
      <c r="U5033" s="4">
        <v>43427.383333333331</v>
      </c>
      <c r="V5033" s="4">
        <v>43427.521527777775</v>
      </c>
    </row>
    <row r="5034" spans="1:22" x14ac:dyDescent="0.25">
      <c r="A5034">
        <v>2975</v>
      </c>
      <c r="B5034" s="5">
        <v>43245.695833333331</v>
      </c>
      <c r="C5034" s="5">
        <v>43245.733333333337</v>
      </c>
      <c r="D5034">
        <v>6</v>
      </c>
      <c r="E5034">
        <v>12</v>
      </c>
      <c r="F5034" s="6">
        <v>325</v>
      </c>
      <c r="G5034" s="7">
        <f>Z[[#This Row],[Date de fin]]-Z[[#This Row],[Date de début]]</f>
        <v>3.7500000005820766E-2</v>
      </c>
      <c r="H5034" s="8">
        <f>HOUR(Z[[#This Row],[Colonne1]])</f>
        <v>0</v>
      </c>
      <c r="I5034" s="9">
        <f>MINUTE(Z[[#This Row],[Colonne1]])</f>
        <v>54</v>
      </c>
      <c r="J5034" s="9">
        <f>Z[[#This Row],[h]]*60+Z[[#This Row],[min]]</f>
        <v>54</v>
      </c>
      <c r="U5034" s="4">
        <v>43245.695833333331</v>
      </c>
      <c r="V5034" s="4">
        <v>43245.733333333337</v>
      </c>
    </row>
    <row r="5035" spans="1:22" x14ac:dyDescent="0.25">
      <c r="A5035">
        <v>5098</v>
      </c>
      <c r="B5035" s="5">
        <v>43396.379166666666</v>
      </c>
      <c r="C5035" s="5">
        <v>43396.464583333334</v>
      </c>
      <c r="D5035">
        <v>13</v>
      </c>
      <c r="E5035">
        <v>12</v>
      </c>
      <c r="F5035" s="6">
        <v>325</v>
      </c>
      <c r="G5035" s="13">
        <f>Z[[#This Row],[Date de fin]]-Z[[#This Row],[Date de début]]</f>
        <v>8.5416666668606922E-2</v>
      </c>
      <c r="H5035">
        <f>HOUR(Z[[#This Row],[Colonne1]])</f>
        <v>2</v>
      </c>
      <c r="I5035" s="10">
        <f>MINUTE(Z[[#This Row],[Colonne1]])</f>
        <v>3</v>
      </c>
      <c r="J5035" s="10">
        <f>Z[[#This Row],[h]]*60+Z[[#This Row],[min]]</f>
        <v>123</v>
      </c>
      <c r="U5035" s="4">
        <v>43396.379166666666</v>
      </c>
      <c r="V5035" s="4">
        <v>43396.464583333334</v>
      </c>
    </row>
    <row r="5036" spans="1:22" x14ac:dyDescent="0.25">
      <c r="A5036">
        <v>5270</v>
      </c>
      <c r="B5036" s="5">
        <v>43397.461805555555</v>
      </c>
      <c r="C5036" s="5">
        <v>43397.537499999999</v>
      </c>
      <c r="D5036">
        <v>13</v>
      </c>
      <c r="E5036">
        <v>15</v>
      </c>
      <c r="F5036" s="6">
        <v>325</v>
      </c>
      <c r="G5036" s="7">
        <f>Z[[#This Row],[Date de fin]]-Z[[#This Row],[Date de début]]</f>
        <v>7.5694444443797693E-2</v>
      </c>
      <c r="H5036" s="8">
        <f>HOUR(Z[[#This Row],[Colonne1]])</f>
        <v>1</v>
      </c>
      <c r="I5036" s="9">
        <f>MINUTE(Z[[#This Row],[Colonne1]])</f>
        <v>49</v>
      </c>
      <c r="J5036" s="9">
        <f>Z[[#This Row],[h]]*60+Z[[#This Row],[min]]</f>
        <v>109</v>
      </c>
      <c r="U5036" s="4">
        <v>43397.461805555555</v>
      </c>
      <c r="V5036" s="4">
        <v>43397.537499999999</v>
      </c>
    </row>
    <row r="5037" spans="1:22" x14ac:dyDescent="0.25">
      <c r="A5037">
        <v>6374</v>
      </c>
      <c r="B5037" s="5">
        <v>43431.61319444445</v>
      </c>
      <c r="C5037" s="5">
        <v>43431.734722222223</v>
      </c>
      <c r="D5037">
        <v>13</v>
      </c>
      <c r="E5037">
        <v>4</v>
      </c>
      <c r="F5037" s="6">
        <v>326</v>
      </c>
      <c r="G5037" s="13">
        <f>Z[[#This Row],[Date de fin]]-Z[[#This Row],[Date de début]]</f>
        <v>0.12152777777373558</v>
      </c>
      <c r="H5037">
        <f>HOUR(Z[[#This Row],[Colonne1]])</f>
        <v>2</v>
      </c>
      <c r="I5037" s="10">
        <f>MINUTE(Z[[#This Row],[Colonne1]])</f>
        <v>55</v>
      </c>
      <c r="J5037" s="10">
        <f>Z[[#This Row],[h]]*60+Z[[#This Row],[min]]</f>
        <v>175</v>
      </c>
      <c r="U5037" s="4">
        <v>43431.61319444445</v>
      </c>
      <c r="V5037" s="4">
        <v>43431.734722222223</v>
      </c>
    </row>
    <row r="5038" spans="1:22" x14ac:dyDescent="0.25">
      <c r="A5038">
        <v>2461</v>
      </c>
      <c r="B5038" s="5">
        <v>43199.385416666664</v>
      </c>
      <c r="C5038" s="5">
        <v>43199.549999999996</v>
      </c>
      <c r="D5038">
        <v>17</v>
      </c>
      <c r="E5038">
        <v>5</v>
      </c>
      <c r="F5038" s="6">
        <v>326</v>
      </c>
      <c r="G5038" s="7">
        <f>Z[[#This Row],[Date de fin]]-Z[[#This Row],[Date de début]]</f>
        <v>0.16458333333139308</v>
      </c>
      <c r="H5038" s="8">
        <f>HOUR(Z[[#This Row],[Colonne1]])</f>
        <v>3</v>
      </c>
      <c r="I5038" s="9">
        <f>MINUTE(Z[[#This Row],[Colonne1]])</f>
        <v>57</v>
      </c>
      <c r="J5038" s="9">
        <f>Z[[#This Row],[h]]*60+Z[[#This Row],[min]]</f>
        <v>237</v>
      </c>
      <c r="U5038" s="4">
        <v>43199.385416666664</v>
      </c>
      <c r="V5038" s="4">
        <v>43199.549999999996</v>
      </c>
    </row>
    <row r="5039" spans="1:22" x14ac:dyDescent="0.25">
      <c r="A5039">
        <v>6132</v>
      </c>
      <c r="B5039" s="5">
        <v>43430.383333333331</v>
      </c>
      <c r="C5039" s="5">
        <v>43430.472916666666</v>
      </c>
      <c r="D5039">
        <v>9</v>
      </c>
      <c r="E5039">
        <v>5</v>
      </c>
      <c r="F5039" s="6">
        <v>326</v>
      </c>
      <c r="G5039" s="13">
        <f>Z[[#This Row],[Date de fin]]-Z[[#This Row],[Date de début]]</f>
        <v>8.9583333334303461E-2</v>
      </c>
      <c r="H5039">
        <f>HOUR(Z[[#This Row],[Colonne1]])</f>
        <v>2</v>
      </c>
      <c r="I5039" s="10">
        <f>MINUTE(Z[[#This Row],[Colonne1]])</f>
        <v>9</v>
      </c>
      <c r="J5039" s="10">
        <f>Z[[#This Row],[h]]*60+Z[[#This Row],[min]]</f>
        <v>129</v>
      </c>
      <c r="U5039" s="4">
        <v>43430.383333333331</v>
      </c>
      <c r="V5039" s="4">
        <v>43430.472916666666</v>
      </c>
    </row>
    <row r="5040" spans="1:22" x14ac:dyDescent="0.25">
      <c r="A5040">
        <v>4681</v>
      </c>
      <c r="B5040" s="5">
        <v>43367.635416666664</v>
      </c>
      <c r="C5040" s="5">
        <v>43367.729166666672</v>
      </c>
      <c r="D5040">
        <v>10</v>
      </c>
      <c r="E5040">
        <v>7</v>
      </c>
      <c r="F5040" s="6">
        <v>326</v>
      </c>
      <c r="G5040" s="7">
        <f>Z[[#This Row],[Date de fin]]-Z[[#This Row],[Date de début]]</f>
        <v>9.3750000007275958E-2</v>
      </c>
      <c r="H5040" s="8">
        <f>HOUR(Z[[#This Row],[Colonne1]])</f>
        <v>2</v>
      </c>
      <c r="I5040" s="9">
        <f>MINUTE(Z[[#This Row],[Colonne1]])</f>
        <v>15</v>
      </c>
      <c r="J5040" s="9">
        <f>Z[[#This Row],[h]]*60+Z[[#This Row],[min]]</f>
        <v>135</v>
      </c>
      <c r="U5040" s="4">
        <v>43367.635416666664</v>
      </c>
      <c r="V5040" s="4">
        <v>43367.729166666672</v>
      </c>
    </row>
    <row r="5041" spans="1:22" x14ac:dyDescent="0.25">
      <c r="A5041">
        <v>4694</v>
      </c>
      <c r="B5041" s="5">
        <v>43367.636805555558</v>
      </c>
      <c r="C5041" s="5">
        <v>43367.730555555558</v>
      </c>
      <c r="D5041">
        <v>10</v>
      </c>
      <c r="E5041">
        <v>7</v>
      </c>
      <c r="F5041" s="6">
        <v>326</v>
      </c>
      <c r="G5041" s="13">
        <f>Z[[#This Row],[Date de fin]]-Z[[#This Row],[Date de début]]</f>
        <v>9.375E-2</v>
      </c>
      <c r="H5041">
        <f>HOUR(Z[[#This Row],[Colonne1]])</f>
        <v>2</v>
      </c>
      <c r="I5041" s="10">
        <f>MINUTE(Z[[#This Row],[Colonne1]])</f>
        <v>15</v>
      </c>
      <c r="J5041" s="10">
        <f>Z[[#This Row],[h]]*60+Z[[#This Row],[min]]</f>
        <v>135</v>
      </c>
      <c r="U5041" s="4">
        <v>43367.636805555558</v>
      </c>
      <c r="V5041" s="4">
        <v>43367.730555555558</v>
      </c>
    </row>
    <row r="5042" spans="1:22" x14ac:dyDescent="0.25">
      <c r="A5042">
        <v>2349</v>
      </c>
      <c r="B5042" s="5">
        <v>43182.383333333331</v>
      </c>
      <c r="C5042" s="5">
        <v>43182.522916666669</v>
      </c>
      <c r="D5042">
        <v>14</v>
      </c>
      <c r="E5042">
        <v>8</v>
      </c>
      <c r="F5042" s="6">
        <v>326</v>
      </c>
      <c r="G5042" s="7">
        <f>Z[[#This Row],[Date de fin]]-Z[[#This Row],[Date de début]]</f>
        <v>0.13958333333721384</v>
      </c>
      <c r="H5042" s="8">
        <f>HOUR(Z[[#This Row],[Colonne1]])</f>
        <v>3</v>
      </c>
      <c r="I5042" s="9">
        <f>MINUTE(Z[[#This Row],[Colonne1]])</f>
        <v>21</v>
      </c>
      <c r="J5042" s="9">
        <f>Z[[#This Row],[h]]*60+Z[[#This Row],[min]]</f>
        <v>201</v>
      </c>
      <c r="U5042" s="4">
        <v>43182.383333333331</v>
      </c>
      <c r="V5042" s="4">
        <v>43182.522916666669</v>
      </c>
    </row>
    <row r="5043" spans="1:22" x14ac:dyDescent="0.25">
      <c r="A5043">
        <v>1341</v>
      </c>
      <c r="B5043" s="5">
        <v>43143.632638888892</v>
      </c>
      <c r="C5043" s="5">
        <v>43143.730555555558</v>
      </c>
      <c r="D5043">
        <v>10</v>
      </c>
      <c r="E5043">
        <v>8</v>
      </c>
      <c r="F5043" s="6">
        <v>326</v>
      </c>
      <c r="G5043" s="13">
        <f>Z[[#This Row],[Date de fin]]-Z[[#This Row],[Date de début]]</f>
        <v>9.7916666665696539E-2</v>
      </c>
      <c r="H5043">
        <f>HOUR(Z[[#This Row],[Colonne1]])</f>
        <v>2</v>
      </c>
      <c r="I5043" s="10">
        <f>MINUTE(Z[[#This Row],[Colonne1]])</f>
        <v>21</v>
      </c>
      <c r="J5043" s="10">
        <f>Z[[#This Row],[h]]*60+Z[[#This Row],[min]]</f>
        <v>141</v>
      </c>
      <c r="U5043" s="4">
        <v>43143.632638888892</v>
      </c>
      <c r="V5043" s="4">
        <v>43143.730555555558</v>
      </c>
    </row>
    <row r="5044" spans="1:22" x14ac:dyDescent="0.25">
      <c r="A5044">
        <v>5986</v>
      </c>
      <c r="B5044" s="5">
        <v>43410.384027777778</v>
      </c>
      <c r="C5044" s="5">
        <v>43410.540277777778</v>
      </c>
      <c r="D5044">
        <v>17</v>
      </c>
      <c r="E5044">
        <v>8</v>
      </c>
      <c r="F5044" s="6">
        <v>326</v>
      </c>
      <c r="G5044" s="7">
        <f>Z[[#This Row],[Date de fin]]-Z[[#This Row],[Date de début]]</f>
        <v>0.15625</v>
      </c>
      <c r="H5044" s="8">
        <f>HOUR(Z[[#This Row],[Colonne1]])</f>
        <v>3</v>
      </c>
      <c r="I5044" s="9">
        <f>MINUTE(Z[[#This Row],[Colonne1]])</f>
        <v>45</v>
      </c>
      <c r="J5044" s="9">
        <f>Z[[#This Row],[h]]*60+Z[[#This Row],[min]]</f>
        <v>225</v>
      </c>
      <c r="U5044" s="4">
        <v>43410.384027777778</v>
      </c>
      <c r="V5044" s="4">
        <v>43410.540277777778</v>
      </c>
    </row>
    <row r="5045" spans="1:22" x14ac:dyDescent="0.25">
      <c r="A5045">
        <v>5907</v>
      </c>
      <c r="B5045" s="5">
        <v>43399.381249999999</v>
      </c>
      <c r="C5045" s="5">
        <v>43399.475000000006</v>
      </c>
      <c r="D5045">
        <v>9</v>
      </c>
      <c r="E5045">
        <v>9</v>
      </c>
      <c r="F5045" s="6">
        <v>326</v>
      </c>
      <c r="G5045" s="13">
        <f>Z[[#This Row],[Date de fin]]-Z[[#This Row],[Date de début]]</f>
        <v>9.3750000007275958E-2</v>
      </c>
      <c r="H5045">
        <f>HOUR(Z[[#This Row],[Colonne1]])</f>
        <v>2</v>
      </c>
      <c r="I5045" s="10">
        <f>MINUTE(Z[[#This Row],[Colonne1]])</f>
        <v>15</v>
      </c>
      <c r="J5045" s="10">
        <f>Z[[#This Row],[h]]*60+Z[[#This Row],[min]]</f>
        <v>135</v>
      </c>
      <c r="U5045" s="4">
        <v>43399.381249999999</v>
      </c>
      <c r="V5045" s="4">
        <v>43399.475000000006</v>
      </c>
    </row>
    <row r="5046" spans="1:22" x14ac:dyDescent="0.25">
      <c r="A5046">
        <v>1885</v>
      </c>
      <c r="B5046" s="5">
        <v>43175.54583333333</v>
      </c>
      <c r="C5046" s="5">
        <v>43175.65347222222</v>
      </c>
      <c r="D5046">
        <v>15</v>
      </c>
      <c r="E5046">
        <v>9</v>
      </c>
      <c r="F5046" s="6">
        <v>326</v>
      </c>
      <c r="G5046" s="7">
        <f>Z[[#This Row],[Date de fin]]-Z[[#This Row],[Date de début]]</f>
        <v>0.10763888889050577</v>
      </c>
      <c r="H5046" s="8">
        <f>HOUR(Z[[#This Row],[Colonne1]])</f>
        <v>2</v>
      </c>
      <c r="I5046" s="9">
        <f>MINUTE(Z[[#This Row],[Colonne1]])</f>
        <v>35</v>
      </c>
      <c r="J5046" s="9">
        <f>Z[[#This Row],[h]]*60+Z[[#This Row],[min]]</f>
        <v>155</v>
      </c>
      <c r="U5046" s="4">
        <v>43175.54583333333</v>
      </c>
      <c r="V5046" s="4">
        <v>43175.65347222222</v>
      </c>
    </row>
    <row r="5047" spans="1:22" x14ac:dyDescent="0.25">
      <c r="A5047">
        <v>3902</v>
      </c>
      <c r="B5047" s="5">
        <v>43280.672222222223</v>
      </c>
      <c r="C5047" s="5">
        <v>43280.736111111117</v>
      </c>
      <c r="D5047">
        <v>7</v>
      </c>
      <c r="E5047">
        <v>10</v>
      </c>
      <c r="F5047" s="6">
        <v>326</v>
      </c>
      <c r="G5047" s="13">
        <f>Z[[#This Row],[Date de fin]]-Z[[#This Row],[Date de début]]</f>
        <v>6.3888888893416151E-2</v>
      </c>
      <c r="H5047">
        <f>HOUR(Z[[#This Row],[Colonne1]])</f>
        <v>1</v>
      </c>
      <c r="I5047" s="10">
        <f>MINUTE(Z[[#This Row],[Colonne1]])</f>
        <v>32</v>
      </c>
      <c r="J5047" s="10">
        <f>Z[[#This Row],[h]]*60+Z[[#This Row],[min]]</f>
        <v>92</v>
      </c>
      <c r="U5047" s="4">
        <v>43280.672222222223</v>
      </c>
      <c r="V5047" s="4">
        <v>43280.736111111117</v>
      </c>
    </row>
    <row r="5048" spans="1:22" x14ac:dyDescent="0.25">
      <c r="A5048">
        <v>4029</v>
      </c>
      <c r="B5048" s="5">
        <v>43280.666666666664</v>
      </c>
      <c r="C5048" s="5">
        <v>43280.730555555558</v>
      </c>
      <c r="D5048">
        <v>7</v>
      </c>
      <c r="E5048">
        <v>10</v>
      </c>
      <c r="F5048" s="6">
        <v>326</v>
      </c>
      <c r="G5048" s="7">
        <f>Z[[#This Row],[Date de fin]]-Z[[#This Row],[Date de début]]</f>
        <v>6.3888888893416151E-2</v>
      </c>
      <c r="H5048" s="8">
        <f>HOUR(Z[[#This Row],[Colonne1]])</f>
        <v>1</v>
      </c>
      <c r="I5048" s="9">
        <f>MINUTE(Z[[#This Row],[Colonne1]])</f>
        <v>32</v>
      </c>
      <c r="J5048" s="9">
        <f>Z[[#This Row],[h]]*60+Z[[#This Row],[min]]</f>
        <v>92</v>
      </c>
      <c r="U5048" s="4">
        <v>43280.666666666664</v>
      </c>
      <c r="V5048" s="4">
        <v>43280.730555555558</v>
      </c>
    </row>
    <row r="5049" spans="1:22" x14ac:dyDescent="0.25">
      <c r="A5049">
        <v>5076</v>
      </c>
      <c r="B5049" s="5">
        <v>43392.377083333333</v>
      </c>
      <c r="C5049" s="5">
        <v>43392.468055555561</v>
      </c>
      <c r="D5049">
        <v>10</v>
      </c>
      <c r="E5049">
        <v>10</v>
      </c>
      <c r="F5049" s="6">
        <v>326</v>
      </c>
      <c r="G5049" s="13">
        <f>Z[[#This Row],[Date de fin]]-Z[[#This Row],[Date de début]]</f>
        <v>9.0972222227719612E-2</v>
      </c>
      <c r="H5049">
        <f>HOUR(Z[[#This Row],[Colonne1]])</f>
        <v>2</v>
      </c>
      <c r="I5049" s="10">
        <f>MINUTE(Z[[#This Row],[Colonne1]])</f>
        <v>11</v>
      </c>
      <c r="J5049" s="10">
        <f>Z[[#This Row],[h]]*60+Z[[#This Row],[min]]</f>
        <v>131</v>
      </c>
      <c r="U5049" s="4">
        <v>43392.377083333333</v>
      </c>
      <c r="V5049" s="4">
        <v>43392.468055555561</v>
      </c>
    </row>
    <row r="5050" spans="1:22" x14ac:dyDescent="0.25">
      <c r="A5050">
        <v>2828</v>
      </c>
      <c r="B5050" s="5">
        <v>43245.695833333331</v>
      </c>
      <c r="C5050" s="5">
        <v>43245.733333333337</v>
      </c>
      <c r="D5050">
        <v>5</v>
      </c>
      <c r="E5050">
        <v>12</v>
      </c>
      <c r="F5050" s="6">
        <v>326</v>
      </c>
      <c r="G5050" s="7">
        <f>Z[[#This Row],[Date de fin]]-Z[[#This Row],[Date de début]]</f>
        <v>3.7500000005820766E-2</v>
      </c>
      <c r="H5050" s="8">
        <f>HOUR(Z[[#This Row],[Colonne1]])</f>
        <v>0</v>
      </c>
      <c r="I5050" s="9">
        <f>MINUTE(Z[[#This Row],[Colonne1]])</f>
        <v>54</v>
      </c>
      <c r="J5050" s="9">
        <f>Z[[#This Row],[h]]*60+Z[[#This Row],[min]]</f>
        <v>54</v>
      </c>
      <c r="U5050" s="4">
        <v>43245.695833333331</v>
      </c>
      <c r="V5050" s="4">
        <v>43245.733333333337</v>
      </c>
    </row>
    <row r="5051" spans="1:22" x14ac:dyDescent="0.25">
      <c r="A5051">
        <v>4261</v>
      </c>
      <c r="B5051" s="5">
        <v>43301.381249999999</v>
      </c>
      <c r="C5051" s="5">
        <v>43301.527083333334</v>
      </c>
      <c r="D5051">
        <v>16</v>
      </c>
      <c r="E5051">
        <v>13</v>
      </c>
      <c r="F5051" s="6">
        <v>326</v>
      </c>
      <c r="G5051" s="13">
        <f>Z[[#This Row],[Date de fin]]-Z[[#This Row],[Date de début]]</f>
        <v>0.14583333333575865</v>
      </c>
      <c r="H5051">
        <f>HOUR(Z[[#This Row],[Colonne1]])</f>
        <v>3</v>
      </c>
      <c r="I5051" s="10">
        <f>MINUTE(Z[[#This Row],[Colonne1]])</f>
        <v>30</v>
      </c>
      <c r="J5051" s="10">
        <f>Z[[#This Row],[h]]*60+Z[[#This Row],[min]]</f>
        <v>210</v>
      </c>
      <c r="U5051" s="4">
        <v>43301.381249999999</v>
      </c>
      <c r="V5051" s="4">
        <v>43301.527083333334</v>
      </c>
    </row>
    <row r="5052" spans="1:22" x14ac:dyDescent="0.25">
      <c r="A5052">
        <v>5276</v>
      </c>
      <c r="B5052" s="5">
        <v>43397.456944444442</v>
      </c>
      <c r="C5052" s="5">
        <v>43397.537499999999</v>
      </c>
      <c r="D5052">
        <v>9</v>
      </c>
      <c r="E5052">
        <v>15</v>
      </c>
      <c r="F5052" s="6">
        <v>326</v>
      </c>
      <c r="G5052" s="7">
        <f>Z[[#This Row],[Date de fin]]-Z[[#This Row],[Date de début]]</f>
        <v>8.0555555556202307E-2</v>
      </c>
      <c r="H5052" s="8">
        <f>HOUR(Z[[#This Row],[Colonne1]])</f>
        <v>1</v>
      </c>
      <c r="I5052" s="9">
        <f>MINUTE(Z[[#This Row],[Colonne1]])</f>
        <v>56</v>
      </c>
      <c r="J5052" s="9">
        <f>Z[[#This Row],[h]]*60+Z[[#This Row],[min]]</f>
        <v>116</v>
      </c>
      <c r="U5052" s="4">
        <v>43397.456944444442</v>
      </c>
      <c r="V5052" s="4">
        <v>43397.537499999999</v>
      </c>
    </row>
    <row r="5053" spans="1:22" x14ac:dyDescent="0.25">
      <c r="A5053">
        <v>3203</v>
      </c>
      <c r="B5053" s="5">
        <v>43265.375</v>
      </c>
      <c r="C5053" s="5">
        <v>43265.415277777778</v>
      </c>
      <c r="D5053">
        <v>4</v>
      </c>
      <c r="E5053">
        <v>1</v>
      </c>
      <c r="F5053" s="6">
        <v>327</v>
      </c>
      <c r="G5053" s="13">
        <f>Z[[#This Row],[Date de fin]]-Z[[#This Row],[Date de début]]</f>
        <v>4.0277777778101154E-2</v>
      </c>
      <c r="H5053">
        <f>HOUR(Z[[#This Row],[Colonne1]])</f>
        <v>0</v>
      </c>
      <c r="I5053" s="10">
        <f>MINUTE(Z[[#This Row],[Colonne1]])</f>
        <v>58</v>
      </c>
      <c r="J5053" s="10">
        <f>Z[[#This Row],[h]]*60+Z[[#This Row],[min]]</f>
        <v>58</v>
      </c>
      <c r="U5053" s="4">
        <v>43265.375</v>
      </c>
      <c r="V5053" s="4">
        <v>43265.415277777778</v>
      </c>
    </row>
    <row r="5054" spans="1:22" x14ac:dyDescent="0.25">
      <c r="A5054">
        <v>4695</v>
      </c>
      <c r="B5054" s="5">
        <v>43367.642361111109</v>
      </c>
      <c r="C5054" s="5">
        <v>43367.736111111117</v>
      </c>
      <c r="D5054">
        <v>10</v>
      </c>
      <c r="E5054">
        <v>7</v>
      </c>
      <c r="F5054" s="6">
        <v>327</v>
      </c>
      <c r="G5054" s="7">
        <f>Z[[#This Row],[Date de fin]]-Z[[#This Row],[Date de début]]</f>
        <v>9.3750000007275958E-2</v>
      </c>
      <c r="H5054" s="8">
        <f>HOUR(Z[[#This Row],[Colonne1]])</f>
        <v>2</v>
      </c>
      <c r="I5054" s="9">
        <f>MINUTE(Z[[#This Row],[Colonne1]])</f>
        <v>15</v>
      </c>
      <c r="J5054" s="9">
        <f>Z[[#This Row],[h]]*60+Z[[#This Row],[min]]</f>
        <v>135</v>
      </c>
      <c r="U5054" s="4">
        <v>43367.642361111109</v>
      </c>
      <c r="V5054" s="4">
        <v>43367.736111111117</v>
      </c>
    </row>
    <row r="5055" spans="1:22" x14ac:dyDescent="0.25">
      <c r="A5055">
        <v>3079</v>
      </c>
      <c r="B5055" s="5">
        <v>43248.384722222225</v>
      </c>
      <c r="C5055" s="5">
        <v>43248.538888888892</v>
      </c>
      <c r="D5055">
        <v>21</v>
      </c>
      <c r="E5055">
        <v>8</v>
      </c>
      <c r="F5055" s="6">
        <v>327</v>
      </c>
      <c r="G5055" s="13">
        <f>Z[[#This Row],[Date de fin]]-Z[[#This Row],[Date de début]]</f>
        <v>0.15416666666715173</v>
      </c>
      <c r="H5055">
        <f>HOUR(Z[[#This Row],[Colonne1]])</f>
        <v>3</v>
      </c>
      <c r="I5055" s="10">
        <f>MINUTE(Z[[#This Row],[Colonne1]])</f>
        <v>42</v>
      </c>
      <c r="J5055" s="10">
        <f>Z[[#This Row],[h]]*60+Z[[#This Row],[min]]</f>
        <v>222</v>
      </c>
      <c r="U5055" s="4">
        <v>43248.384722222225</v>
      </c>
      <c r="V5055" s="4">
        <v>43248.538888888892</v>
      </c>
    </row>
    <row r="5056" spans="1:22" x14ac:dyDescent="0.25">
      <c r="A5056">
        <v>1456</v>
      </c>
      <c r="B5056" s="5">
        <v>43143.635416666664</v>
      </c>
      <c r="C5056" s="5">
        <v>43143.733333333337</v>
      </c>
      <c r="D5056">
        <v>10</v>
      </c>
      <c r="E5056">
        <v>8</v>
      </c>
      <c r="F5056" s="6">
        <v>327</v>
      </c>
      <c r="G5056" s="7">
        <f>Z[[#This Row],[Date de fin]]-Z[[#This Row],[Date de début]]</f>
        <v>9.7916666672972497E-2</v>
      </c>
      <c r="H5056" s="8">
        <f>HOUR(Z[[#This Row],[Colonne1]])</f>
        <v>2</v>
      </c>
      <c r="I5056" s="9">
        <f>MINUTE(Z[[#This Row],[Colonne1]])</f>
        <v>21</v>
      </c>
      <c r="J5056" s="9">
        <f>Z[[#This Row],[h]]*60+Z[[#This Row],[min]]</f>
        <v>141</v>
      </c>
      <c r="U5056" s="4">
        <v>43143.635416666664</v>
      </c>
      <c r="V5056" s="4">
        <v>43143.733333333337</v>
      </c>
    </row>
    <row r="5057" spans="1:22" x14ac:dyDescent="0.25">
      <c r="A5057">
        <v>3767</v>
      </c>
      <c r="B5057" s="5">
        <v>43280.55972222222</v>
      </c>
      <c r="C5057" s="5">
        <v>43280.637499999997</v>
      </c>
      <c r="D5057">
        <v>9</v>
      </c>
      <c r="E5057">
        <v>10</v>
      </c>
      <c r="F5057" s="6">
        <v>327</v>
      </c>
      <c r="G5057" s="13">
        <f>Z[[#This Row],[Date de fin]]-Z[[#This Row],[Date de début]]</f>
        <v>7.7777777776645962E-2</v>
      </c>
      <c r="H5057">
        <f>HOUR(Z[[#This Row],[Colonne1]])</f>
        <v>1</v>
      </c>
      <c r="I5057" s="10">
        <f>MINUTE(Z[[#This Row],[Colonne1]])</f>
        <v>52</v>
      </c>
      <c r="J5057" s="10">
        <f>Z[[#This Row],[h]]*60+Z[[#This Row],[min]]</f>
        <v>112</v>
      </c>
      <c r="U5057" s="4">
        <v>43280.55972222222</v>
      </c>
      <c r="V5057" s="4">
        <v>43280.637499999997</v>
      </c>
    </row>
    <row r="5058" spans="1:22" x14ac:dyDescent="0.25">
      <c r="A5058">
        <v>778</v>
      </c>
      <c r="B5058" s="5">
        <v>43109.675694444442</v>
      </c>
      <c r="C5058" s="5">
        <v>43109.732638888891</v>
      </c>
      <c r="D5058">
        <v>7</v>
      </c>
      <c r="E5058">
        <v>11</v>
      </c>
      <c r="F5058" s="6">
        <v>327</v>
      </c>
      <c r="G5058" s="7">
        <f>Z[[#This Row],[Date de fin]]-Z[[#This Row],[Date de début]]</f>
        <v>5.6944444448163267E-2</v>
      </c>
      <c r="H5058" s="8">
        <f>HOUR(Z[[#This Row],[Colonne1]])</f>
        <v>1</v>
      </c>
      <c r="I5058" s="9">
        <f>MINUTE(Z[[#This Row],[Colonne1]])</f>
        <v>22</v>
      </c>
      <c r="J5058" s="9">
        <f>Z[[#This Row],[h]]*60+Z[[#This Row],[min]]</f>
        <v>82</v>
      </c>
      <c r="U5058" s="4">
        <v>43109.675694444442</v>
      </c>
      <c r="V5058" s="4">
        <v>43109.732638888891</v>
      </c>
    </row>
    <row r="5059" spans="1:22" x14ac:dyDescent="0.25">
      <c r="A5059">
        <v>334</v>
      </c>
      <c r="B5059" s="5">
        <v>43109.515972222223</v>
      </c>
      <c r="C5059" s="5">
        <v>43109.595138888893</v>
      </c>
      <c r="D5059">
        <v>9</v>
      </c>
      <c r="E5059">
        <v>11</v>
      </c>
      <c r="F5059" s="6">
        <v>327</v>
      </c>
      <c r="G5059" s="13">
        <f>Z[[#This Row],[Date de fin]]-Z[[#This Row],[Date de début]]</f>
        <v>7.9166666670062114E-2</v>
      </c>
      <c r="H5059">
        <f>HOUR(Z[[#This Row],[Colonne1]])</f>
        <v>1</v>
      </c>
      <c r="I5059" s="10">
        <f>MINUTE(Z[[#This Row],[Colonne1]])</f>
        <v>54</v>
      </c>
      <c r="J5059" s="10">
        <f>Z[[#This Row],[h]]*60+Z[[#This Row],[min]]</f>
        <v>114</v>
      </c>
      <c r="U5059" s="4">
        <v>43109.515972222223</v>
      </c>
      <c r="V5059" s="4">
        <v>43109.595138888893</v>
      </c>
    </row>
    <row r="5060" spans="1:22" x14ac:dyDescent="0.25">
      <c r="A5060">
        <v>5158</v>
      </c>
      <c r="B5060" s="5">
        <v>43397.459027777782</v>
      </c>
      <c r="C5060" s="5">
        <v>43397.576388888883</v>
      </c>
      <c r="D5060">
        <v>13</v>
      </c>
      <c r="E5060">
        <v>15</v>
      </c>
      <c r="F5060" s="6">
        <v>327</v>
      </c>
      <c r="G5060" s="7">
        <f>Z[[#This Row],[Date de fin]]-Z[[#This Row],[Date de début]]</f>
        <v>0.11736111110076308</v>
      </c>
      <c r="H5060" s="8">
        <f>HOUR(Z[[#This Row],[Colonne1]])</f>
        <v>2</v>
      </c>
      <c r="I5060" s="9">
        <f>MINUTE(Z[[#This Row],[Colonne1]])</f>
        <v>49</v>
      </c>
      <c r="J5060" s="9">
        <f>Z[[#This Row],[h]]*60+Z[[#This Row],[min]]</f>
        <v>169</v>
      </c>
      <c r="U5060" s="4">
        <v>43397.459027777782</v>
      </c>
      <c r="V5060" s="4">
        <v>43397.576388888883</v>
      </c>
    </row>
    <row r="5061" spans="1:22" x14ac:dyDescent="0.25">
      <c r="A5061">
        <v>4214</v>
      </c>
      <c r="B5061" s="5">
        <v>43297.375694444447</v>
      </c>
      <c r="C5061" s="5">
        <v>43297.489583333336</v>
      </c>
      <c r="D5061">
        <v>14</v>
      </c>
      <c r="E5061">
        <v>15</v>
      </c>
      <c r="F5061" s="6">
        <v>327</v>
      </c>
      <c r="G5061" s="13">
        <f>Z[[#This Row],[Date de fin]]-Z[[#This Row],[Date de début]]</f>
        <v>0.11388888888905058</v>
      </c>
      <c r="H5061">
        <f>HOUR(Z[[#This Row],[Colonne1]])</f>
        <v>2</v>
      </c>
      <c r="I5061" s="10">
        <f>MINUTE(Z[[#This Row],[Colonne1]])</f>
        <v>44</v>
      </c>
      <c r="J5061" s="10">
        <f>Z[[#This Row],[h]]*60+Z[[#This Row],[min]]</f>
        <v>164</v>
      </c>
      <c r="U5061" s="4">
        <v>43297.375694444447</v>
      </c>
      <c r="V5061" s="4">
        <v>43297.489583333336</v>
      </c>
    </row>
    <row r="5062" spans="1:22" x14ac:dyDescent="0.25">
      <c r="A5062">
        <v>5313</v>
      </c>
      <c r="B5062" s="5">
        <v>43397.461805555555</v>
      </c>
      <c r="C5062" s="5">
        <v>43397.501388888886</v>
      </c>
      <c r="D5062">
        <v>5</v>
      </c>
      <c r="E5062">
        <v>15</v>
      </c>
      <c r="F5062" s="6">
        <v>327</v>
      </c>
      <c r="G5062" s="7">
        <f>Z[[#This Row],[Date de fin]]-Z[[#This Row],[Date de début]]</f>
        <v>3.9583333331393078E-2</v>
      </c>
      <c r="H5062" s="8">
        <f>HOUR(Z[[#This Row],[Colonne1]])</f>
        <v>0</v>
      </c>
      <c r="I5062" s="9">
        <f>MINUTE(Z[[#This Row],[Colonne1]])</f>
        <v>57</v>
      </c>
      <c r="J5062" s="9">
        <f>Z[[#This Row],[h]]*60+Z[[#This Row],[min]]</f>
        <v>57</v>
      </c>
      <c r="U5062" s="4">
        <v>43397.461805555555</v>
      </c>
      <c r="V5062" s="4">
        <v>43397.501388888886</v>
      </c>
    </row>
    <row r="5063" spans="1:22" x14ac:dyDescent="0.25">
      <c r="A5063">
        <v>1241</v>
      </c>
      <c r="B5063" s="5">
        <v>43139.483333333337</v>
      </c>
      <c r="C5063" s="5">
        <v>43139.565972222219</v>
      </c>
      <c r="D5063">
        <v>9</v>
      </c>
      <c r="E5063">
        <v>15</v>
      </c>
      <c r="F5063" s="6">
        <v>327</v>
      </c>
      <c r="G5063" s="13">
        <f>Z[[#This Row],[Date de fin]]-Z[[#This Row],[Date de début]]</f>
        <v>8.2638888881774619E-2</v>
      </c>
      <c r="H5063">
        <f>HOUR(Z[[#This Row],[Colonne1]])</f>
        <v>1</v>
      </c>
      <c r="I5063" s="10">
        <f>MINUTE(Z[[#This Row],[Colonne1]])</f>
        <v>59</v>
      </c>
      <c r="J5063" s="10">
        <f>Z[[#This Row],[h]]*60+Z[[#This Row],[min]]</f>
        <v>119</v>
      </c>
      <c r="U5063" s="4">
        <v>43139.483333333337</v>
      </c>
      <c r="V5063" s="4">
        <v>43139.565972222219</v>
      </c>
    </row>
    <row r="5064" spans="1:22" x14ac:dyDescent="0.25">
      <c r="A5064">
        <v>5918</v>
      </c>
      <c r="B5064" s="5">
        <v>43402.383333333331</v>
      </c>
      <c r="C5064" s="5">
        <v>43402.533333333333</v>
      </c>
      <c r="D5064">
        <v>1</v>
      </c>
      <c r="E5064">
        <v>3</v>
      </c>
      <c r="F5064" s="6">
        <v>328</v>
      </c>
      <c r="G5064" s="7">
        <f>Z[[#This Row],[Date de fin]]-Z[[#This Row],[Date de début]]</f>
        <v>0.15000000000145519</v>
      </c>
      <c r="H5064" s="8">
        <f>HOUR(Z[[#This Row],[Colonne1]])</f>
        <v>3</v>
      </c>
      <c r="I5064" s="9">
        <f>MINUTE(Z[[#This Row],[Colonne1]])</f>
        <v>36</v>
      </c>
      <c r="J5064" s="9">
        <f>Z[[#This Row],[h]]*60+Z[[#This Row],[min]]</f>
        <v>216</v>
      </c>
      <c r="U5064" s="4">
        <v>43402.383333333331</v>
      </c>
      <c r="V5064" s="4">
        <v>43402.533333333333</v>
      </c>
    </row>
    <row r="5065" spans="1:22" x14ac:dyDescent="0.25">
      <c r="A5065">
        <v>6882</v>
      </c>
      <c r="B5065" s="5">
        <v>43465.575694444444</v>
      </c>
      <c r="C5065" s="5">
        <v>43465.734722222223</v>
      </c>
      <c r="D5065">
        <v>2</v>
      </c>
      <c r="E5065">
        <v>3</v>
      </c>
      <c r="F5065" s="6">
        <v>328</v>
      </c>
      <c r="G5065" s="13">
        <f>Z[[#This Row],[Date de fin]]-Z[[#This Row],[Date de début]]</f>
        <v>0.15902777777955635</v>
      </c>
      <c r="H5065">
        <f>HOUR(Z[[#This Row],[Colonne1]])</f>
        <v>3</v>
      </c>
      <c r="I5065" s="10">
        <f>MINUTE(Z[[#This Row],[Colonne1]])</f>
        <v>49</v>
      </c>
      <c r="J5065" s="10">
        <f>Z[[#This Row],[h]]*60+Z[[#This Row],[min]]</f>
        <v>229</v>
      </c>
      <c r="U5065" s="4">
        <v>43465.575694444444</v>
      </c>
      <c r="V5065" s="4">
        <v>43465.734722222223</v>
      </c>
    </row>
    <row r="5066" spans="1:22" x14ac:dyDescent="0.25">
      <c r="A5066">
        <v>1150</v>
      </c>
      <c r="B5066" s="5">
        <v>43129.382638888892</v>
      </c>
      <c r="C5066" s="5">
        <v>43129.500694444447</v>
      </c>
      <c r="D5066">
        <v>1</v>
      </c>
      <c r="E5066">
        <v>5</v>
      </c>
      <c r="F5066" s="6">
        <v>328</v>
      </c>
      <c r="G5066" s="7">
        <f>Z[[#This Row],[Date de fin]]-Z[[#This Row],[Date de début]]</f>
        <v>0.11805555555474712</v>
      </c>
      <c r="H5066" s="8">
        <f>HOUR(Z[[#This Row],[Colonne1]])</f>
        <v>2</v>
      </c>
      <c r="I5066" s="9">
        <f>MINUTE(Z[[#This Row],[Colonne1]])</f>
        <v>50</v>
      </c>
      <c r="J5066" s="9">
        <f>Z[[#This Row],[h]]*60+Z[[#This Row],[min]]</f>
        <v>170</v>
      </c>
      <c r="U5066" s="4">
        <v>43129.382638888892</v>
      </c>
      <c r="V5066" s="4">
        <v>43129.500694444447</v>
      </c>
    </row>
    <row r="5067" spans="1:22" x14ac:dyDescent="0.25">
      <c r="A5067">
        <v>6558</v>
      </c>
      <c r="B5067" s="5">
        <v>43451.377083333333</v>
      </c>
      <c r="C5067" s="5">
        <v>43451.424305555556</v>
      </c>
      <c r="D5067">
        <v>1</v>
      </c>
      <c r="E5067">
        <v>5</v>
      </c>
      <c r="F5067" s="6">
        <v>328</v>
      </c>
      <c r="G5067" s="13">
        <f>Z[[#This Row],[Date de fin]]-Z[[#This Row],[Date de début]]</f>
        <v>4.7222222223354038E-2</v>
      </c>
      <c r="H5067">
        <f>HOUR(Z[[#This Row],[Colonne1]])</f>
        <v>1</v>
      </c>
      <c r="I5067" s="10">
        <f>MINUTE(Z[[#This Row],[Colonne1]])</f>
        <v>8</v>
      </c>
      <c r="J5067" s="10">
        <f>Z[[#This Row],[h]]*60+Z[[#This Row],[min]]</f>
        <v>68</v>
      </c>
      <c r="U5067" s="4">
        <v>43451.377083333333</v>
      </c>
      <c r="V5067" s="4">
        <v>43451.424305555556</v>
      </c>
    </row>
    <row r="5068" spans="1:22" x14ac:dyDescent="0.25">
      <c r="A5068">
        <v>1625</v>
      </c>
      <c r="B5068" s="5">
        <v>43154.382638888892</v>
      </c>
      <c r="C5068" s="5">
        <v>43154.546527777777</v>
      </c>
      <c r="D5068">
        <v>1</v>
      </c>
      <c r="E5068">
        <v>6</v>
      </c>
      <c r="F5068" s="6">
        <v>328</v>
      </c>
      <c r="G5068" s="7">
        <f>Z[[#This Row],[Date de fin]]-Z[[#This Row],[Date de début]]</f>
        <v>0.163888888884685</v>
      </c>
      <c r="H5068" s="8">
        <f>HOUR(Z[[#This Row],[Colonne1]])</f>
        <v>3</v>
      </c>
      <c r="I5068" s="9">
        <f>MINUTE(Z[[#This Row],[Colonne1]])</f>
        <v>56</v>
      </c>
      <c r="J5068" s="9">
        <f>Z[[#This Row],[h]]*60+Z[[#This Row],[min]]</f>
        <v>236</v>
      </c>
      <c r="U5068" s="4">
        <v>43154.382638888892</v>
      </c>
      <c r="V5068" s="4">
        <v>43154.546527777777</v>
      </c>
    </row>
    <row r="5069" spans="1:22" x14ac:dyDescent="0.25">
      <c r="A5069">
        <v>1342</v>
      </c>
      <c r="B5069" s="5">
        <v>43143.638194444444</v>
      </c>
      <c r="C5069" s="5">
        <v>43143.736111111117</v>
      </c>
      <c r="D5069">
        <v>1</v>
      </c>
      <c r="E5069">
        <v>8</v>
      </c>
      <c r="F5069" s="6">
        <v>328</v>
      </c>
      <c r="G5069" s="13">
        <f>Z[[#This Row],[Date de fin]]-Z[[#This Row],[Date de début]]</f>
        <v>9.7916666672972497E-2</v>
      </c>
      <c r="H5069">
        <f>HOUR(Z[[#This Row],[Colonne1]])</f>
        <v>2</v>
      </c>
      <c r="I5069" s="10">
        <f>MINUTE(Z[[#This Row],[Colonne1]])</f>
        <v>21</v>
      </c>
      <c r="J5069" s="10">
        <f>Z[[#This Row],[h]]*60+Z[[#This Row],[min]]</f>
        <v>141</v>
      </c>
      <c r="U5069" s="4">
        <v>43143.638194444444</v>
      </c>
      <c r="V5069" s="4">
        <v>43143.736111111117</v>
      </c>
    </row>
    <row r="5070" spans="1:22" x14ac:dyDescent="0.25">
      <c r="A5070">
        <v>2052</v>
      </c>
      <c r="B5070" s="5">
        <v>43175.663888888892</v>
      </c>
      <c r="C5070" s="5">
        <v>43175.73541666667</v>
      </c>
      <c r="D5070">
        <v>1</v>
      </c>
      <c r="E5070">
        <v>9</v>
      </c>
      <c r="F5070" s="6">
        <v>328</v>
      </c>
      <c r="G5070" s="7">
        <f>Z[[#This Row],[Date de fin]]-Z[[#This Row],[Date de début]]</f>
        <v>7.1527777778101154E-2</v>
      </c>
      <c r="H5070" s="8">
        <f>HOUR(Z[[#This Row],[Colonne1]])</f>
        <v>1</v>
      </c>
      <c r="I5070" s="9">
        <f>MINUTE(Z[[#This Row],[Colonne1]])</f>
        <v>43</v>
      </c>
      <c r="J5070" s="9">
        <f>Z[[#This Row],[h]]*60+Z[[#This Row],[min]]</f>
        <v>103</v>
      </c>
      <c r="U5070" s="4">
        <v>43175.663888888892</v>
      </c>
      <c r="V5070" s="4">
        <v>43175.73541666667</v>
      </c>
    </row>
    <row r="5071" spans="1:22" x14ac:dyDescent="0.25">
      <c r="A5071">
        <v>1804</v>
      </c>
      <c r="B5071" s="5">
        <v>43175.538194444445</v>
      </c>
      <c r="C5071" s="5">
        <v>43175.577777777777</v>
      </c>
      <c r="D5071">
        <v>1</v>
      </c>
      <c r="E5071">
        <v>9</v>
      </c>
      <c r="F5071" s="6">
        <v>328</v>
      </c>
      <c r="G5071" s="13">
        <f>Z[[#This Row],[Date de fin]]-Z[[#This Row],[Date de début]]</f>
        <v>3.9583333331393078E-2</v>
      </c>
      <c r="H5071">
        <f>HOUR(Z[[#This Row],[Colonne1]])</f>
        <v>0</v>
      </c>
      <c r="I5071" s="10">
        <f>MINUTE(Z[[#This Row],[Colonne1]])</f>
        <v>57</v>
      </c>
      <c r="J5071" s="10">
        <f>Z[[#This Row],[h]]*60+Z[[#This Row],[min]]</f>
        <v>57</v>
      </c>
      <c r="U5071" s="4">
        <v>43175.538194444445</v>
      </c>
      <c r="V5071" s="4">
        <v>43175.577777777777</v>
      </c>
    </row>
    <row r="5072" spans="1:22" x14ac:dyDescent="0.25">
      <c r="A5072">
        <v>1926</v>
      </c>
      <c r="B5072" s="5">
        <v>43175.539583333331</v>
      </c>
      <c r="C5072" s="5">
        <v>43175.636111111111</v>
      </c>
      <c r="D5072">
        <v>1</v>
      </c>
      <c r="E5072">
        <v>9</v>
      </c>
      <c r="F5072" s="6">
        <v>328</v>
      </c>
      <c r="G5072" s="7">
        <f>Z[[#This Row],[Date de fin]]-Z[[#This Row],[Date de début]]</f>
        <v>9.6527777779556345E-2</v>
      </c>
      <c r="H5072" s="8">
        <f>HOUR(Z[[#This Row],[Colonne1]])</f>
        <v>2</v>
      </c>
      <c r="I5072" s="9">
        <f>MINUTE(Z[[#This Row],[Colonne1]])</f>
        <v>19</v>
      </c>
      <c r="J5072" s="9">
        <f>Z[[#This Row],[h]]*60+Z[[#This Row],[min]]</f>
        <v>139</v>
      </c>
      <c r="U5072" s="4">
        <v>43175.539583333331</v>
      </c>
      <c r="V5072" s="4">
        <v>43175.636111111111</v>
      </c>
    </row>
    <row r="5073" spans="1:22" x14ac:dyDescent="0.25">
      <c r="A5073">
        <v>2556</v>
      </c>
      <c r="B5073" s="5">
        <v>43209.378472222219</v>
      </c>
      <c r="C5073" s="5">
        <v>43209.503472222219</v>
      </c>
      <c r="D5073">
        <v>1</v>
      </c>
      <c r="E5073">
        <v>9</v>
      </c>
      <c r="F5073" s="6">
        <v>328</v>
      </c>
      <c r="G5073" s="13">
        <f>Z[[#This Row],[Date de fin]]-Z[[#This Row],[Date de début]]</f>
        <v>0.125</v>
      </c>
      <c r="H5073">
        <f>HOUR(Z[[#This Row],[Colonne1]])</f>
        <v>3</v>
      </c>
      <c r="I5073" s="10">
        <f>MINUTE(Z[[#This Row],[Colonne1]])</f>
        <v>0</v>
      </c>
      <c r="J5073" s="10">
        <f>Z[[#This Row],[h]]*60+Z[[#This Row],[min]]</f>
        <v>180</v>
      </c>
      <c r="U5073" s="4">
        <v>43209.378472222219</v>
      </c>
      <c r="V5073" s="4">
        <v>43209.503472222219</v>
      </c>
    </row>
    <row r="5074" spans="1:22" x14ac:dyDescent="0.25">
      <c r="A5074">
        <v>3339</v>
      </c>
      <c r="B5074" s="5">
        <v>43280.472916666666</v>
      </c>
      <c r="C5074" s="5">
        <v>43280.604861111111</v>
      </c>
      <c r="D5074">
        <v>1</v>
      </c>
      <c r="E5074">
        <v>10</v>
      </c>
      <c r="F5074" s="6">
        <v>328</v>
      </c>
      <c r="G5074" s="7">
        <f>Z[[#This Row],[Date de fin]]-Z[[#This Row],[Date de début]]</f>
        <v>0.13194444444525288</v>
      </c>
      <c r="H5074" s="8">
        <f>HOUR(Z[[#This Row],[Colonne1]])</f>
        <v>3</v>
      </c>
      <c r="I5074" s="9">
        <f>MINUTE(Z[[#This Row],[Colonne1]])</f>
        <v>10</v>
      </c>
      <c r="J5074" s="9">
        <f>Z[[#This Row],[h]]*60+Z[[#This Row],[min]]</f>
        <v>190</v>
      </c>
      <c r="U5074" s="4">
        <v>43280.472916666666</v>
      </c>
      <c r="V5074" s="4">
        <v>43280.604861111111</v>
      </c>
    </row>
    <row r="5075" spans="1:22" x14ac:dyDescent="0.25">
      <c r="A5075">
        <v>4133</v>
      </c>
      <c r="B5075" s="5">
        <v>43286.385416666664</v>
      </c>
      <c r="C5075" s="5">
        <v>43286.484722222223</v>
      </c>
      <c r="D5075">
        <v>1</v>
      </c>
      <c r="E5075">
        <v>10</v>
      </c>
      <c r="F5075" s="6">
        <v>328</v>
      </c>
      <c r="G5075" s="13">
        <f>Z[[#This Row],[Date de fin]]-Z[[#This Row],[Date de début]]</f>
        <v>9.930555555911269E-2</v>
      </c>
      <c r="H5075">
        <f>HOUR(Z[[#This Row],[Colonne1]])</f>
        <v>2</v>
      </c>
      <c r="I5075" s="10">
        <f>MINUTE(Z[[#This Row],[Colonne1]])</f>
        <v>23</v>
      </c>
      <c r="J5075" s="10">
        <f>Z[[#This Row],[h]]*60+Z[[#This Row],[min]]</f>
        <v>143</v>
      </c>
      <c r="U5075" s="4">
        <v>43286.385416666664</v>
      </c>
      <c r="V5075" s="4">
        <v>43286.484722222223</v>
      </c>
    </row>
    <row r="5076" spans="1:22" x14ac:dyDescent="0.25">
      <c r="A5076">
        <v>272</v>
      </c>
      <c r="B5076" s="5">
        <v>43109.519444444442</v>
      </c>
      <c r="C5076" s="5">
        <v>43109.583333333336</v>
      </c>
      <c r="D5076">
        <v>1</v>
      </c>
      <c r="E5076">
        <v>11</v>
      </c>
      <c r="F5076" s="6">
        <v>328</v>
      </c>
      <c r="G5076" s="7">
        <f>Z[[#This Row],[Date de fin]]-Z[[#This Row],[Date de début]]</f>
        <v>6.3888888893416151E-2</v>
      </c>
      <c r="H5076" s="8">
        <f>HOUR(Z[[#This Row],[Colonne1]])</f>
        <v>1</v>
      </c>
      <c r="I5076" s="9">
        <f>MINUTE(Z[[#This Row],[Colonne1]])</f>
        <v>32</v>
      </c>
      <c r="J5076" s="9">
        <f>Z[[#This Row],[h]]*60+Z[[#This Row],[min]]</f>
        <v>92</v>
      </c>
      <c r="U5076" s="4">
        <v>43109.519444444442</v>
      </c>
      <c r="V5076" s="4">
        <v>43109.583333333336</v>
      </c>
    </row>
    <row r="5077" spans="1:22" x14ac:dyDescent="0.25">
      <c r="A5077">
        <v>5908</v>
      </c>
      <c r="B5077" s="5">
        <v>43399.381944444445</v>
      </c>
      <c r="C5077" s="5">
        <v>43399.464583333334</v>
      </c>
      <c r="D5077">
        <v>1</v>
      </c>
      <c r="E5077">
        <v>11</v>
      </c>
      <c r="F5077" s="6">
        <v>328</v>
      </c>
      <c r="G5077" s="13">
        <f>Z[[#This Row],[Date de fin]]-Z[[#This Row],[Date de début]]</f>
        <v>8.2638888889050577E-2</v>
      </c>
      <c r="H5077">
        <f>HOUR(Z[[#This Row],[Colonne1]])</f>
        <v>1</v>
      </c>
      <c r="I5077" s="10">
        <f>MINUTE(Z[[#This Row],[Colonne1]])</f>
        <v>59</v>
      </c>
      <c r="J5077" s="10">
        <f>Z[[#This Row],[h]]*60+Z[[#This Row],[min]]</f>
        <v>119</v>
      </c>
      <c r="U5077" s="4">
        <v>43399.381944444445</v>
      </c>
      <c r="V5077" s="4">
        <v>43399.464583333334</v>
      </c>
    </row>
    <row r="5078" spans="1:22" x14ac:dyDescent="0.25">
      <c r="A5078">
        <v>822</v>
      </c>
      <c r="B5078" s="5">
        <v>43109.681249999994</v>
      </c>
      <c r="C5078" s="5">
        <v>43109.73819444445</v>
      </c>
      <c r="D5078">
        <v>1</v>
      </c>
      <c r="E5078">
        <v>11</v>
      </c>
      <c r="F5078" s="6">
        <v>328</v>
      </c>
      <c r="G5078" s="7">
        <f>Z[[#This Row],[Date de fin]]-Z[[#This Row],[Date de début]]</f>
        <v>5.6944444455439225E-2</v>
      </c>
      <c r="H5078" s="8">
        <f>HOUR(Z[[#This Row],[Colonne1]])</f>
        <v>1</v>
      </c>
      <c r="I5078" s="9">
        <f>MINUTE(Z[[#This Row],[Colonne1]])</f>
        <v>22</v>
      </c>
      <c r="J5078" s="9">
        <f>Z[[#This Row],[h]]*60+Z[[#This Row],[min]]</f>
        <v>82</v>
      </c>
      <c r="U5078" s="4">
        <v>43109.681249999994</v>
      </c>
      <c r="V5078" s="4">
        <v>43109.73819444445</v>
      </c>
    </row>
    <row r="5079" spans="1:22" x14ac:dyDescent="0.25">
      <c r="A5079">
        <v>997</v>
      </c>
      <c r="B5079" s="5">
        <v>43109.674999999996</v>
      </c>
      <c r="C5079" s="5">
        <v>43109.731944444444</v>
      </c>
      <c r="D5079">
        <v>1</v>
      </c>
      <c r="E5079">
        <v>11</v>
      </c>
      <c r="F5079" s="6">
        <v>328</v>
      </c>
      <c r="G5079" s="13">
        <f>Z[[#This Row],[Date de fin]]-Z[[#This Row],[Date de début]]</f>
        <v>5.6944444448163267E-2</v>
      </c>
      <c r="H5079">
        <f>HOUR(Z[[#This Row],[Colonne1]])</f>
        <v>1</v>
      </c>
      <c r="I5079" s="10">
        <f>MINUTE(Z[[#This Row],[Colonne1]])</f>
        <v>22</v>
      </c>
      <c r="J5079" s="10">
        <f>Z[[#This Row],[h]]*60+Z[[#This Row],[min]]</f>
        <v>82</v>
      </c>
      <c r="U5079" s="4">
        <v>43109.674999999996</v>
      </c>
      <c r="V5079" s="4">
        <v>43109.731944444444</v>
      </c>
    </row>
    <row r="5080" spans="1:22" x14ac:dyDescent="0.25">
      <c r="A5080">
        <v>2311</v>
      </c>
      <c r="B5080" s="5">
        <v>43178.384722222225</v>
      </c>
      <c r="C5080" s="5">
        <v>43178.491666666669</v>
      </c>
      <c r="D5080">
        <v>1</v>
      </c>
      <c r="E5080">
        <v>12</v>
      </c>
      <c r="F5080" s="6">
        <v>328</v>
      </c>
      <c r="G5080" s="7">
        <f>Z[[#This Row],[Date de fin]]-Z[[#This Row],[Date de début]]</f>
        <v>0.10694444444379769</v>
      </c>
      <c r="H5080" s="8">
        <f>HOUR(Z[[#This Row],[Colonne1]])</f>
        <v>2</v>
      </c>
      <c r="I5080" s="9">
        <f>MINUTE(Z[[#This Row],[Colonne1]])</f>
        <v>34</v>
      </c>
      <c r="J5080" s="9">
        <f>Z[[#This Row],[h]]*60+Z[[#This Row],[min]]</f>
        <v>154</v>
      </c>
      <c r="U5080" s="4">
        <v>43178.384722222225</v>
      </c>
      <c r="V5080" s="4">
        <v>43178.491666666669</v>
      </c>
    </row>
    <row r="5081" spans="1:22" x14ac:dyDescent="0.25">
      <c r="A5081">
        <v>5531</v>
      </c>
      <c r="B5081" s="5">
        <v>43397.530555555553</v>
      </c>
      <c r="C5081" s="5">
        <v>43397.590277777781</v>
      </c>
      <c r="D5081">
        <v>1</v>
      </c>
      <c r="E5081">
        <v>15</v>
      </c>
      <c r="F5081" s="6">
        <v>328</v>
      </c>
      <c r="G5081" s="13">
        <f>Z[[#This Row],[Date de fin]]-Z[[#This Row],[Date de début]]</f>
        <v>5.9722222227719612E-2</v>
      </c>
      <c r="H5081">
        <f>HOUR(Z[[#This Row],[Colonne1]])</f>
        <v>1</v>
      </c>
      <c r="I5081" s="10">
        <f>MINUTE(Z[[#This Row],[Colonne1]])</f>
        <v>26</v>
      </c>
      <c r="J5081" s="10">
        <f>Z[[#This Row],[h]]*60+Z[[#This Row],[min]]</f>
        <v>86</v>
      </c>
      <c r="U5081" s="4">
        <v>43397.530555555553</v>
      </c>
      <c r="V5081" s="4">
        <v>43397.590277777781</v>
      </c>
    </row>
    <row r="5082" spans="1:22" x14ac:dyDescent="0.25">
      <c r="A5082">
        <v>1781</v>
      </c>
      <c r="B5082" s="5">
        <v>43175.539583333331</v>
      </c>
      <c r="C5082" s="5">
        <v>43175.686111111107</v>
      </c>
      <c r="D5082">
        <v>1</v>
      </c>
      <c r="E5082">
        <v>15</v>
      </c>
      <c r="F5082" s="6">
        <v>328</v>
      </c>
      <c r="G5082" s="7">
        <f>Z[[#This Row],[Date de fin]]-Z[[#This Row],[Date de début]]</f>
        <v>0.14652777777519077</v>
      </c>
      <c r="H5082" s="8">
        <f>HOUR(Z[[#This Row],[Colonne1]])</f>
        <v>3</v>
      </c>
      <c r="I5082" s="9">
        <f>MINUTE(Z[[#This Row],[Colonne1]])</f>
        <v>31</v>
      </c>
      <c r="J5082" s="9">
        <f>Z[[#This Row],[h]]*60+Z[[#This Row],[min]]</f>
        <v>211</v>
      </c>
      <c r="U5082" s="4">
        <v>43175.539583333331</v>
      </c>
      <c r="V5082" s="4">
        <v>43175.686111111107</v>
      </c>
    </row>
    <row r="5083" spans="1:22" x14ac:dyDescent="0.25">
      <c r="A5083">
        <v>1293</v>
      </c>
      <c r="B5083" s="5">
        <v>43143.638888888891</v>
      </c>
      <c r="C5083" s="5">
        <v>43143.736805555556</v>
      </c>
      <c r="D5083">
        <v>16</v>
      </c>
      <c r="E5083">
        <v>8</v>
      </c>
      <c r="F5083" s="6">
        <v>329</v>
      </c>
      <c r="G5083" s="13">
        <f>Z[[#This Row],[Date de fin]]-Z[[#This Row],[Date de début]]</f>
        <v>9.7916666665696539E-2</v>
      </c>
      <c r="H5083">
        <f>HOUR(Z[[#This Row],[Colonne1]])</f>
        <v>2</v>
      </c>
      <c r="I5083" s="10">
        <f>MINUTE(Z[[#This Row],[Colonne1]])</f>
        <v>21</v>
      </c>
      <c r="J5083" s="10">
        <f>Z[[#This Row],[h]]*60+Z[[#This Row],[min]]</f>
        <v>141</v>
      </c>
      <c r="U5083" s="4">
        <v>43143.638888888891</v>
      </c>
      <c r="V5083" s="4">
        <v>43143.736805555556</v>
      </c>
    </row>
    <row r="5084" spans="1:22" x14ac:dyDescent="0.25">
      <c r="A5084">
        <v>1477</v>
      </c>
      <c r="B5084" s="5">
        <v>43143.631249999999</v>
      </c>
      <c r="C5084" s="5">
        <v>43143.729166666672</v>
      </c>
      <c r="D5084">
        <v>16</v>
      </c>
      <c r="E5084">
        <v>8</v>
      </c>
      <c r="F5084" s="6">
        <v>329</v>
      </c>
      <c r="G5084" s="7">
        <f>Z[[#This Row],[Date de fin]]-Z[[#This Row],[Date de début]]</f>
        <v>9.7916666672972497E-2</v>
      </c>
      <c r="H5084" s="8">
        <f>HOUR(Z[[#This Row],[Colonne1]])</f>
        <v>2</v>
      </c>
      <c r="I5084" s="9">
        <f>MINUTE(Z[[#This Row],[Colonne1]])</f>
        <v>21</v>
      </c>
      <c r="J5084" s="9">
        <f>Z[[#This Row],[h]]*60+Z[[#This Row],[min]]</f>
        <v>141</v>
      </c>
      <c r="U5084" s="4">
        <v>43143.631249999999</v>
      </c>
      <c r="V5084" s="4">
        <v>43143.729166666672</v>
      </c>
    </row>
    <row r="5085" spans="1:22" x14ac:dyDescent="0.25">
      <c r="A5085">
        <v>251</v>
      </c>
      <c r="B5085" s="5">
        <v>43109.456249999996</v>
      </c>
      <c r="C5085" s="5">
        <v>43109.51458333333</v>
      </c>
      <c r="D5085">
        <v>11</v>
      </c>
      <c r="E5085">
        <v>8</v>
      </c>
      <c r="F5085" s="6">
        <v>329</v>
      </c>
      <c r="G5085" s="13">
        <f>Z[[#This Row],[Date de fin]]-Z[[#This Row],[Date de début]]</f>
        <v>5.8333333334303461E-2</v>
      </c>
      <c r="H5085">
        <f>HOUR(Z[[#This Row],[Colonne1]])</f>
        <v>1</v>
      </c>
      <c r="I5085" s="10">
        <f>MINUTE(Z[[#This Row],[Colonne1]])</f>
        <v>24</v>
      </c>
      <c r="J5085" s="10">
        <f>Z[[#This Row],[h]]*60+Z[[#This Row],[min]]</f>
        <v>84</v>
      </c>
      <c r="U5085" s="4">
        <v>43109.456249999996</v>
      </c>
      <c r="V5085" s="4">
        <v>43109.51458333333</v>
      </c>
    </row>
    <row r="5086" spans="1:22" x14ac:dyDescent="0.25">
      <c r="A5086">
        <v>1184</v>
      </c>
      <c r="B5086" s="5">
        <v>43132.377083333333</v>
      </c>
      <c r="C5086" s="5">
        <v>43132.509722222225</v>
      </c>
      <c r="D5086">
        <v>24</v>
      </c>
      <c r="E5086">
        <v>9</v>
      </c>
      <c r="F5086" s="6">
        <v>329</v>
      </c>
      <c r="G5086" s="7">
        <f>Z[[#This Row],[Date de fin]]-Z[[#This Row],[Date de début]]</f>
        <v>0.13263888889196096</v>
      </c>
      <c r="H5086" s="8">
        <f>HOUR(Z[[#This Row],[Colonne1]])</f>
        <v>3</v>
      </c>
      <c r="I5086" s="9">
        <f>MINUTE(Z[[#This Row],[Colonne1]])</f>
        <v>11</v>
      </c>
      <c r="J5086" s="9">
        <f>Z[[#This Row],[h]]*60+Z[[#This Row],[min]]</f>
        <v>191</v>
      </c>
      <c r="U5086" s="4">
        <v>43132.377083333333</v>
      </c>
      <c r="V5086" s="4">
        <v>43132.509722222225</v>
      </c>
    </row>
    <row r="5087" spans="1:22" x14ac:dyDescent="0.25">
      <c r="A5087">
        <v>3111</v>
      </c>
      <c r="B5087" s="5">
        <v>43251.379166666666</v>
      </c>
      <c r="C5087" s="5">
        <v>43251.463194444448</v>
      </c>
      <c r="D5087">
        <v>15</v>
      </c>
      <c r="E5087">
        <v>11</v>
      </c>
      <c r="F5087" s="6">
        <v>329</v>
      </c>
      <c r="G5087" s="13">
        <f>Z[[#This Row],[Date de fin]]-Z[[#This Row],[Date de début]]</f>
        <v>8.4027777782466728E-2</v>
      </c>
      <c r="H5087">
        <f>HOUR(Z[[#This Row],[Colonne1]])</f>
        <v>2</v>
      </c>
      <c r="I5087" s="10">
        <f>MINUTE(Z[[#This Row],[Colonne1]])</f>
        <v>1</v>
      </c>
      <c r="J5087" s="10">
        <f>Z[[#This Row],[h]]*60+Z[[#This Row],[min]]</f>
        <v>121</v>
      </c>
      <c r="U5087" s="4">
        <v>43251.379166666666</v>
      </c>
      <c r="V5087" s="4">
        <v>43251.463194444448</v>
      </c>
    </row>
    <row r="5088" spans="1:22" x14ac:dyDescent="0.25">
      <c r="A5088">
        <v>897</v>
      </c>
      <c r="B5088" s="5">
        <v>43109.679861111108</v>
      </c>
      <c r="C5088" s="5">
        <v>43109.736805555556</v>
      </c>
      <c r="D5088">
        <v>11</v>
      </c>
      <c r="E5088">
        <v>11</v>
      </c>
      <c r="F5088" s="6">
        <v>329</v>
      </c>
      <c r="G5088" s="7">
        <f>Z[[#This Row],[Date de fin]]-Z[[#This Row],[Date de début]]</f>
        <v>5.6944444448163267E-2</v>
      </c>
      <c r="H5088" s="8">
        <f>HOUR(Z[[#This Row],[Colonne1]])</f>
        <v>1</v>
      </c>
      <c r="I5088" s="9">
        <f>MINUTE(Z[[#This Row],[Colonne1]])</f>
        <v>22</v>
      </c>
      <c r="J5088" s="9">
        <f>Z[[#This Row],[h]]*60+Z[[#This Row],[min]]</f>
        <v>82</v>
      </c>
      <c r="U5088" s="4">
        <v>43109.679861111108</v>
      </c>
      <c r="V5088" s="4">
        <v>43109.736805555556</v>
      </c>
    </row>
    <row r="5089" spans="1:22" x14ac:dyDescent="0.25">
      <c r="A5089">
        <v>748</v>
      </c>
      <c r="B5089" s="5">
        <v>43109.568749999999</v>
      </c>
      <c r="C5089" s="5">
        <v>43109.63958333333</v>
      </c>
      <c r="D5089">
        <v>13</v>
      </c>
      <c r="E5089">
        <v>11</v>
      </c>
      <c r="F5089" s="6">
        <v>329</v>
      </c>
      <c r="G5089" s="13">
        <f>Z[[#This Row],[Date de fin]]-Z[[#This Row],[Date de début]]</f>
        <v>7.0833333331393078E-2</v>
      </c>
      <c r="H5089">
        <f>HOUR(Z[[#This Row],[Colonne1]])</f>
        <v>1</v>
      </c>
      <c r="I5089" s="10">
        <f>MINUTE(Z[[#This Row],[Colonne1]])</f>
        <v>42</v>
      </c>
      <c r="J5089" s="10">
        <f>Z[[#This Row],[h]]*60+Z[[#This Row],[min]]</f>
        <v>102</v>
      </c>
      <c r="U5089" s="4">
        <v>43109.568749999999</v>
      </c>
      <c r="V5089" s="4">
        <v>43109.63958333333</v>
      </c>
    </row>
    <row r="5090" spans="1:22" x14ac:dyDescent="0.25">
      <c r="A5090">
        <v>1071</v>
      </c>
      <c r="B5090" s="5">
        <v>43117.378472222219</v>
      </c>
      <c r="C5090" s="5">
        <v>43117.495833333334</v>
      </c>
      <c r="D5090">
        <v>21</v>
      </c>
      <c r="E5090">
        <v>14</v>
      </c>
      <c r="F5090" s="6">
        <v>329</v>
      </c>
      <c r="G5090" s="7">
        <f>Z[[#This Row],[Date de fin]]-Z[[#This Row],[Date de début]]</f>
        <v>0.117361111115315</v>
      </c>
      <c r="H5090" s="8">
        <f>HOUR(Z[[#This Row],[Colonne1]])</f>
        <v>2</v>
      </c>
      <c r="I5090" s="9">
        <f>MINUTE(Z[[#This Row],[Colonne1]])</f>
        <v>49</v>
      </c>
      <c r="J5090" s="9">
        <f>Z[[#This Row],[h]]*60+Z[[#This Row],[min]]</f>
        <v>169</v>
      </c>
      <c r="U5090" s="4">
        <v>43117.378472222219</v>
      </c>
      <c r="V5090" s="4">
        <v>43117.495833333334</v>
      </c>
    </row>
    <row r="5091" spans="1:22" x14ac:dyDescent="0.25">
      <c r="A5091">
        <v>5395</v>
      </c>
      <c r="B5091" s="5">
        <v>43397.533333333333</v>
      </c>
      <c r="C5091" s="5">
        <v>43397.679166666661</v>
      </c>
      <c r="D5091">
        <v>27</v>
      </c>
      <c r="E5091">
        <v>15</v>
      </c>
      <c r="F5091" s="6">
        <v>329</v>
      </c>
      <c r="G5091" s="13">
        <f>Z[[#This Row],[Date de fin]]-Z[[#This Row],[Date de début]]</f>
        <v>0.14583333332848269</v>
      </c>
      <c r="H5091">
        <f>HOUR(Z[[#This Row],[Colonne1]])</f>
        <v>3</v>
      </c>
      <c r="I5091" s="10">
        <f>MINUTE(Z[[#This Row],[Colonne1]])</f>
        <v>30</v>
      </c>
      <c r="J5091" s="10">
        <f>Z[[#This Row],[h]]*60+Z[[#This Row],[min]]</f>
        <v>210</v>
      </c>
      <c r="U5091" s="4">
        <v>43397.533333333333</v>
      </c>
      <c r="V5091" s="4">
        <v>43397.679166666661</v>
      </c>
    </row>
    <row r="5092" spans="1:22" x14ac:dyDescent="0.25">
      <c r="A5092">
        <v>5426</v>
      </c>
      <c r="B5092" s="5">
        <v>43397.53402777778</v>
      </c>
      <c r="C5092" s="5">
        <v>43397.66805555555</v>
      </c>
      <c r="D5092">
        <v>25</v>
      </c>
      <c r="E5092">
        <v>15</v>
      </c>
      <c r="F5092" s="6">
        <v>329</v>
      </c>
      <c r="G5092" s="7">
        <f>Z[[#This Row],[Date de fin]]-Z[[#This Row],[Date de début]]</f>
        <v>0.1340277777708252</v>
      </c>
      <c r="H5092" s="8">
        <f>HOUR(Z[[#This Row],[Colonne1]])</f>
        <v>3</v>
      </c>
      <c r="I5092" s="9">
        <f>MINUTE(Z[[#This Row],[Colonne1]])</f>
        <v>13</v>
      </c>
      <c r="J5092" s="9">
        <f>Z[[#This Row],[h]]*60+Z[[#This Row],[min]]</f>
        <v>193</v>
      </c>
      <c r="U5092" s="4">
        <v>43397.53402777778</v>
      </c>
      <c r="V5092" s="4">
        <v>43397.66805555555</v>
      </c>
    </row>
    <row r="5093" spans="1:22" x14ac:dyDescent="0.25">
      <c r="A5093">
        <v>6120</v>
      </c>
      <c r="B5093" s="5">
        <v>43427.376388888886</v>
      </c>
      <c r="C5093" s="5">
        <v>43427.506249999999</v>
      </c>
      <c r="D5093">
        <v>22</v>
      </c>
      <c r="E5093">
        <v>15</v>
      </c>
      <c r="F5093" s="6">
        <v>329</v>
      </c>
      <c r="G5093" s="13">
        <f>Z[[#This Row],[Date de fin]]-Z[[#This Row],[Date de début]]</f>
        <v>0.12986111111240461</v>
      </c>
      <c r="H5093">
        <f>HOUR(Z[[#This Row],[Colonne1]])</f>
        <v>3</v>
      </c>
      <c r="I5093" s="10">
        <f>MINUTE(Z[[#This Row],[Colonne1]])</f>
        <v>7</v>
      </c>
      <c r="J5093" s="10">
        <f>Z[[#This Row],[h]]*60+Z[[#This Row],[min]]</f>
        <v>187</v>
      </c>
      <c r="U5093" s="4">
        <v>43427.376388888886</v>
      </c>
      <c r="V5093" s="4">
        <v>43427.506249999999</v>
      </c>
    </row>
    <row r="5094" spans="1:22" x14ac:dyDescent="0.25">
      <c r="A5094">
        <v>6580</v>
      </c>
      <c r="B5094" s="5">
        <v>43453.377083333333</v>
      </c>
      <c r="C5094" s="5">
        <v>43453.439583333333</v>
      </c>
      <c r="D5094">
        <v>4</v>
      </c>
      <c r="E5094">
        <v>1</v>
      </c>
      <c r="F5094" s="6">
        <v>330</v>
      </c>
      <c r="G5094" s="7">
        <f>Z[[#This Row],[Date de fin]]-Z[[#This Row],[Date de début]]</f>
        <v>6.25E-2</v>
      </c>
      <c r="H5094" s="8">
        <f>HOUR(Z[[#This Row],[Colonne1]])</f>
        <v>1</v>
      </c>
      <c r="I5094" s="9">
        <f>MINUTE(Z[[#This Row],[Colonne1]])</f>
        <v>30</v>
      </c>
      <c r="J5094" s="9">
        <f>Z[[#This Row],[h]]*60+Z[[#This Row],[min]]</f>
        <v>90</v>
      </c>
      <c r="U5094" s="4">
        <v>43453.377083333333</v>
      </c>
      <c r="V5094" s="4">
        <v>43453.439583333333</v>
      </c>
    </row>
    <row r="5095" spans="1:22" x14ac:dyDescent="0.25">
      <c r="A5095">
        <v>6696</v>
      </c>
      <c r="B5095" s="5">
        <v>43465.577777777777</v>
      </c>
      <c r="C5095" s="5">
        <v>43465.736805555556</v>
      </c>
      <c r="D5095">
        <v>21</v>
      </c>
      <c r="E5095">
        <v>3</v>
      </c>
      <c r="F5095" s="6">
        <v>330</v>
      </c>
      <c r="G5095" s="13">
        <f>Z[[#This Row],[Date de fin]]-Z[[#This Row],[Date de début]]</f>
        <v>0.15902777777955635</v>
      </c>
      <c r="H5095">
        <f>HOUR(Z[[#This Row],[Colonne1]])</f>
        <v>3</v>
      </c>
      <c r="I5095" s="10">
        <f>MINUTE(Z[[#This Row],[Colonne1]])</f>
        <v>49</v>
      </c>
      <c r="J5095" s="10">
        <f>Z[[#This Row],[h]]*60+Z[[#This Row],[min]]</f>
        <v>229</v>
      </c>
      <c r="U5095" s="4">
        <v>43465.577777777777</v>
      </c>
      <c r="V5095" s="4">
        <v>43465.736805555556</v>
      </c>
    </row>
    <row r="5096" spans="1:22" x14ac:dyDescent="0.25">
      <c r="A5096">
        <v>1589</v>
      </c>
      <c r="B5096" s="5">
        <v>43150.376388888886</v>
      </c>
      <c r="C5096" s="5">
        <v>43150.529861111114</v>
      </c>
      <c r="D5096">
        <v>14</v>
      </c>
      <c r="E5096">
        <v>3</v>
      </c>
      <c r="F5096" s="6">
        <v>330</v>
      </c>
      <c r="G5096" s="7">
        <f>Z[[#This Row],[Date de fin]]-Z[[#This Row],[Date de début]]</f>
        <v>0.15347222222771961</v>
      </c>
      <c r="H5096" s="8">
        <f>HOUR(Z[[#This Row],[Colonne1]])</f>
        <v>3</v>
      </c>
      <c r="I5096" s="9">
        <f>MINUTE(Z[[#This Row],[Colonne1]])</f>
        <v>41</v>
      </c>
      <c r="J5096" s="9">
        <f>Z[[#This Row],[h]]*60+Z[[#This Row],[min]]</f>
        <v>221</v>
      </c>
      <c r="U5096" s="4">
        <v>43150.376388888886</v>
      </c>
      <c r="V5096" s="4">
        <v>43150.529861111114</v>
      </c>
    </row>
    <row r="5097" spans="1:22" x14ac:dyDescent="0.25">
      <c r="A5097">
        <v>6772</v>
      </c>
      <c r="B5097" s="5">
        <v>43465.573611111111</v>
      </c>
      <c r="C5097" s="5">
        <v>43465.732638888891</v>
      </c>
      <c r="D5097">
        <v>21</v>
      </c>
      <c r="E5097">
        <v>3</v>
      </c>
      <c r="F5097" s="6">
        <v>330</v>
      </c>
      <c r="G5097" s="13">
        <f>Z[[#This Row],[Date de fin]]-Z[[#This Row],[Date de début]]</f>
        <v>0.15902777777955635</v>
      </c>
      <c r="H5097">
        <f>HOUR(Z[[#This Row],[Colonne1]])</f>
        <v>3</v>
      </c>
      <c r="I5097" s="10">
        <f>MINUTE(Z[[#This Row],[Colonne1]])</f>
        <v>49</v>
      </c>
      <c r="J5097" s="10">
        <f>Z[[#This Row],[h]]*60+Z[[#This Row],[min]]</f>
        <v>229</v>
      </c>
      <c r="U5097" s="4">
        <v>43465.573611111111</v>
      </c>
      <c r="V5097" s="4">
        <v>43465.732638888891</v>
      </c>
    </row>
    <row r="5098" spans="1:22" x14ac:dyDescent="0.25">
      <c r="A5098">
        <v>6156</v>
      </c>
      <c r="B5098" s="5">
        <v>43431.611111111117</v>
      </c>
      <c r="C5098" s="5">
        <v>43431.732638888891</v>
      </c>
      <c r="D5098">
        <v>6</v>
      </c>
      <c r="E5098">
        <v>4</v>
      </c>
      <c r="F5098" s="6">
        <v>330</v>
      </c>
      <c r="G5098" s="7">
        <f>Z[[#This Row],[Date de fin]]-Z[[#This Row],[Date de début]]</f>
        <v>0.12152777777373558</v>
      </c>
      <c r="H5098" s="8">
        <f>HOUR(Z[[#This Row],[Colonne1]])</f>
        <v>2</v>
      </c>
      <c r="I5098" s="9">
        <f>MINUTE(Z[[#This Row],[Colonne1]])</f>
        <v>55</v>
      </c>
      <c r="J5098" s="9">
        <f>Z[[#This Row],[h]]*60+Z[[#This Row],[min]]</f>
        <v>175</v>
      </c>
      <c r="U5098" s="4">
        <v>43431.611111111117</v>
      </c>
      <c r="V5098" s="4">
        <v>43431.732638888891</v>
      </c>
    </row>
    <row r="5099" spans="1:22" x14ac:dyDescent="0.25">
      <c r="A5099">
        <v>108</v>
      </c>
      <c r="B5099" s="5">
        <v>43103.622916666667</v>
      </c>
      <c r="C5099" s="5">
        <v>43103.734722222223</v>
      </c>
      <c r="D5099">
        <v>6</v>
      </c>
      <c r="E5099">
        <v>4</v>
      </c>
      <c r="F5099" s="6">
        <v>330</v>
      </c>
      <c r="G5099" s="13">
        <f>Z[[#This Row],[Date de fin]]-Z[[#This Row],[Date de début]]</f>
        <v>0.11180555555620231</v>
      </c>
      <c r="H5099">
        <f>HOUR(Z[[#This Row],[Colonne1]])</f>
        <v>2</v>
      </c>
      <c r="I5099" s="10">
        <f>MINUTE(Z[[#This Row],[Colonne1]])</f>
        <v>41</v>
      </c>
      <c r="J5099" s="10">
        <f>Z[[#This Row],[h]]*60+Z[[#This Row],[min]]</f>
        <v>161</v>
      </c>
      <c r="U5099" s="4">
        <v>43103.622916666667</v>
      </c>
      <c r="V5099" s="4">
        <v>43103.734722222223</v>
      </c>
    </row>
    <row r="5100" spans="1:22" x14ac:dyDescent="0.25">
      <c r="A5100">
        <v>4288</v>
      </c>
      <c r="B5100" s="5">
        <v>43306.383333333331</v>
      </c>
      <c r="C5100" s="5">
        <v>43306.525000000001</v>
      </c>
      <c r="D5100">
        <v>9</v>
      </c>
      <c r="E5100">
        <v>7</v>
      </c>
      <c r="F5100" s="6">
        <v>330</v>
      </c>
      <c r="G5100" s="7">
        <f>Z[[#This Row],[Date de fin]]-Z[[#This Row],[Date de début]]</f>
        <v>0.14166666667006211</v>
      </c>
      <c r="H5100" s="8">
        <f>HOUR(Z[[#This Row],[Colonne1]])</f>
        <v>3</v>
      </c>
      <c r="I5100" s="9">
        <f>MINUTE(Z[[#This Row],[Colonne1]])</f>
        <v>24</v>
      </c>
      <c r="J5100" s="9">
        <f>Z[[#This Row],[h]]*60+Z[[#This Row],[min]]</f>
        <v>204</v>
      </c>
      <c r="U5100" s="4">
        <v>43306.383333333331</v>
      </c>
      <c r="V5100" s="4">
        <v>43306.525000000001</v>
      </c>
    </row>
    <row r="5101" spans="1:22" x14ac:dyDescent="0.25">
      <c r="A5101">
        <v>1622</v>
      </c>
      <c r="B5101" s="5">
        <v>43153.384722222225</v>
      </c>
      <c r="C5101" s="5">
        <v>43153.507638888892</v>
      </c>
      <c r="D5101">
        <v>6</v>
      </c>
      <c r="E5101">
        <v>10</v>
      </c>
      <c r="F5101" s="6">
        <v>330</v>
      </c>
      <c r="G5101" s="13">
        <f>Z[[#This Row],[Date de fin]]-Z[[#This Row],[Date de début]]</f>
        <v>0.12291666666715173</v>
      </c>
      <c r="H5101">
        <f>HOUR(Z[[#This Row],[Colonne1]])</f>
        <v>2</v>
      </c>
      <c r="I5101" s="10">
        <f>MINUTE(Z[[#This Row],[Colonne1]])</f>
        <v>57</v>
      </c>
      <c r="J5101" s="10">
        <f>Z[[#This Row],[h]]*60+Z[[#This Row],[min]]</f>
        <v>177</v>
      </c>
      <c r="U5101" s="4">
        <v>43153.384722222225</v>
      </c>
      <c r="V5101" s="4">
        <v>43153.507638888892</v>
      </c>
    </row>
    <row r="5102" spans="1:22" x14ac:dyDescent="0.25">
      <c r="A5102">
        <v>3724</v>
      </c>
      <c r="B5102" s="5">
        <v>43280.553472222222</v>
      </c>
      <c r="C5102" s="5">
        <v>43280.613888888889</v>
      </c>
      <c r="D5102">
        <v>3</v>
      </c>
      <c r="E5102">
        <v>10</v>
      </c>
      <c r="F5102" s="6">
        <v>330</v>
      </c>
      <c r="G5102" s="7">
        <f>Z[[#This Row],[Date de fin]]-Z[[#This Row],[Date de début]]</f>
        <v>6.0416666667151731E-2</v>
      </c>
      <c r="H5102" s="8">
        <f>HOUR(Z[[#This Row],[Colonne1]])</f>
        <v>1</v>
      </c>
      <c r="I5102" s="9">
        <f>MINUTE(Z[[#This Row],[Colonne1]])</f>
        <v>27</v>
      </c>
      <c r="J5102" s="9">
        <f>Z[[#This Row],[h]]*60+Z[[#This Row],[min]]</f>
        <v>87</v>
      </c>
      <c r="U5102" s="4">
        <v>43280.553472222222</v>
      </c>
      <c r="V5102" s="4">
        <v>43280.613888888889</v>
      </c>
    </row>
    <row r="5103" spans="1:22" x14ac:dyDescent="0.25">
      <c r="A5103">
        <v>4045</v>
      </c>
      <c r="B5103" s="5">
        <v>43280.672916666663</v>
      </c>
      <c r="C5103" s="5">
        <v>43280.736805555556</v>
      </c>
      <c r="D5103">
        <v>4</v>
      </c>
      <c r="E5103">
        <v>10</v>
      </c>
      <c r="F5103" s="6">
        <v>330</v>
      </c>
      <c r="G5103" s="13">
        <f>Z[[#This Row],[Date de fin]]-Z[[#This Row],[Date de début]]</f>
        <v>6.3888888893416151E-2</v>
      </c>
      <c r="H5103">
        <f>HOUR(Z[[#This Row],[Colonne1]])</f>
        <v>1</v>
      </c>
      <c r="I5103" s="10">
        <f>MINUTE(Z[[#This Row],[Colonne1]])</f>
        <v>32</v>
      </c>
      <c r="J5103" s="10">
        <f>Z[[#This Row],[h]]*60+Z[[#This Row],[min]]</f>
        <v>92</v>
      </c>
      <c r="U5103" s="4">
        <v>43280.672916666663</v>
      </c>
      <c r="V5103" s="4">
        <v>43280.736805555556</v>
      </c>
    </row>
    <row r="5104" spans="1:22" x14ac:dyDescent="0.25">
      <c r="A5104">
        <v>3813</v>
      </c>
      <c r="B5104" s="5">
        <v>43280.55972222222</v>
      </c>
      <c r="C5104" s="5">
        <v>43280.711805555555</v>
      </c>
      <c r="D5104">
        <v>8</v>
      </c>
      <c r="E5104">
        <v>10</v>
      </c>
      <c r="F5104" s="6">
        <v>330</v>
      </c>
      <c r="G5104" s="7">
        <f>Z[[#This Row],[Date de fin]]-Z[[#This Row],[Date de début]]</f>
        <v>0.15208333333430346</v>
      </c>
      <c r="H5104" s="8">
        <f>HOUR(Z[[#This Row],[Colonne1]])</f>
        <v>3</v>
      </c>
      <c r="I5104" s="9">
        <f>MINUTE(Z[[#This Row],[Colonne1]])</f>
        <v>39</v>
      </c>
      <c r="J5104" s="9">
        <f>Z[[#This Row],[h]]*60+Z[[#This Row],[min]]</f>
        <v>219</v>
      </c>
      <c r="U5104" s="4">
        <v>43280.55972222222</v>
      </c>
      <c r="V5104" s="4">
        <v>43280.711805555555</v>
      </c>
    </row>
    <row r="5105" spans="1:22" x14ac:dyDescent="0.25">
      <c r="A5105">
        <v>629</v>
      </c>
      <c r="B5105" s="5">
        <v>43109.568749999999</v>
      </c>
      <c r="C5105" s="5">
        <v>43109.665972222225</v>
      </c>
      <c r="D5105">
        <v>5</v>
      </c>
      <c r="E5105">
        <v>11</v>
      </c>
      <c r="F5105" s="6">
        <v>330</v>
      </c>
      <c r="G5105" s="13">
        <f>Z[[#This Row],[Date de fin]]-Z[[#This Row],[Date de début]]</f>
        <v>9.7222222226264421E-2</v>
      </c>
      <c r="H5105">
        <f>HOUR(Z[[#This Row],[Colonne1]])</f>
        <v>2</v>
      </c>
      <c r="I5105" s="10">
        <f>MINUTE(Z[[#This Row],[Colonne1]])</f>
        <v>20</v>
      </c>
      <c r="J5105" s="10">
        <f>Z[[#This Row],[h]]*60+Z[[#This Row],[min]]</f>
        <v>140</v>
      </c>
      <c r="U5105" s="4">
        <v>43109.568749999999</v>
      </c>
      <c r="V5105" s="4">
        <v>43109.665972222225</v>
      </c>
    </row>
    <row r="5106" spans="1:22" x14ac:dyDescent="0.25">
      <c r="A5106">
        <v>4903</v>
      </c>
      <c r="B5106" s="5">
        <v>43370.382638888892</v>
      </c>
      <c r="C5106" s="5">
        <v>43370.515277777777</v>
      </c>
      <c r="D5106">
        <v>6</v>
      </c>
      <c r="E5106">
        <v>12</v>
      </c>
      <c r="F5106" s="6">
        <v>330</v>
      </c>
      <c r="G5106" s="7">
        <f>Z[[#This Row],[Date de fin]]-Z[[#This Row],[Date de début]]</f>
        <v>0.132638888884685</v>
      </c>
      <c r="H5106" s="8">
        <f>HOUR(Z[[#This Row],[Colonne1]])</f>
        <v>3</v>
      </c>
      <c r="I5106" s="9">
        <f>MINUTE(Z[[#This Row],[Colonne1]])</f>
        <v>11</v>
      </c>
      <c r="J5106" s="9">
        <f>Z[[#This Row],[h]]*60+Z[[#This Row],[min]]</f>
        <v>191</v>
      </c>
      <c r="U5106" s="4">
        <v>43370.382638888892</v>
      </c>
      <c r="V5106" s="4">
        <v>43370.515277777777</v>
      </c>
    </row>
    <row r="5107" spans="1:22" x14ac:dyDescent="0.25">
      <c r="A5107">
        <v>3131</v>
      </c>
      <c r="B5107" s="5">
        <v>43255.382638888892</v>
      </c>
      <c r="C5107" s="5">
        <v>43255.54583333333</v>
      </c>
      <c r="D5107">
        <v>8</v>
      </c>
      <c r="E5107">
        <v>13</v>
      </c>
      <c r="F5107" s="6">
        <v>330</v>
      </c>
      <c r="G5107" s="13">
        <f>Z[[#This Row],[Date de fin]]-Z[[#This Row],[Date de début]]</f>
        <v>0.16319444443797693</v>
      </c>
      <c r="H5107">
        <f>HOUR(Z[[#This Row],[Colonne1]])</f>
        <v>3</v>
      </c>
      <c r="I5107" s="10">
        <f>MINUTE(Z[[#This Row],[Colonne1]])</f>
        <v>55</v>
      </c>
      <c r="J5107" s="10">
        <f>Z[[#This Row],[h]]*60+Z[[#This Row],[min]]</f>
        <v>235</v>
      </c>
      <c r="U5107" s="4">
        <v>43255.382638888892</v>
      </c>
      <c r="V5107" s="4">
        <v>43255.54583333333</v>
      </c>
    </row>
    <row r="5108" spans="1:22" x14ac:dyDescent="0.25">
      <c r="A5108">
        <v>5938</v>
      </c>
      <c r="B5108" s="5">
        <v>43404.385416666664</v>
      </c>
      <c r="C5108" s="5">
        <v>43404.527083333334</v>
      </c>
      <c r="D5108">
        <v>9</v>
      </c>
      <c r="E5108">
        <v>15</v>
      </c>
      <c r="F5108" s="6">
        <v>330</v>
      </c>
      <c r="G5108" s="7">
        <f>Z[[#This Row],[Date de fin]]-Z[[#This Row],[Date de début]]</f>
        <v>0.14166666667006211</v>
      </c>
      <c r="H5108" s="8">
        <f>HOUR(Z[[#This Row],[Colonne1]])</f>
        <v>3</v>
      </c>
      <c r="I5108" s="9">
        <f>MINUTE(Z[[#This Row],[Colonne1]])</f>
        <v>24</v>
      </c>
      <c r="J5108" s="9">
        <f>Z[[#This Row],[h]]*60+Z[[#This Row],[min]]</f>
        <v>204</v>
      </c>
      <c r="U5108" s="4">
        <v>43404.385416666664</v>
      </c>
      <c r="V5108" s="4">
        <v>43404.527083333334</v>
      </c>
    </row>
    <row r="5109" spans="1:22" x14ac:dyDescent="0.25">
      <c r="A5109">
        <v>2318</v>
      </c>
      <c r="B5109" s="5">
        <v>43179.384722222225</v>
      </c>
      <c r="C5109" s="5">
        <v>43179.495833333334</v>
      </c>
      <c r="D5109">
        <v>19</v>
      </c>
      <c r="E5109">
        <v>2</v>
      </c>
      <c r="F5109" s="6">
        <v>331</v>
      </c>
      <c r="G5109" s="13">
        <f>Z[[#This Row],[Date de fin]]-Z[[#This Row],[Date de début]]</f>
        <v>0.11111111110949423</v>
      </c>
      <c r="H5109">
        <f>HOUR(Z[[#This Row],[Colonne1]])</f>
        <v>2</v>
      </c>
      <c r="I5109" s="10">
        <f>MINUTE(Z[[#This Row],[Colonne1]])</f>
        <v>40</v>
      </c>
      <c r="J5109" s="10">
        <f>Z[[#This Row],[h]]*60+Z[[#This Row],[min]]</f>
        <v>160</v>
      </c>
      <c r="U5109" s="4">
        <v>43179.384722222225</v>
      </c>
      <c r="V5109" s="4">
        <v>43179.495833333334</v>
      </c>
    </row>
    <row r="5110" spans="1:22" x14ac:dyDescent="0.25">
      <c r="A5110">
        <v>1544</v>
      </c>
      <c r="B5110" s="5">
        <v>43144.382638888892</v>
      </c>
      <c r="C5110" s="5">
        <v>43144.515277777777</v>
      </c>
      <c r="D5110">
        <v>37</v>
      </c>
      <c r="E5110">
        <v>1</v>
      </c>
      <c r="F5110" s="6">
        <v>331</v>
      </c>
      <c r="G5110" s="7">
        <f>Z[[#This Row],[Date de fin]]-Z[[#This Row],[Date de début]]</f>
        <v>0.132638888884685</v>
      </c>
      <c r="H5110" s="8">
        <f>HOUR(Z[[#This Row],[Colonne1]])</f>
        <v>3</v>
      </c>
      <c r="I5110" s="9">
        <f>MINUTE(Z[[#This Row],[Colonne1]])</f>
        <v>11</v>
      </c>
      <c r="J5110" s="9">
        <f>Z[[#This Row],[h]]*60+Z[[#This Row],[min]]</f>
        <v>191</v>
      </c>
      <c r="U5110" s="4">
        <v>43144.382638888892</v>
      </c>
      <c r="V5110" s="4">
        <v>43144.515277777777</v>
      </c>
    </row>
    <row r="5111" spans="1:22" x14ac:dyDescent="0.25">
      <c r="A5111">
        <v>1738</v>
      </c>
      <c r="B5111" s="5">
        <v>43168.377083333333</v>
      </c>
      <c r="C5111" s="5">
        <v>43168.520833333336</v>
      </c>
      <c r="D5111">
        <v>42</v>
      </c>
      <c r="E5111">
        <v>3</v>
      </c>
      <c r="F5111" s="6">
        <v>331</v>
      </c>
      <c r="G5111" s="13">
        <f>Z[[#This Row],[Date de fin]]-Z[[#This Row],[Date de début]]</f>
        <v>0.14375000000291038</v>
      </c>
      <c r="H5111">
        <f>HOUR(Z[[#This Row],[Colonne1]])</f>
        <v>3</v>
      </c>
      <c r="I5111" s="10">
        <f>MINUTE(Z[[#This Row],[Colonne1]])</f>
        <v>27</v>
      </c>
      <c r="J5111" s="10">
        <f>Z[[#This Row],[h]]*60+Z[[#This Row],[min]]</f>
        <v>207</v>
      </c>
      <c r="U5111" s="4">
        <v>43168.377083333333</v>
      </c>
      <c r="V5111" s="4">
        <v>43168.520833333336</v>
      </c>
    </row>
    <row r="5112" spans="1:22" x14ac:dyDescent="0.25">
      <c r="A5112">
        <v>2339</v>
      </c>
      <c r="B5112" s="5">
        <v>43181.381944444445</v>
      </c>
      <c r="C5112" s="5">
        <v>43181.424999999996</v>
      </c>
      <c r="D5112">
        <v>6</v>
      </c>
      <c r="E5112">
        <v>4</v>
      </c>
      <c r="F5112" s="6">
        <v>331</v>
      </c>
      <c r="G5112" s="7">
        <f>Z[[#This Row],[Date de fin]]-Z[[#This Row],[Date de début]]</f>
        <v>4.3055555550381541E-2</v>
      </c>
      <c r="H5112" s="8">
        <f>HOUR(Z[[#This Row],[Colonne1]])</f>
        <v>1</v>
      </c>
      <c r="I5112" s="9">
        <f>MINUTE(Z[[#This Row],[Colonne1]])</f>
        <v>2</v>
      </c>
      <c r="J5112" s="9">
        <f>Z[[#This Row],[h]]*60+Z[[#This Row],[min]]</f>
        <v>62</v>
      </c>
      <c r="U5112" s="4">
        <v>43181.381944444445</v>
      </c>
      <c r="V5112" s="4">
        <v>43181.424999999996</v>
      </c>
    </row>
    <row r="5113" spans="1:22" x14ac:dyDescent="0.25">
      <c r="A5113">
        <v>6258</v>
      </c>
      <c r="B5113" s="5">
        <v>43431.61319444445</v>
      </c>
      <c r="C5113" s="5">
        <v>43431.734722222223</v>
      </c>
      <c r="D5113">
        <v>19</v>
      </c>
      <c r="E5113">
        <v>4</v>
      </c>
      <c r="F5113" s="6">
        <v>331</v>
      </c>
      <c r="G5113" s="13">
        <f>Z[[#This Row],[Date de fin]]-Z[[#This Row],[Date de début]]</f>
        <v>0.12152777777373558</v>
      </c>
      <c r="H5113">
        <f>HOUR(Z[[#This Row],[Colonne1]])</f>
        <v>2</v>
      </c>
      <c r="I5113" s="10">
        <f>MINUTE(Z[[#This Row],[Colonne1]])</f>
        <v>55</v>
      </c>
      <c r="J5113" s="10">
        <f>Z[[#This Row],[h]]*60+Z[[#This Row],[min]]</f>
        <v>175</v>
      </c>
      <c r="U5113" s="4">
        <v>43431.61319444445</v>
      </c>
      <c r="V5113" s="4">
        <v>43431.734722222223</v>
      </c>
    </row>
    <row r="5114" spans="1:22" x14ac:dyDescent="0.25">
      <c r="A5114">
        <v>173</v>
      </c>
      <c r="B5114" s="5">
        <v>43105.45</v>
      </c>
      <c r="C5114" s="5">
        <v>43105.593055555561</v>
      </c>
      <c r="D5114">
        <v>27</v>
      </c>
      <c r="E5114">
        <v>4</v>
      </c>
      <c r="F5114" s="6">
        <v>331</v>
      </c>
      <c r="G5114" s="7">
        <f>Z[[#This Row],[Date de fin]]-Z[[#This Row],[Date de début]]</f>
        <v>0.14305555556347826</v>
      </c>
      <c r="H5114" s="8">
        <f>HOUR(Z[[#This Row],[Colonne1]])</f>
        <v>3</v>
      </c>
      <c r="I5114" s="9">
        <f>MINUTE(Z[[#This Row],[Colonne1]])</f>
        <v>26</v>
      </c>
      <c r="J5114" s="9">
        <f>Z[[#This Row],[h]]*60+Z[[#This Row],[min]]</f>
        <v>206</v>
      </c>
      <c r="U5114" s="4">
        <v>43105.45</v>
      </c>
      <c r="V5114" s="4">
        <v>43105.593055555561</v>
      </c>
    </row>
    <row r="5115" spans="1:22" x14ac:dyDescent="0.25">
      <c r="A5115">
        <v>119</v>
      </c>
      <c r="B5115" s="5">
        <v>43104.435416666667</v>
      </c>
      <c r="C5115" s="5">
        <v>43104.597916666666</v>
      </c>
      <c r="D5115">
        <v>24</v>
      </c>
      <c r="E5115">
        <v>6</v>
      </c>
      <c r="F5115" s="6">
        <v>331</v>
      </c>
      <c r="G5115" s="13">
        <f>Z[[#This Row],[Date de fin]]-Z[[#This Row],[Date de début]]</f>
        <v>0.16249999999854481</v>
      </c>
      <c r="H5115">
        <f>HOUR(Z[[#This Row],[Colonne1]])</f>
        <v>3</v>
      </c>
      <c r="I5115" s="10">
        <f>MINUTE(Z[[#This Row],[Colonne1]])</f>
        <v>54</v>
      </c>
      <c r="J5115" s="10">
        <f>Z[[#This Row],[h]]*60+Z[[#This Row],[min]]</f>
        <v>234</v>
      </c>
      <c r="U5115" s="4">
        <v>43104.435416666667</v>
      </c>
      <c r="V5115" s="4">
        <v>43104.597916666666</v>
      </c>
    </row>
    <row r="5116" spans="1:22" x14ac:dyDescent="0.25">
      <c r="A5116">
        <v>4937</v>
      </c>
      <c r="B5116" s="5">
        <v>43375.385416666664</v>
      </c>
      <c r="C5116" s="5">
        <v>43375.547916666663</v>
      </c>
      <c r="D5116">
        <v>26</v>
      </c>
      <c r="E5116">
        <v>7</v>
      </c>
      <c r="F5116" s="6">
        <v>331</v>
      </c>
      <c r="G5116" s="7">
        <f>Z[[#This Row],[Date de fin]]-Z[[#This Row],[Date de début]]</f>
        <v>0.16249999999854481</v>
      </c>
      <c r="H5116" s="8">
        <f>HOUR(Z[[#This Row],[Colonne1]])</f>
        <v>3</v>
      </c>
      <c r="I5116" s="9">
        <f>MINUTE(Z[[#This Row],[Colonne1]])</f>
        <v>54</v>
      </c>
      <c r="J5116" s="9">
        <f>Z[[#This Row],[h]]*60+Z[[#This Row],[min]]</f>
        <v>234</v>
      </c>
      <c r="U5116" s="4">
        <v>43375.385416666664</v>
      </c>
      <c r="V5116" s="4">
        <v>43375.547916666663</v>
      </c>
    </row>
    <row r="5117" spans="1:22" x14ac:dyDescent="0.25">
      <c r="A5117">
        <v>1489</v>
      </c>
      <c r="B5117" s="5">
        <v>43143.634027777778</v>
      </c>
      <c r="C5117" s="5">
        <v>43143.731944444444</v>
      </c>
      <c r="D5117">
        <v>15</v>
      </c>
      <c r="E5117">
        <v>8</v>
      </c>
      <c r="F5117" s="6">
        <v>331</v>
      </c>
      <c r="G5117" s="13">
        <f>Z[[#This Row],[Date de fin]]-Z[[#This Row],[Date de début]]</f>
        <v>9.7916666665696539E-2</v>
      </c>
      <c r="H5117">
        <f>HOUR(Z[[#This Row],[Colonne1]])</f>
        <v>2</v>
      </c>
      <c r="I5117" s="10">
        <f>MINUTE(Z[[#This Row],[Colonne1]])</f>
        <v>21</v>
      </c>
      <c r="J5117" s="10">
        <f>Z[[#This Row],[h]]*60+Z[[#This Row],[min]]</f>
        <v>141</v>
      </c>
      <c r="U5117" s="4">
        <v>43143.634027777778</v>
      </c>
      <c r="V5117" s="4">
        <v>43143.731944444444</v>
      </c>
    </row>
    <row r="5118" spans="1:22" x14ac:dyDescent="0.25">
      <c r="A5118">
        <v>2118</v>
      </c>
      <c r="B5118" s="5">
        <v>43175.663194444445</v>
      </c>
      <c r="C5118" s="5">
        <v>43175.734722222223</v>
      </c>
      <c r="D5118">
        <v>15</v>
      </c>
      <c r="E5118">
        <v>9</v>
      </c>
      <c r="F5118" s="6">
        <v>331</v>
      </c>
      <c r="G5118" s="7">
        <f>Z[[#This Row],[Date de fin]]-Z[[#This Row],[Date de début]]</f>
        <v>7.1527777778101154E-2</v>
      </c>
      <c r="H5118" s="8">
        <f>HOUR(Z[[#This Row],[Colonne1]])</f>
        <v>1</v>
      </c>
      <c r="I5118" s="9">
        <f>MINUTE(Z[[#This Row],[Colonne1]])</f>
        <v>43</v>
      </c>
      <c r="J5118" s="9">
        <f>Z[[#This Row],[h]]*60+Z[[#This Row],[min]]</f>
        <v>103</v>
      </c>
      <c r="U5118" s="4">
        <v>43175.663194444445</v>
      </c>
      <c r="V5118" s="4">
        <v>43175.734722222223</v>
      </c>
    </row>
    <row r="5119" spans="1:22" x14ac:dyDescent="0.25">
      <c r="A5119">
        <v>3432</v>
      </c>
      <c r="B5119" s="5">
        <v>43280.466666666667</v>
      </c>
      <c r="C5119" s="5">
        <v>43280.612500000003</v>
      </c>
      <c r="D5119">
        <v>23</v>
      </c>
      <c r="E5119">
        <v>10</v>
      </c>
      <c r="F5119" s="6">
        <v>331</v>
      </c>
      <c r="G5119" s="13">
        <f>Z[[#This Row],[Date de fin]]-Z[[#This Row],[Date de début]]</f>
        <v>0.14583333333575865</v>
      </c>
      <c r="H5119">
        <f>HOUR(Z[[#This Row],[Colonne1]])</f>
        <v>3</v>
      </c>
      <c r="I5119" s="10">
        <f>MINUTE(Z[[#This Row],[Colonne1]])</f>
        <v>30</v>
      </c>
      <c r="J5119" s="10">
        <f>Z[[#This Row],[h]]*60+Z[[#This Row],[min]]</f>
        <v>210</v>
      </c>
      <c r="U5119" s="4">
        <v>43280.466666666667</v>
      </c>
      <c r="V5119" s="4">
        <v>43280.612500000003</v>
      </c>
    </row>
    <row r="5120" spans="1:22" x14ac:dyDescent="0.25">
      <c r="A5120">
        <v>3988</v>
      </c>
      <c r="B5120" s="5">
        <v>43280.674999999996</v>
      </c>
      <c r="C5120" s="5">
        <v>43280.738888888889</v>
      </c>
      <c r="D5120">
        <v>10</v>
      </c>
      <c r="E5120">
        <v>10</v>
      </c>
      <c r="F5120" s="6">
        <v>331</v>
      </c>
      <c r="G5120" s="7">
        <f>Z[[#This Row],[Date de fin]]-Z[[#This Row],[Date de début]]</f>
        <v>6.3888888893416151E-2</v>
      </c>
      <c r="H5120" s="8">
        <f>HOUR(Z[[#This Row],[Colonne1]])</f>
        <v>1</v>
      </c>
      <c r="I5120" s="9">
        <f>MINUTE(Z[[#This Row],[Colonne1]])</f>
        <v>32</v>
      </c>
      <c r="J5120" s="9">
        <f>Z[[#This Row],[h]]*60+Z[[#This Row],[min]]</f>
        <v>92</v>
      </c>
      <c r="U5120" s="4">
        <v>43280.674999999996</v>
      </c>
      <c r="V5120" s="4">
        <v>43280.738888888889</v>
      </c>
    </row>
    <row r="5121" spans="1:22" x14ac:dyDescent="0.25">
      <c r="A5121">
        <v>3490</v>
      </c>
      <c r="B5121" s="5">
        <v>43280.465277777781</v>
      </c>
      <c r="C5121" s="5">
        <v>43280.584722222222</v>
      </c>
      <c r="D5121">
        <v>19</v>
      </c>
      <c r="E5121">
        <v>10</v>
      </c>
      <c r="F5121" s="6">
        <v>331</v>
      </c>
      <c r="G5121" s="13">
        <f>Z[[#This Row],[Date de fin]]-Z[[#This Row],[Date de début]]</f>
        <v>0.11944444444088731</v>
      </c>
      <c r="H5121">
        <f>HOUR(Z[[#This Row],[Colonne1]])</f>
        <v>2</v>
      </c>
      <c r="I5121" s="10">
        <f>MINUTE(Z[[#This Row],[Colonne1]])</f>
        <v>52</v>
      </c>
      <c r="J5121" s="10">
        <f>Z[[#This Row],[h]]*60+Z[[#This Row],[min]]</f>
        <v>172</v>
      </c>
      <c r="U5121" s="4">
        <v>43280.465277777781</v>
      </c>
      <c r="V5121" s="4">
        <v>43280.584722222222</v>
      </c>
    </row>
    <row r="5122" spans="1:22" x14ac:dyDescent="0.25">
      <c r="A5122">
        <v>828</v>
      </c>
      <c r="B5122" s="5">
        <v>43109.677083333328</v>
      </c>
      <c r="C5122" s="5">
        <v>43109.734027777777</v>
      </c>
      <c r="D5122">
        <v>10</v>
      </c>
      <c r="E5122">
        <v>11</v>
      </c>
      <c r="F5122" s="6">
        <v>331</v>
      </c>
      <c r="G5122" s="7">
        <f>Z[[#This Row],[Date de fin]]-Z[[#This Row],[Date de début]]</f>
        <v>5.6944444448163267E-2</v>
      </c>
      <c r="H5122" s="8">
        <f>HOUR(Z[[#This Row],[Colonne1]])</f>
        <v>1</v>
      </c>
      <c r="I5122" s="9">
        <f>MINUTE(Z[[#This Row],[Colonne1]])</f>
        <v>22</v>
      </c>
      <c r="J5122" s="9">
        <f>Z[[#This Row],[h]]*60+Z[[#This Row],[min]]</f>
        <v>82</v>
      </c>
      <c r="U5122" s="4">
        <v>43109.677083333328</v>
      </c>
      <c r="V5122" s="4">
        <v>43109.734027777777</v>
      </c>
    </row>
    <row r="5123" spans="1:22" x14ac:dyDescent="0.25">
      <c r="A5123">
        <v>933</v>
      </c>
      <c r="B5123" s="5">
        <v>43109.678472222222</v>
      </c>
      <c r="C5123" s="5">
        <v>43109.73541666667</v>
      </c>
      <c r="D5123">
        <v>10</v>
      </c>
      <c r="E5123">
        <v>11</v>
      </c>
      <c r="F5123" s="6">
        <v>331</v>
      </c>
      <c r="G5123" s="13">
        <f>Z[[#This Row],[Date de fin]]-Z[[#This Row],[Date de début]]</f>
        <v>5.6944444448163267E-2</v>
      </c>
      <c r="H5123">
        <f>HOUR(Z[[#This Row],[Colonne1]])</f>
        <v>1</v>
      </c>
      <c r="I5123" s="10">
        <f>MINUTE(Z[[#This Row],[Colonne1]])</f>
        <v>22</v>
      </c>
      <c r="J5123" s="10">
        <f>Z[[#This Row],[h]]*60+Z[[#This Row],[min]]</f>
        <v>82</v>
      </c>
      <c r="U5123" s="4">
        <v>43109.678472222222</v>
      </c>
      <c r="V5123" s="4">
        <v>43109.73541666667</v>
      </c>
    </row>
    <row r="5124" spans="1:22" x14ac:dyDescent="0.25">
      <c r="A5124">
        <v>2836</v>
      </c>
      <c r="B5124" s="5">
        <v>43245.69930555555</v>
      </c>
      <c r="C5124" s="5">
        <v>43245.736805555556</v>
      </c>
      <c r="D5124">
        <v>6</v>
      </c>
      <c r="E5124">
        <v>12</v>
      </c>
      <c r="F5124" s="6">
        <v>331</v>
      </c>
      <c r="G5124" s="7">
        <f>Z[[#This Row],[Date de fin]]-Z[[#This Row],[Date de début]]</f>
        <v>3.7500000005820766E-2</v>
      </c>
      <c r="H5124" s="8">
        <f>HOUR(Z[[#This Row],[Colonne1]])</f>
        <v>0</v>
      </c>
      <c r="I5124" s="9">
        <f>MINUTE(Z[[#This Row],[Colonne1]])</f>
        <v>54</v>
      </c>
      <c r="J5124" s="9">
        <f>Z[[#This Row],[h]]*60+Z[[#This Row],[min]]</f>
        <v>54</v>
      </c>
      <c r="U5124" s="4">
        <v>43245.69930555555</v>
      </c>
      <c r="V5124" s="4">
        <v>43245.736805555556</v>
      </c>
    </row>
    <row r="5125" spans="1:22" x14ac:dyDescent="0.25">
      <c r="A5125">
        <v>5182</v>
      </c>
      <c r="B5125" s="5">
        <v>43397.467361111114</v>
      </c>
      <c r="C5125" s="5">
        <v>43397.583333333336</v>
      </c>
      <c r="D5125">
        <v>19</v>
      </c>
      <c r="E5125">
        <v>15</v>
      </c>
      <c r="F5125" s="6">
        <v>331</v>
      </c>
      <c r="G5125" s="13">
        <f>Z[[#This Row],[Date de fin]]-Z[[#This Row],[Date de début]]</f>
        <v>0.11597222222189885</v>
      </c>
      <c r="H5125">
        <f>HOUR(Z[[#This Row],[Colonne1]])</f>
        <v>2</v>
      </c>
      <c r="I5125" s="10">
        <f>MINUTE(Z[[#This Row],[Colonne1]])</f>
        <v>47</v>
      </c>
      <c r="J5125" s="10">
        <f>Z[[#This Row],[h]]*60+Z[[#This Row],[min]]</f>
        <v>167</v>
      </c>
      <c r="U5125" s="4">
        <v>43397.467361111114</v>
      </c>
      <c r="V5125" s="4">
        <v>43397.583333333336</v>
      </c>
    </row>
    <row r="5126" spans="1:22" x14ac:dyDescent="0.25">
      <c r="A5126">
        <v>4375</v>
      </c>
      <c r="B5126" s="5">
        <v>43315.379861111112</v>
      </c>
      <c r="C5126" s="5">
        <v>43315.463194444448</v>
      </c>
      <c r="D5126">
        <v>8</v>
      </c>
      <c r="E5126">
        <v>2</v>
      </c>
      <c r="F5126" s="6">
        <v>332</v>
      </c>
      <c r="G5126" s="7">
        <f>Z[[#This Row],[Date de fin]]-Z[[#This Row],[Date de début]]</f>
        <v>8.3333333335758653E-2</v>
      </c>
      <c r="H5126" s="8">
        <f>HOUR(Z[[#This Row],[Colonne1]])</f>
        <v>2</v>
      </c>
      <c r="I5126" s="9">
        <f>MINUTE(Z[[#This Row],[Colonne1]])</f>
        <v>0</v>
      </c>
      <c r="J5126" s="9">
        <f>Z[[#This Row],[h]]*60+Z[[#This Row],[min]]</f>
        <v>120</v>
      </c>
      <c r="U5126" s="4">
        <v>43315.379861111112</v>
      </c>
      <c r="V5126" s="4">
        <v>43315.463194444448</v>
      </c>
    </row>
    <row r="5127" spans="1:22" x14ac:dyDescent="0.25">
      <c r="A5127">
        <v>4174</v>
      </c>
      <c r="B5127" s="5">
        <v>43292.37777777778</v>
      </c>
      <c r="C5127" s="5">
        <v>43292.452777777777</v>
      </c>
      <c r="D5127">
        <v>12</v>
      </c>
      <c r="E5127">
        <v>2</v>
      </c>
      <c r="F5127" s="6">
        <v>332</v>
      </c>
      <c r="G5127" s="13">
        <f>Z[[#This Row],[Date de fin]]-Z[[#This Row],[Date de début]]</f>
        <v>7.4999999997089617E-2</v>
      </c>
      <c r="H5127">
        <f>HOUR(Z[[#This Row],[Colonne1]])</f>
        <v>1</v>
      </c>
      <c r="I5127" s="10">
        <f>MINUTE(Z[[#This Row],[Colonne1]])</f>
        <v>48</v>
      </c>
      <c r="J5127" s="10">
        <f>Z[[#This Row],[h]]*60+Z[[#This Row],[min]]</f>
        <v>108</v>
      </c>
      <c r="U5127" s="4">
        <v>43292.37777777778</v>
      </c>
      <c r="V5127" s="4">
        <v>43292.452777777777</v>
      </c>
    </row>
    <row r="5128" spans="1:22" x14ac:dyDescent="0.25">
      <c r="A5128">
        <v>6185</v>
      </c>
      <c r="B5128" s="5">
        <v>43431.618055555555</v>
      </c>
      <c r="C5128" s="5">
        <v>43431.739583333336</v>
      </c>
      <c r="D5128">
        <v>9</v>
      </c>
      <c r="E5128">
        <v>4</v>
      </c>
      <c r="F5128" s="6">
        <v>332</v>
      </c>
      <c r="G5128" s="7">
        <f>Z[[#This Row],[Date de fin]]-Z[[#This Row],[Date de début]]</f>
        <v>0.12152777778101154</v>
      </c>
      <c r="H5128" s="8">
        <f>HOUR(Z[[#This Row],[Colonne1]])</f>
        <v>2</v>
      </c>
      <c r="I5128" s="9">
        <f>MINUTE(Z[[#This Row],[Colonne1]])</f>
        <v>55</v>
      </c>
      <c r="J5128" s="9">
        <f>Z[[#This Row],[h]]*60+Z[[#This Row],[min]]</f>
        <v>175</v>
      </c>
      <c r="U5128" s="4">
        <v>43431.618055555555</v>
      </c>
      <c r="V5128" s="4">
        <v>43431.739583333336</v>
      </c>
    </row>
    <row r="5129" spans="1:22" x14ac:dyDescent="0.25">
      <c r="A5129">
        <v>4419</v>
      </c>
      <c r="B5129" s="5">
        <v>43342.381249999999</v>
      </c>
      <c r="C5129" s="5">
        <v>43342.492361111115</v>
      </c>
      <c r="D5129">
        <v>11</v>
      </c>
      <c r="E5129">
        <v>4</v>
      </c>
      <c r="F5129" s="6">
        <v>332</v>
      </c>
      <c r="G5129" s="13">
        <f>Z[[#This Row],[Date de fin]]-Z[[#This Row],[Date de début]]</f>
        <v>0.11111111111677019</v>
      </c>
      <c r="H5129">
        <f>HOUR(Z[[#This Row],[Colonne1]])</f>
        <v>2</v>
      </c>
      <c r="I5129" s="10">
        <f>MINUTE(Z[[#This Row],[Colonne1]])</f>
        <v>40</v>
      </c>
      <c r="J5129" s="10">
        <f>Z[[#This Row],[h]]*60+Z[[#This Row],[min]]</f>
        <v>160</v>
      </c>
      <c r="U5129" s="4">
        <v>43342.381249999999</v>
      </c>
      <c r="V5129" s="4">
        <v>43342.492361111115</v>
      </c>
    </row>
    <row r="5130" spans="1:22" x14ac:dyDescent="0.25">
      <c r="A5130">
        <v>1345</v>
      </c>
      <c r="B5130" s="5">
        <v>43143.633333333331</v>
      </c>
      <c r="C5130" s="5">
        <v>43143.731250000004</v>
      </c>
      <c r="D5130">
        <v>7</v>
      </c>
      <c r="E5130">
        <v>8</v>
      </c>
      <c r="F5130" s="6">
        <v>332</v>
      </c>
      <c r="G5130" s="7">
        <f>Z[[#This Row],[Date de fin]]-Z[[#This Row],[Date de début]]</f>
        <v>9.7916666672972497E-2</v>
      </c>
      <c r="H5130" s="8">
        <f>HOUR(Z[[#This Row],[Colonne1]])</f>
        <v>2</v>
      </c>
      <c r="I5130" s="9">
        <f>MINUTE(Z[[#This Row],[Colonne1]])</f>
        <v>21</v>
      </c>
      <c r="J5130" s="9">
        <f>Z[[#This Row],[h]]*60+Z[[#This Row],[min]]</f>
        <v>141</v>
      </c>
      <c r="U5130" s="4">
        <v>43143.633333333331</v>
      </c>
      <c r="V5130" s="4">
        <v>43143.731250000004</v>
      </c>
    </row>
    <row r="5131" spans="1:22" x14ac:dyDescent="0.25">
      <c r="A5131">
        <v>2012</v>
      </c>
      <c r="B5131" s="5">
        <v>43175.542361111111</v>
      </c>
      <c r="C5131" s="5">
        <v>43175.688194444439</v>
      </c>
      <c r="D5131">
        <v>15</v>
      </c>
      <c r="E5131">
        <v>9</v>
      </c>
      <c r="F5131" s="6">
        <v>332</v>
      </c>
      <c r="G5131" s="13">
        <f>Z[[#This Row],[Date de fin]]-Z[[#This Row],[Date de début]]</f>
        <v>0.14583333332848269</v>
      </c>
      <c r="H5131">
        <f>HOUR(Z[[#This Row],[Colonne1]])</f>
        <v>3</v>
      </c>
      <c r="I5131" s="10">
        <f>MINUTE(Z[[#This Row],[Colonne1]])</f>
        <v>30</v>
      </c>
      <c r="J5131" s="10">
        <f>Z[[#This Row],[h]]*60+Z[[#This Row],[min]]</f>
        <v>210</v>
      </c>
      <c r="U5131" s="4">
        <v>43175.542361111111</v>
      </c>
      <c r="V5131" s="4">
        <v>43175.688194444439</v>
      </c>
    </row>
    <row r="5132" spans="1:22" x14ac:dyDescent="0.25">
      <c r="A5132">
        <v>3607</v>
      </c>
      <c r="B5132" s="5">
        <v>43280.552777777775</v>
      </c>
      <c r="C5132" s="5">
        <v>43280.602083333339</v>
      </c>
      <c r="D5132">
        <v>4</v>
      </c>
      <c r="E5132">
        <v>10</v>
      </c>
      <c r="F5132" s="6">
        <v>332</v>
      </c>
      <c r="G5132" s="7">
        <f>Z[[#This Row],[Date de fin]]-Z[[#This Row],[Date de début]]</f>
        <v>4.9305555563478265E-2</v>
      </c>
      <c r="H5132" s="8">
        <f>HOUR(Z[[#This Row],[Colonne1]])</f>
        <v>1</v>
      </c>
      <c r="I5132" s="9">
        <f>MINUTE(Z[[#This Row],[Colonne1]])</f>
        <v>11</v>
      </c>
      <c r="J5132" s="9">
        <f>Z[[#This Row],[h]]*60+Z[[#This Row],[min]]</f>
        <v>71</v>
      </c>
      <c r="U5132" s="4">
        <v>43280.552777777775</v>
      </c>
      <c r="V5132" s="4">
        <v>43280.602083333339</v>
      </c>
    </row>
    <row r="5133" spans="1:22" x14ac:dyDescent="0.25">
      <c r="A5133">
        <v>5928</v>
      </c>
      <c r="B5133" s="5">
        <v>43403.384027777778</v>
      </c>
      <c r="C5133" s="5">
        <v>43403.445833333331</v>
      </c>
      <c r="D5133">
        <v>5</v>
      </c>
      <c r="E5133">
        <v>10</v>
      </c>
      <c r="F5133" s="6">
        <v>332</v>
      </c>
      <c r="G5133" s="13">
        <f>Z[[#This Row],[Date de fin]]-Z[[#This Row],[Date de début]]</f>
        <v>6.1805555553291924E-2</v>
      </c>
      <c r="H5133">
        <f>HOUR(Z[[#This Row],[Colonne1]])</f>
        <v>1</v>
      </c>
      <c r="I5133" s="10">
        <f>MINUTE(Z[[#This Row],[Colonne1]])</f>
        <v>29</v>
      </c>
      <c r="J5133" s="10">
        <f>Z[[#This Row],[h]]*60+Z[[#This Row],[min]]</f>
        <v>89</v>
      </c>
      <c r="U5133" s="4">
        <v>43403.384027777778</v>
      </c>
      <c r="V5133" s="4">
        <v>43403.445833333331</v>
      </c>
    </row>
    <row r="5134" spans="1:22" x14ac:dyDescent="0.25">
      <c r="A5134">
        <v>3642</v>
      </c>
      <c r="B5134" s="5">
        <v>43280.554861111108</v>
      </c>
      <c r="C5134" s="5">
        <v>43280.647916666669</v>
      </c>
      <c r="D5134">
        <v>7</v>
      </c>
      <c r="E5134">
        <v>10</v>
      </c>
      <c r="F5134" s="6">
        <v>332</v>
      </c>
      <c r="G5134" s="7">
        <f>Z[[#This Row],[Date de fin]]-Z[[#This Row],[Date de début]]</f>
        <v>9.3055555560567882E-2</v>
      </c>
      <c r="H5134" s="8">
        <f>HOUR(Z[[#This Row],[Colonne1]])</f>
        <v>2</v>
      </c>
      <c r="I5134" s="9">
        <f>MINUTE(Z[[#This Row],[Colonne1]])</f>
        <v>14</v>
      </c>
      <c r="J5134" s="9">
        <f>Z[[#This Row],[h]]*60+Z[[#This Row],[min]]</f>
        <v>134</v>
      </c>
      <c r="U5134" s="4">
        <v>43280.554861111108</v>
      </c>
      <c r="V5134" s="4">
        <v>43280.647916666669</v>
      </c>
    </row>
    <row r="5135" spans="1:22" x14ac:dyDescent="0.25">
      <c r="A5135">
        <v>3529</v>
      </c>
      <c r="B5135" s="5">
        <v>43280.472916666666</v>
      </c>
      <c r="C5135" s="5">
        <v>43280.545138888883</v>
      </c>
      <c r="D5135">
        <v>6</v>
      </c>
      <c r="E5135">
        <v>10</v>
      </c>
      <c r="F5135" s="6">
        <v>332</v>
      </c>
      <c r="G5135" s="13">
        <f>Z[[#This Row],[Date de fin]]-Z[[#This Row],[Date de début]]</f>
        <v>7.2222222217533272E-2</v>
      </c>
      <c r="H5135">
        <f>HOUR(Z[[#This Row],[Colonne1]])</f>
        <v>1</v>
      </c>
      <c r="I5135" s="10">
        <f>MINUTE(Z[[#This Row],[Colonne1]])</f>
        <v>44</v>
      </c>
      <c r="J5135" s="10">
        <f>Z[[#This Row],[h]]*60+Z[[#This Row],[min]]</f>
        <v>104</v>
      </c>
      <c r="U5135" s="4">
        <v>43280.472916666666</v>
      </c>
      <c r="V5135" s="4">
        <v>43280.545138888883</v>
      </c>
    </row>
    <row r="5136" spans="1:22" x14ac:dyDescent="0.25">
      <c r="A5136">
        <v>3808</v>
      </c>
      <c r="B5136" s="5">
        <v>43280.555555555555</v>
      </c>
      <c r="C5136" s="5">
        <v>43280.672222222223</v>
      </c>
      <c r="D5136">
        <v>9</v>
      </c>
      <c r="E5136">
        <v>10</v>
      </c>
      <c r="F5136" s="6">
        <v>332</v>
      </c>
      <c r="G5136" s="7">
        <f>Z[[#This Row],[Date de fin]]-Z[[#This Row],[Date de début]]</f>
        <v>0.11666666666860692</v>
      </c>
      <c r="H5136" s="8">
        <f>HOUR(Z[[#This Row],[Colonne1]])</f>
        <v>2</v>
      </c>
      <c r="I5136" s="9">
        <f>MINUTE(Z[[#This Row],[Colonne1]])</f>
        <v>48</v>
      </c>
      <c r="J5136" s="9">
        <f>Z[[#This Row],[h]]*60+Z[[#This Row],[min]]</f>
        <v>168</v>
      </c>
      <c r="U5136" s="4">
        <v>43280.555555555555</v>
      </c>
      <c r="V5136" s="4">
        <v>43280.672222222223</v>
      </c>
    </row>
    <row r="5137" spans="1:22" x14ac:dyDescent="0.25">
      <c r="A5137">
        <v>5910</v>
      </c>
      <c r="B5137" s="5">
        <v>43402.384722222225</v>
      </c>
      <c r="C5137" s="5">
        <v>43402.545138888883</v>
      </c>
      <c r="D5137">
        <v>13</v>
      </c>
      <c r="E5137">
        <v>11</v>
      </c>
      <c r="F5137" s="6">
        <v>332</v>
      </c>
      <c r="G5137" s="13">
        <f>Z[[#This Row],[Date de fin]]-Z[[#This Row],[Date de début]]</f>
        <v>0.16041666665842058</v>
      </c>
      <c r="H5137">
        <f>HOUR(Z[[#This Row],[Colonne1]])</f>
        <v>3</v>
      </c>
      <c r="I5137" s="10">
        <f>MINUTE(Z[[#This Row],[Colonne1]])</f>
        <v>51</v>
      </c>
      <c r="J5137" s="10">
        <f>Z[[#This Row],[h]]*60+Z[[#This Row],[min]]</f>
        <v>231</v>
      </c>
      <c r="U5137" s="4">
        <v>43402.384722222225</v>
      </c>
      <c r="V5137" s="4">
        <v>43402.545138888883</v>
      </c>
    </row>
    <row r="5138" spans="1:22" x14ac:dyDescent="0.25">
      <c r="A5138">
        <v>867</v>
      </c>
      <c r="B5138" s="5">
        <v>43109.674305555556</v>
      </c>
      <c r="C5138" s="5">
        <v>43109.731250000004</v>
      </c>
      <c r="D5138">
        <v>5</v>
      </c>
      <c r="E5138">
        <v>11</v>
      </c>
      <c r="F5138" s="6">
        <v>332</v>
      </c>
      <c r="G5138" s="7">
        <f>Z[[#This Row],[Date de fin]]-Z[[#This Row],[Date de début]]</f>
        <v>5.6944444448163267E-2</v>
      </c>
      <c r="H5138" s="8">
        <f>HOUR(Z[[#This Row],[Colonne1]])</f>
        <v>1</v>
      </c>
      <c r="I5138" s="9">
        <f>MINUTE(Z[[#This Row],[Colonne1]])</f>
        <v>22</v>
      </c>
      <c r="J5138" s="9">
        <f>Z[[#This Row],[h]]*60+Z[[#This Row],[min]]</f>
        <v>82</v>
      </c>
      <c r="U5138" s="4">
        <v>43109.674305555556</v>
      </c>
      <c r="V5138" s="4">
        <v>43109.731250000004</v>
      </c>
    </row>
    <row r="5139" spans="1:22" x14ac:dyDescent="0.25">
      <c r="A5139">
        <v>1623</v>
      </c>
      <c r="B5139" s="5">
        <v>43154.381944444445</v>
      </c>
      <c r="C5139" s="5">
        <v>43154.501388888886</v>
      </c>
      <c r="D5139">
        <v>9</v>
      </c>
      <c r="E5139">
        <v>13</v>
      </c>
      <c r="F5139" s="6">
        <v>332</v>
      </c>
      <c r="G5139" s="13">
        <f>Z[[#This Row],[Date de fin]]-Z[[#This Row],[Date de début]]</f>
        <v>0.11944444444088731</v>
      </c>
      <c r="H5139">
        <f>HOUR(Z[[#This Row],[Colonne1]])</f>
        <v>2</v>
      </c>
      <c r="I5139" s="10">
        <f>MINUTE(Z[[#This Row],[Colonne1]])</f>
        <v>52</v>
      </c>
      <c r="J5139" s="10">
        <f>Z[[#This Row],[h]]*60+Z[[#This Row],[min]]</f>
        <v>172</v>
      </c>
      <c r="U5139" s="4">
        <v>43154.381944444445</v>
      </c>
      <c r="V5139" s="4">
        <v>43154.501388888886</v>
      </c>
    </row>
    <row r="5140" spans="1:22" x14ac:dyDescent="0.25">
      <c r="A5140">
        <v>6041</v>
      </c>
      <c r="B5140" s="5">
        <v>43417.375694444447</v>
      </c>
      <c r="C5140" s="5">
        <v>43417.422222222223</v>
      </c>
      <c r="D5140">
        <v>4</v>
      </c>
      <c r="E5140">
        <v>14</v>
      </c>
      <c r="F5140" s="6">
        <v>332</v>
      </c>
      <c r="G5140" s="7">
        <f>Z[[#This Row],[Date de fin]]-Z[[#This Row],[Date de début]]</f>
        <v>4.6527777776645962E-2</v>
      </c>
      <c r="H5140" s="8">
        <f>HOUR(Z[[#This Row],[Colonne1]])</f>
        <v>1</v>
      </c>
      <c r="I5140" s="9">
        <f>MINUTE(Z[[#This Row],[Colonne1]])</f>
        <v>7</v>
      </c>
      <c r="J5140" s="9">
        <f>Z[[#This Row],[h]]*60+Z[[#This Row],[min]]</f>
        <v>67</v>
      </c>
      <c r="U5140" s="4">
        <v>43417.375694444447</v>
      </c>
      <c r="V5140" s="4">
        <v>43417.422222222223</v>
      </c>
    </row>
    <row r="5141" spans="1:22" x14ac:dyDescent="0.25">
      <c r="A5141">
        <v>5668</v>
      </c>
      <c r="B5141" s="5">
        <v>43397.589583333334</v>
      </c>
      <c r="C5141" s="5">
        <v>43397.737500000003</v>
      </c>
      <c r="D5141">
        <v>12</v>
      </c>
      <c r="E5141">
        <v>15</v>
      </c>
      <c r="F5141" s="6">
        <v>332</v>
      </c>
      <c r="G5141" s="13">
        <f>Z[[#This Row],[Date de fin]]-Z[[#This Row],[Date de début]]</f>
        <v>0.14791666666860692</v>
      </c>
      <c r="H5141">
        <f>HOUR(Z[[#This Row],[Colonne1]])</f>
        <v>3</v>
      </c>
      <c r="I5141" s="10">
        <f>MINUTE(Z[[#This Row],[Colonne1]])</f>
        <v>33</v>
      </c>
      <c r="J5141" s="10">
        <f>Z[[#This Row],[h]]*60+Z[[#This Row],[min]]</f>
        <v>213</v>
      </c>
      <c r="U5141" s="4">
        <v>43397.589583333334</v>
      </c>
      <c r="V5141" s="4">
        <v>43397.737500000003</v>
      </c>
    </row>
    <row r="5142" spans="1:22" x14ac:dyDescent="0.25">
      <c r="A5142">
        <v>5194</v>
      </c>
      <c r="B5142" s="5">
        <v>43397.466666666667</v>
      </c>
      <c r="C5142" s="5">
        <v>43397.550694444442</v>
      </c>
      <c r="D5142">
        <v>7</v>
      </c>
      <c r="E5142">
        <v>15</v>
      </c>
      <c r="F5142" s="6">
        <v>332</v>
      </c>
      <c r="G5142" s="7">
        <f>Z[[#This Row],[Date de fin]]-Z[[#This Row],[Date de début]]</f>
        <v>8.4027777775190771E-2</v>
      </c>
      <c r="H5142" s="8">
        <f>HOUR(Z[[#This Row],[Colonne1]])</f>
        <v>2</v>
      </c>
      <c r="I5142" s="9">
        <f>MINUTE(Z[[#This Row],[Colonne1]])</f>
        <v>1</v>
      </c>
      <c r="J5142" s="9">
        <f>Z[[#This Row],[h]]*60+Z[[#This Row],[min]]</f>
        <v>121</v>
      </c>
      <c r="U5142" s="4">
        <v>43397.466666666667</v>
      </c>
      <c r="V5142" s="4">
        <v>43397.550694444442</v>
      </c>
    </row>
    <row r="5143" spans="1:22" x14ac:dyDescent="0.25">
      <c r="A5143">
        <v>5225</v>
      </c>
      <c r="B5143" s="5">
        <v>43397.461805555555</v>
      </c>
      <c r="C5143" s="5">
        <v>43397.54305555555</v>
      </c>
      <c r="D5143">
        <v>7</v>
      </c>
      <c r="E5143">
        <v>15</v>
      </c>
      <c r="F5143" s="6">
        <v>332</v>
      </c>
      <c r="G5143" s="13">
        <f>Z[[#This Row],[Date de fin]]-Z[[#This Row],[Date de début]]</f>
        <v>8.1249999995634425E-2</v>
      </c>
      <c r="H5143">
        <f>HOUR(Z[[#This Row],[Colonne1]])</f>
        <v>1</v>
      </c>
      <c r="I5143" s="10">
        <f>MINUTE(Z[[#This Row],[Colonne1]])</f>
        <v>57</v>
      </c>
      <c r="J5143" s="10">
        <f>Z[[#This Row],[h]]*60+Z[[#This Row],[min]]</f>
        <v>117</v>
      </c>
      <c r="U5143" s="4">
        <v>43397.461805555555</v>
      </c>
      <c r="V5143" s="4">
        <v>43397.54305555555</v>
      </c>
    </row>
    <row r="5144" spans="1:22" x14ac:dyDescent="0.25">
      <c r="A5144">
        <v>5875</v>
      </c>
      <c r="B5144" s="5">
        <v>43397.585416666669</v>
      </c>
      <c r="C5144" s="5">
        <v>43397.733333333337</v>
      </c>
      <c r="D5144">
        <v>12</v>
      </c>
      <c r="E5144">
        <v>15</v>
      </c>
      <c r="F5144" s="6">
        <v>332</v>
      </c>
      <c r="G5144" s="7">
        <f>Z[[#This Row],[Date de fin]]-Z[[#This Row],[Date de début]]</f>
        <v>0.14791666666860692</v>
      </c>
      <c r="H5144" s="8">
        <f>HOUR(Z[[#This Row],[Colonne1]])</f>
        <v>3</v>
      </c>
      <c r="I5144" s="9">
        <f>MINUTE(Z[[#This Row],[Colonne1]])</f>
        <v>33</v>
      </c>
      <c r="J5144" s="9">
        <f>Z[[#This Row],[h]]*60+Z[[#This Row],[min]]</f>
        <v>213</v>
      </c>
      <c r="U5144" s="4">
        <v>43397.585416666669</v>
      </c>
      <c r="V5144" s="4">
        <v>43397.733333333337</v>
      </c>
    </row>
    <row r="5145" spans="1:22" x14ac:dyDescent="0.25">
      <c r="A5145">
        <v>5047</v>
      </c>
      <c r="B5145" s="5">
        <v>43389.380555555559</v>
      </c>
      <c r="C5145" s="5">
        <v>43389.457638888889</v>
      </c>
      <c r="D5145">
        <v>4</v>
      </c>
      <c r="E5145">
        <v>3</v>
      </c>
      <c r="F5145" s="6">
        <v>333</v>
      </c>
      <c r="G5145" s="13">
        <f>Z[[#This Row],[Date de fin]]-Z[[#This Row],[Date de début]]</f>
        <v>7.7083333329937886E-2</v>
      </c>
      <c r="H5145">
        <f>HOUR(Z[[#This Row],[Colonne1]])</f>
        <v>1</v>
      </c>
      <c r="I5145" s="10">
        <f>MINUTE(Z[[#This Row],[Colonne1]])</f>
        <v>51</v>
      </c>
      <c r="J5145" s="10">
        <f>Z[[#This Row],[h]]*60+Z[[#This Row],[min]]</f>
        <v>111</v>
      </c>
      <c r="U5145" s="4">
        <v>43389.380555555559</v>
      </c>
      <c r="V5145" s="4">
        <v>43389.457638888889</v>
      </c>
    </row>
    <row r="5146" spans="1:22" x14ac:dyDescent="0.25">
      <c r="A5146">
        <v>6287</v>
      </c>
      <c r="B5146" s="5">
        <v>43431.611805555556</v>
      </c>
      <c r="C5146" s="5">
        <v>43431.733333333337</v>
      </c>
      <c r="D5146">
        <v>4</v>
      </c>
      <c r="E5146">
        <v>4</v>
      </c>
      <c r="F5146" s="6">
        <v>333</v>
      </c>
      <c r="G5146" s="7">
        <f>Z[[#This Row],[Date de fin]]-Z[[#This Row],[Date de début]]</f>
        <v>0.12152777778101154</v>
      </c>
      <c r="H5146" s="8">
        <f>HOUR(Z[[#This Row],[Colonne1]])</f>
        <v>2</v>
      </c>
      <c r="I5146" s="9">
        <f>MINUTE(Z[[#This Row],[Colonne1]])</f>
        <v>55</v>
      </c>
      <c r="J5146" s="9">
        <f>Z[[#This Row],[h]]*60+Z[[#This Row],[min]]</f>
        <v>175</v>
      </c>
      <c r="U5146" s="4">
        <v>43431.611805555556</v>
      </c>
      <c r="V5146" s="4">
        <v>43431.733333333337</v>
      </c>
    </row>
    <row r="5147" spans="1:22" x14ac:dyDescent="0.25">
      <c r="A5147">
        <v>6916</v>
      </c>
      <c r="B5147" s="5">
        <v>43465.379861111112</v>
      </c>
      <c r="C5147" s="5">
        <v>43465.536111111112</v>
      </c>
      <c r="D5147">
        <v>4</v>
      </c>
      <c r="E5147">
        <v>5</v>
      </c>
      <c r="F5147" s="6">
        <v>333</v>
      </c>
      <c r="G5147" s="13">
        <f>Z[[#This Row],[Date de fin]]-Z[[#This Row],[Date de début]]</f>
        <v>0.15625</v>
      </c>
      <c r="H5147">
        <f>HOUR(Z[[#This Row],[Colonne1]])</f>
        <v>3</v>
      </c>
      <c r="I5147" s="10">
        <f>MINUTE(Z[[#This Row],[Colonne1]])</f>
        <v>45</v>
      </c>
      <c r="J5147" s="10">
        <f>Z[[#This Row],[h]]*60+Z[[#This Row],[min]]</f>
        <v>225</v>
      </c>
      <c r="U5147" s="4">
        <v>43465.379861111112</v>
      </c>
      <c r="V5147" s="4">
        <v>43465.536111111112</v>
      </c>
    </row>
    <row r="5148" spans="1:22" x14ac:dyDescent="0.25">
      <c r="A5148">
        <v>4699</v>
      </c>
      <c r="B5148" s="5">
        <v>43367.643055555556</v>
      </c>
      <c r="C5148" s="5">
        <v>43367.736805555556</v>
      </c>
      <c r="D5148">
        <v>3</v>
      </c>
      <c r="E5148">
        <v>7</v>
      </c>
      <c r="F5148" s="6">
        <v>333</v>
      </c>
      <c r="G5148" s="7">
        <f>Z[[#This Row],[Date de fin]]-Z[[#This Row],[Date de début]]</f>
        <v>9.375E-2</v>
      </c>
      <c r="H5148" s="8">
        <f>HOUR(Z[[#This Row],[Colonne1]])</f>
        <v>2</v>
      </c>
      <c r="I5148" s="9">
        <f>MINUTE(Z[[#This Row],[Colonne1]])</f>
        <v>15</v>
      </c>
      <c r="J5148" s="9">
        <f>Z[[#This Row],[h]]*60+Z[[#This Row],[min]]</f>
        <v>135</v>
      </c>
      <c r="U5148" s="4">
        <v>43367.643055555556</v>
      </c>
      <c r="V5148" s="4">
        <v>43367.736805555556</v>
      </c>
    </row>
    <row r="5149" spans="1:22" x14ac:dyDescent="0.25">
      <c r="A5149">
        <v>1309</v>
      </c>
      <c r="B5149" s="5">
        <v>43143.640277777777</v>
      </c>
      <c r="C5149" s="5">
        <v>43143.73819444445</v>
      </c>
      <c r="D5149">
        <v>3</v>
      </c>
      <c r="E5149">
        <v>8</v>
      </c>
      <c r="F5149" s="6">
        <v>333</v>
      </c>
      <c r="G5149" s="13">
        <f>Z[[#This Row],[Date de fin]]-Z[[#This Row],[Date de début]]</f>
        <v>9.7916666672972497E-2</v>
      </c>
      <c r="H5149">
        <f>HOUR(Z[[#This Row],[Colonne1]])</f>
        <v>2</v>
      </c>
      <c r="I5149" s="10">
        <f>MINUTE(Z[[#This Row],[Colonne1]])</f>
        <v>21</v>
      </c>
      <c r="J5149" s="10">
        <f>Z[[#This Row],[h]]*60+Z[[#This Row],[min]]</f>
        <v>141</v>
      </c>
      <c r="U5149" s="4">
        <v>43143.640277777777</v>
      </c>
      <c r="V5149" s="4">
        <v>43143.73819444445</v>
      </c>
    </row>
    <row r="5150" spans="1:22" x14ac:dyDescent="0.25">
      <c r="A5150">
        <v>1346</v>
      </c>
      <c r="B5150" s="5">
        <v>43143.638888888891</v>
      </c>
      <c r="C5150" s="5">
        <v>43143.736805555556</v>
      </c>
      <c r="D5150">
        <v>3</v>
      </c>
      <c r="E5150">
        <v>8</v>
      </c>
      <c r="F5150" s="6">
        <v>333</v>
      </c>
      <c r="G5150" s="7">
        <f>Z[[#This Row],[Date de fin]]-Z[[#This Row],[Date de début]]</f>
        <v>9.7916666665696539E-2</v>
      </c>
      <c r="H5150" s="8">
        <f>HOUR(Z[[#This Row],[Colonne1]])</f>
        <v>2</v>
      </c>
      <c r="I5150" s="9">
        <f>MINUTE(Z[[#This Row],[Colonne1]])</f>
        <v>21</v>
      </c>
      <c r="J5150" s="9">
        <f>Z[[#This Row],[h]]*60+Z[[#This Row],[min]]</f>
        <v>141</v>
      </c>
      <c r="U5150" s="4">
        <v>43143.638888888891</v>
      </c>
      <c r="V5150" s="4">
        <v>43143.736805555556</v>
      </c>
    </row>
    <row r="5151" spans="1:22" x14ac:dyDescent="0.25">
      <c r="A5151">
        <v>4160</v>
      </c>
      <c r="B5151" s="5">
        <v>43290.377083333333</v>
      </c>
      <c r="C5151" s="5">
        <v>43290.475000000006</v>
      </c>
      <c r="D5151">
        <v>3</v>
      </c>
      <c r="E5151">
        <v>10</v>
      </c>
      <c r="F5151" s="6">
        <v>333</v>
      </c>
      <c r="G5151" s="13">
        <f>Z[[#This Row],[Date de fin]]-Z[[#This Row],[Date de début]]</f>
        <v>9.7916666672972497E-2</v>
      </c>
      <c r="H5151">
        <f>HOUR(Z[[#This Row],[Colonne1]])</f>
        <v>2</v>
      </c>
      <c r="I5151" s="10">
        <f>MINUTE(Z[[#This Row],[Colonne1]])</f>
        <v>21</v>
      </c>
      <c r="J5151" s="10">
        <f>Z[[#This Row],[h]]*60+Z[[#This Row],[min]]</f>
        <v>141</v>
      </c>
      <c r="U5151" s="4">
        <v>43290.377083333333</v>
      </c>
      <c r="V5151" s="4">
        <v>43290.475000000006</v>
      </c>
    </row>
    <row r="5152" spans="1:22" x14ac:dyDescent="0.25">
      <c r="A5152">
        <v>4335</v>
      </c>
      <c r="B5152" s="5">
        <v>43312.379166666666</v>
      </c>
      <c r="C5152" s="5">
        <v>43312.453472222223</v>
      </c>
      <c r="D5152">
        <v>5</v>
      </c>
      <c r="E5152">
        <v>10</v>
      </c>
      <c r="F5152" s="6">
        <v>333</v>
      </c>
      <c r="G5152" s="7">
        <f>Z[[#This Row],[Date de fin]]-Z[[#This Row],[Date de début]]</f>
        <v>7.4305555557657499E-2</v>
      </c>
      <c r="H5152" s="8">
        <f>HOUR(Z[[#This Row],[Colonne1]])</f>
        <v>1</v>
      </c>
      <c r="I5152" s="9">
        <f>MINUTE(Z[[#This Row],[Colonne1]])</f>
        <v>47</v>
      </c>
      <c r="J5152" s="9">
        <f>Z[[#This Row],[h]]*60+Z[[#This Row],[min]]</f>
        <v>107</v>
      </c>
      <c r="U5152" s="4">
        <v>43312.379166666666</v>
      </c>
      <c r="V5152" s="4">
        <v>43312.453472222223</v>
      </c>
    </row>
    <row r="5153" spans="1:22" x14ac:dyDescent="0.25">
      <c r="A5153">
        <v>344</v>
      </c>
      <c r="B5153" s="5">
        <v>43109.518055555556</v>
      </c>
      <c r="C5153" s="5">
        <v>43109.561111111107</v>
      </c>
      <c r="D5153">
        <v>2</v>
      </c>
      <c r="E5153">
        <v>11</v>
      </c>
      <c r="F5153" s="6">
        <v>333</v>
      </c>
      <c r="G5153" s="13">
        <f>Z[[#This Row],[Date de fin]]-Z[[#This Row],[Date de début]]</f>
        <v>4.3055555550381541E-2</v>
      </c>
      <c r="H5153">
        <f>HOUR(Z[[#This Row],[Colonne1]])</f>
        <v>1</v>
      </c>
      <c r="I5153" s="10">
        <f>MINUTE(Z[[#This Row],[Colonne1]])</f>
        <v>2</v>
      </c>
      <c r="J5153" s="10">
        <f>Z[[#This Row],[h]]*60+Z[[#This Row],[min]]</f>
        <v>62</v>
      </c>
      <c r="U5153" s="4">
        <v>43109.518055555556</v>
      </c>
      <c r="V5153" s="4">
        <v>43109.561111111107</v>
      </c>
    </row>
    <row r="5154" spans="1:22" x14ac:dyDescent="0.25">
      <c r="A5154">
        <v>642</v>
      </c>
      <c r="B5154" s="5">
        <v>43109.568749999999</v>
      </c>
      <c r="C5154" s="5">
        <v>43109.69930555555</v>
      </c>
      <c r="D5154">
        <v>4</v>
      </c>
      <c r="E5154">
        <v>11</v>
      </c>
      <c r="F5154" s="6">
        <v>333</v>
      </c>
      <c r="G5154" s="7">
        <f>Z[[#This Row],[Date de fin]]-Z[[#This Row],[Date de début]]</f>
        <v>0.13055555555183673</v>
      </c>
      <c r="H5154" s="8">
        <f>HOUR(Z[[#This Row],[Colonne1]])</f>
        <v>3</v>
      </c>
      <c r="I5154" s="9">
        <f>MINUTE(Z[[#This Row],[Colonne1]])</f>
        <v>8</v>
      </c>
      <c r="J5154" s="9">
        <f>Z[[#This Row],[h]]*60+Z[[#This Row],[min]]</f>
        <v>188</v>
      </c>
      <c r="U5154" s="4">
        <v>43109.568749999999</v>
      </c>
      <c r="V5154" s="4">
        <v>43109.69930555555</v>
      </c>
    </row>
    <row r="5155" spans="1:22" x14ac:dyDescent="0.25">
      <c r="A5155">
        <v>6469</v>
      </c>
      <c r="B5155" s="5">
        <v>43439.381944444445</v>
      </c>
      <c r="C5155" s="5">
        <v>43439.515277777777</v>
      </c>
      <c r="D5155">
        <v>4</v>
      </c>
      <c r="E5155">
        <v>3</v>
      </c>
      <c r="F5155" s="6">
        <v>334</v>
      </c>
      <c r="G5155" s="13">
        <f>Z[[#This Row],[Date de fin]]-Z[[#This Row],[Date de début]]</f>
        <v>0.13333333333139308</v>
      </c>
      <c r="H5155">
        <f>HOUR(Z[[#This Row],[Colonne1]])</f>
        <v>3</v>
      </c>
      <c r="I5155" s="10">
        <f>MINUTE(Z[[#This Row],[Colonne1]])</f>
        <v>12</v>
      </c>
      <c r="J5155" s="10">
        <f>Z[[#This Row],[h]]*60+Z[[#This Row],[min]]</f>
        <v>192</v>
      </c>
      <c r="U5155" s="4">
        <v>43439.381944444445</v>
      </c>
      <c r="V5155" s="4">
        <v>43439.515277777777</v>
      </c>
    </row>
    <row r="5156" spans="1:22" x14ac:dyDescent="0.25">
      <c r="A5156">
        <v>6839</v>
      </c>
      <c r="B5156" s="5">
        <v>43465.578472222223</v>
      </c>
      <c r="C5156" s="5">
        <v>43465.737500000003</v>
      </c>
      <c r="D5156">
        <v>6</v>
      </c>
      <c r="E5156">
        <v>3</v>
      </c>
      <c r="F5156" s="6">
        <v>334</v>
      </c>
      <c r="G5156" s="7">
        <f>Z[[#This Row],[Date de fin]]-Z[[#This Row],[Date de début]]</f>
        <v>0.15902777777955635</v>
      </c>
      <c r="H5156" s="8">
        <f>HOUR(Z[[#This Row],[Colonne1]])</f>
        <v>3</v>
      </c>
      <c r="I5156" s="9">
        <f>MINUTE(Z[[#This Row],[Colonne1]])</f>
        <v>49</v>
      </c>
      <c r="J5156" s="9">
        <f>Z[[#This Row],[h]]*60+Z[[#This Row],[min]]</f>
        <v>229</v>
      </c>
      <c r="U5156" s="4">
        <v>43465.578472222223</v>
      </c>
      <c r="V5156" s="4">
        <v>43465.737500000003</v>
      </c>
    </row>
    <row r="5157" spans="1:22" x14ac:dyDescent="0.25">
      <c r="A5157">
        <v>6269</v>
      </c>
      <c r="B5157" s="5">
        <v>43431.609722222223</v>
      </c>
      <c r="C5157" s="5">
        <v>43431.731250000004</v>
      </c>
      <c r="D5157">
        <v>2</v>
      </c>
      <c r="E5157">
        <v>4</v>
      </c>
      <c r="F5157" s="6">
        <v>334</v>
      </c>
      <c r="G5157" s="13">
        <f>Z[[#This Row],[Date de fin]]-Z[[#This Row],[Date de début]]</f>
        <v>0.12152777778101154</v>
      </c>
      <c r="H5157">
        <f>HOUR(Z[[#This Row],[Colonne1]])</f>
        <v>2</v>
      </c>
      <c r="I5157" s="10">
        <f>MINUTE(Z[[#This Row],[Colonne1]])</f>
        <v>55</v>
      </c>
      <c r="J5157" s="10">
        <f>Z[[#This Row],[h]]*60+Z[[#This Row],[min]]</f>
        <v>175</v>
      </c>
      <c r="U5157" s="4">
        <v>43431.609722222223</v>
      </c>
      <c r="V5157" s="4">
        <v>43431.731250000004</v>
      </c>
    </row>
    <row r="5158" spans="1:22" x14ac:dyDescent="0.25">
      <c r="A5158">
        <v>5071</v>
      </c>
      <c r="B5158" s="5">
        <v>43392.380555555559</v>
      </c>
      <c r="C5158" s="5">
        <v>43392.456944444442</v>
      </c>
      <c r="D5158">
        <v>1</v>
      </c>
      <c r="E5158">
        <v>4</v>
      </c>
      <c r="F5158" s="6">
        <v>334</v>
      </c>
      <c r="G5158" s="7">
        <f>Z[[#This Row],[Date de fin]]-Z[[#This Row],[Date de début]]</f>
        <v>7.6388888883229811E-2</v>
      </c>
      <c r="H5158" s="8">
        <f>HOUR(Z[[#This Row],[Colonne1]])</f>
        <v>1</v>
      </c>
      <c r="I5158" s="9">
        <f>MINUTE(Z[[#This Row],[Colonne1]])</f>
        <v>50</v>
      </c>
      <c r="J5158" s="9">
        <f>Z[[#This Row],[h]]*60+Z[[#This Row],[min]]</f>
        <v>110</v>
      </c>
      <c r="U5158" s="4">
        <v>43392.380555555559</v>
      </c>
      <c r="V5158" s="4">
        <v>43392.456944444442</v>
      </c>
    </row>
    <row r="5159" spans="1:22" x14ac:dyDescent="0.25">
      <c r="A5159">
        <v>3685</v>
      </c>
      <c r="B5159" s="5">
        <v>43280.552777777775</v>
      </c>
      <c r="C5159" s="5">
        <v>43280.660416666666</v>
      </c>
      <c r="D5159">
        <v>2</v>
      </c>
      <c r="E5159">
        <v>10</v>
      </c>
      <c r="F5159" s="6">
        <v>334</v>
      </c>
      <c r="G5159" s="13">
        <f>Z[[#This Row],[Date de fin]]-Z[[#This Row],[Date de début]]</f>
        <v>0.10763888889050577</v>
      </c>
      <c r="H5159">
        <f>HOUR(Z[[#This Row],[Colonne1]])</f>
        <v>2</v>
      </c>
      <c r="I5159" s="10">
        <f>MINUTE(Z[[#This Row],[Colonne1]])</f>
        <v>35</v>
      </c>
      <c r="J5159" s="10">
        <f>Z[[#This Row],[h]]*60+Z[[#This Row],[min]]</f>
        <v>155</v>
      </c>
      <c r="U5159" s="4">
        <v>43280.552777777775</v>
      </c>
      <c r="V5159" s="4">
        <v>43280.660416666666</v>
      </c>
    </row>
    <row r="5160" spans="1:22" x14ac:dyDescent="0.25">
      <c r="A5160">
        <v>3983</v>
      </c>
      <c r="B5160" s="5">
        <v>43280.665277777778</v>
      </c>
      <c r="C5160" s="5">
        <v>43280.729166666672</v>
      </c>
      <c r="D5160">
        <v>1</v>
      </c>
      <c r="E5160">
        <v>10</v>
      </c>
      <c r="F5160" s="6">
        <v>334</v>
      </c>
      <c r="G5160" s="7">
        <f>Z[[#This Row],[Date de fin]]-Z[[#This Row],[Date de début]]</f>
        <v>6.3888888893416151E-2</v>
      </c>
      <c r="H5160" s="8">
        <f>HOUR(Z[[#This Row],[Colonne1]])</f>
        <v>1</v>
      </c>
      <c r="I5160" s="9">
        <f>MINUTE(Z[[#This Row],[Colonne1]])</f>
        <v>32</v>
      </c>
      <c r="J5160" s="9">
        <f>Z[[#This Row],[h]]*60+Z[[#This Row],[min]]</f>
        <v>92</v>
      </c>
      <c r="U5160" s="4">
        <v>43280.665277777778</v>
      </c>
      <c r="V5160" s="4">
        <v>43280.729166666672</v>
      </c>
    </row>
    <row r="5161" spans="1:22" x14ac:dyDescent="0.25">
      <c r="A5161">
        <v>2783</v>
      </c>
      <c r="B5161" s="5">
        <v>43243.382638888892</v>
      </c>
      <c r="C5161" s="5">
        <v>43243.481250000004</v>
      </c>
      <c r="D5161">
        <v>1</v>
      </c>
      <c r="E5161">
        <v>10</v>
      </c>
      <c r="F5161" s="6">
        <v>334</v>
      </c>
      <c r="G5161" s="13">
        <f>Z[[#This Row],[Date de fin]]-Z[[#This Row],[Date de début]]</f>
        <v>9.8611111112404615E-2</v>
      </c>
      <c r="H5161">
        <f>HOUR(Z[[#This Row],[Colonne1]])</f>
        <v>2</v>
      </c>
      <c r="I5161" s="10">
        <f>MINUTE(Z[[#This Row],[Colonne1]])</f>
        <v>22</v>
      </c>
      <c r="J5161" s="10">
        <f>Z[[#This Row],[h]]*60+Z[[#This Row],[min]]</f>
        <v>142</v>
      </c>
      <c r="U5161" s="4">
        <v>43243.382638888892</v>
      </c>
      <c r="V5161" s="4">
        <v>43243.481250000004</v>
      </c>
    </row>
    <row r="5162" spans="1:22" x14ac:dyDescent="0.25">
      <c r="A5162">
        <v>826</v>
      </c>
      <c r="B5162" s="5">
        <v>43109.681944444441</v>
      </c>
      <c r="C5162" s="5">
        <v>43109.738888888889</v>
      </c>
      <c r="D5162">
        <v>1</v>
      </c>
      <c r="E5162">
        <v>11</v>
      </c>
      <c r="F5162" s="6">
        <v>334</v>
      </c>
      <c r="G5162" s="7">
        <f>Z[[#This Row],[Date de fin]]-Z[[#This Row],[Date de début]]</f>
        <v>5.6944444448163267E-2</v>
      </c>
      <c r="H5162" s="8">
        <f>HOUR(Z[[#This Row],[Colonne1]])</f>
        <v>1</v>
      </c>
      <c r="I5162" s="9">
        <f>MINUTE(Z[[#This Row],[Colonne1]])</f>
        <v>22</v>
      </c>
      <c r="J5162" s="9">
        <f>Z[[#This Row],[h]]*60+Z[[#This Row],[min]]</f>
        <v>82</v>
      </c>
      <c r="U5162" s="4">
        <v>43109.681944444441</v>
      </c>
      <c r="V5162" s="4">
        <v>43109.738888888889</v>
      </c>
    </row>
    <row r="5163" spans="1:22" x14ac:dyDescent="0.25">
      <c r="A5163">
        <v>423</v>
      </c>
      <c r="B5163" s="5">
        <v>43109.525000000001</v>
      </c>
      <c r="C5163" s="5">
        <v>43109.658333333333</v>
      </c>
      <c r="D5163">
        <v>2</v>
      </c>
      <c r="E5163">
        <v>11</v>
      </c>
      <c r="F5163" s="6">
        <v>334</v>
      </c>
      <c r="G5163" s="13">
        <f>Z[[#This Row],[Date de fin]]-Z[[#This Row],[Date de début]]</f>
        <v>0.13333333333139308</v>
      </c>
      <c r="H5163">
        <f>HOUR(Z[[#This Row],[Colonne1]])</f>
        <v>3</v>
      </c>
      <c r="I5163" s="10">
        <f>MINUTE(Z[[#This Row],[Colonne1]])</f>
        <v>12</v>
      </c>
      <c r="J5163" s="10">
        <f>Z[[#This Row],[h]]*60+Z[[#This Row],[min]]</f>
        <v>192</v>
      </c>
      <c r="U5163" s="4">
        <v>43109.525000000001</v>
      </c>
      <c r="V5163" s="4">
        <v>43109.658333333333</v>
      </c>
    </row>
    <row r="5164" spans="1:22" x14ac:dyDescent="0.25">
      <c r="A5164">
        <v>2930</v>
      </c>
      <c r="B5164" s="5">
        <v>43245.691666666666</v>
      </c>
      <c r="C5164" s="5">
        <v>43245.729166666672</v>
      </c>
      <c r="D5164">
        <v>1</v>
      </c>
      <c r="E5164">
        <v>12</v>
      </c>
      <c r="F5164" s="6">
        <v>334</v>
      </c>
      <c r="G5164" s="7">
        <f>Z[[#This Row],[Date de fin]]-Z[[#This Row],[Date de début]]</f>
        <v>3.7500000005820766E-2</v>
      </c>
      <c r="H5164" s="8">
        <f>HOUR(Z[[#This Row],[Colonne1]])</f>
        <v>0</v>
      </c>
      <c r="I5164" s="9">
        <f>MINUTE(Z[[#This Row],[Colonne1]])</f>
        <v>54</v>
      </c>
      <c r="J5164" s="9">
        <f>Z[[#This Row],[h]]*60+Z[[#This Row],[min]]</f>
        <v>54</v>
      </c>
      <c r="U5164" s="4">
        <v>43245.691666666666</v>
      </c>
      <c r="V5164" s="4">
        <v>43245.729166666672</v>
      </c>
    </row>
    <row r="5165" spans="1:22" x14ac:dyDescent="0.25">
      <c r="A5165">
        <v>5657</v>
      </c>
      <c r="B5165" s="5">
        <v>43397.588888888895</v>
      </c>
      <c r="C5165" s="5">
        <v>43397.736805555556</v>
      </c>
      <c r="D5165">
        <v>3</v>
      </c>
      <c r="E5165">
        <v>15</v>
      </c>
      <c r="F5165" s="6">
        <v>334</v>
      </c>
      <c r="G5165" s="13">
        <f>Z[[#This Row],[Date de fin]]-Z[[#This Row],[Date de début]]</f>
        <v>0.14791666666133096</v>
      </c>
      <c r="H5165">
        <f>HOUR(Z[[#This Row],[Colonne1]])</f>
        <v>3</v>
      </c>
      <c r="I5165" s="10">
        <f>MINUTE(Z[[#This Row],[Colonne1]])</f>
        <v>33</v>
      </c>
      <c r="J5165" s="10">
        <f>Z[[#This Row],[h]]*60+Z[[#This Row],[min]]</f>
        <v>213</v>
      </c>
      <c r="U5165" s="4">
        <v>43397.588888888895</v>
      </c>
      <c r="V5165" s="4">
        <v>43397.736805555556</v>
      </c>
    </row>
    <row r="5166" spans="1:22" x14ac:dyDescent="0.25">
      <c r="A5166">
        <v>5170</v>
      </c>
      <c r="B5166" s="5">
        <v>43397.464583333334</v>
      </c>
      <c r="C5166" s="5">
        <v>43397.551388888889</v>
      </c>
      <c r="D5166">
        <v>2</v>
      </c>
      <c r="E5166">
        <v>15</v>
      </c>
      <c r="F5166" s="6">
        <v>334</v>
      </c>
      <c r="G5166" s="7">
        <f>Z[[#This Row],[Date de fin]]-Z[[#This Row],[Date de début]]</f>
        <v>8.6805555554747116E-2</v>
      </c>
      <c r="H5166" s="8">
        <f>HOUR(Z[[#This Row],[Colonne1]])</f>
        <v>2</v>
      </c>
      <c r="I5166" s="9">
        <f>MINUTE(Z[[#This Row],[Colonne1]])</f>
        <v>5</v>
      </c>
      <c r="J5166" s="9">
        <f>Z[[#This Row],[h]]*60+Z[[#This Row],[min]]</f>
        <v>125</v>
      </c>
      <c r="U5166" s="4">
        <v>43397.464583333334</v>
      </c>
      <c r="V5166" s="4">
        <v>43397.551388888889</v>
      </c>
    </row>
    <row r="5167" spans="1:22" x14ac:dyDescent="0.25">
      <c r="A5167">
        <v>5292</v>
      </c>
      <c r="B5167" s="5">
        <v>43397.456944444442</v>
      </c>
      <c r="C5167" s="5">
        <v>43397.555555555555</v>
      </c>
      <c r="D5167">
        <v>2</v>
      </c>
      <c r="E5167">
        <v>15</v>
      </c>
      <c r="F5167" s="6">
        <v>334</v>
      </c>
      <c r="G5167" s="13">
        <f>Z[[#This Row],[Date de fin]]-Z[[#This Row],[Date de début]]</f>
        <v>9.8611111112404615E-2</v>
      </c>
      <c r="H5167">
        <f>HOUR(Z[[#This Row],[Colonne1]])</f>
        <v>2</v>
      </c>
      <c r="I5167" s="10">
        <f>MINUTE(Z[[#This Row],[Colonne1]])</f>
        <v>22</v>
      </c>
      <c r="J5167" s="10">
        <f>Z[[#This Row],[h]]*60+Z[[#This Row],[min]]</f>
        <v>142</v>
      </c>
      <c r="U5167" s="4">
        <v>43397.456944444442</v>
      </c>
      <c r="V5167" s="4">
        <v>43397.555555555555</v>
      </c>
    </row>
    <row r="5168" spans="1:22" x14ac:dyDescent="0.25">
      <c r="A5168">
        <v>6607</v>
      </c>
      <c r="B5168" s="5">
        <v>43458.385416666664</v>
      </c>
      <c r="C5168" s="5">
        <v>43458.498611111114</v>
      </c>
      <c r="D5168">
        <v>2</v>
      </c>
      <c r="E5168">
        <v>15</v>
      </c>
      <c r="F5168" s="6">
        <v>334</v>
      </c>
      <c r="G5168" s="7">
        <f>Z[[#This Row],[Date de fin]]-Z[[#This Row],[Date de début]]</f>
        <v>0.11319444444961846</v>
      </c>
      <c r="H5168" s="8">
        <f>HOUR(Z[[#This Row],[Colonne1]])</f>
        <v>2</v>
      </c>
      <c r="I5168" s="9">
        <f>MINUTE(Z[[#This Row],[Colonne1]])</f>
        <v>43</v>
      </c>
      <c r="J5168" s="9">
        <f>Z[[#This Row],[h]]*60+Z[[#This Row],[min]]</f>
        <v>163</v>
      </c>
      <c r="U5168" s="4">
        <v>43458.385416666664</v>
      </c>
      <c r="V5168" s="4">
        <v>43458.498611111114</v>
      </c>
    </row>
    <row r="5169" spans="1:22" x14ac:dyDescent="0.25">
      <c r="A5169">
        <v>1128</v>
      </c>
      <c r="B5169" s="5">
        <v>43125.381249999999</v>
      </c>
      <c r="C5169" s="5">
        <v>43125.536111111112</v>
      </c>
      <c r="D5169">
        <v>76</v>
      </c>
      <c r="E5169">
        <v>1</v>
      </c>
      <c r="F5169" s="6">
        <v>335</v>
      </c>
      <c r="G5169" s="13">
        <f>Z[[#This Row],[Date de fin]]-Z[[#This Row],[Date de début]]</f>
        <v>0.15486111111385981</v>
      </c>
      <c r="H5169">
        <f>HOUR(Z[[#This Row],[Colonne1]])</f>
        <v>3</v>
      </c>
      <c r="I5169" s="10">
        <f>MINUTE(Z[[#This Row],[Colonne1]])</f>
        <v>43</v>
      </c>
      <c r="J5169" s="10">
        <f>Z[[#This Row],[h]]*60+Z[[#This Row],[min]]</f>
        <v>223</v>
      </c>
      <c r="U5169" s="4">
        <v>43125.381249999999</v>
      </c>
      <c r="V5169" s="4">
        <v>43125.536111111112</v>
      </c>
    </row>
    <row r="5170" spans="1:22" x14ac:dyDescent="0.25">
      <c r="A5170">
        <v>6753</v>
      </c>
      <c r="B5170" s="5">
        <v>43465.571527777778</v>
      </c>
      <c r="C5170" s="5">
        <v>43465.730555555558</v>
      </c>
      <c r="D5170">
        <v>155</v>
      </c>
      <c r="E5170">
        <v>3</v>
      </c>
      <c r="F5170" s="6">
        <v>335</v>
      </c>
      <c r="G5170" s="7">
        <f>Z[[#This Row],[Date de fin]]-Z[[#This Row],[Date de début]]</f>
        <v>0.15902777777955635</v>
      </c>
      <c r="H5170" s="8">
        <f>HOUR(Z[[#This Row],[Colonne1]])</f>
        <v>3</v>
      </c>
      <c r="I5170" s="9">
        <f>MINUTE(Z[[#This Row],[Colonne1]])</f>
        <v>49</v>
      </c>
      <c r="J5170" s="9">
        <f>Z[[#This Row],[h]]*60+Z[[#This Row],[min]]</f>
        <v>229</v>
      </c>
      <c r="U5170" s="4">
        <v>43465.571527777778</v>
      </c>
      <c r="V5170" s="4">
        <v>43465.730555555558</v>
      </c>
    </row>
    <row r="5171" spans="1:22" x14ac:dyDescent="0.25">
      <c r="A5171">
        <v>2353</v>
      </c>
      <c r="B5171" s="5">
        <v>43182.377083333333</v>
      </c>
      <c r="C5171" s="5">
        <v>43182.506249999999</v>
      </c>
      <c r="D5171">
        <v>48</v>
      </c>
      <c r="E5171">
        <v>4</v>
      </c>
      <c r="F5171" s="6">
        <v>335</v>
      </c>
      <c r="G5171" s="13">
        <f>Z[[#This Row],[Date de fin]]-Z[[#This Row],[Date de début]]</f>
        <v>0.12916666666569654</v>
      </c>
      <c r="H5171">
        <f>HOUR(Z[[#This Row],[Colonne1]])</f>
        <v>3</v>
      </c>
      <c r="I5171" s="10">
        <f>MINUTE(Z[[#This Row],[Colonne1]])</f>
        <v>6</v>
      </c>
      <c r="J5171" s="10">
        <f>Z[[#This Row],[h]]*60+Z[[#This Row],[min]]</f>
        <v>186</v>
      </c>
      <c r="U5171" s="4">
        <v>43182.377083333333</v>
      </c>
      <c r="V5171" s="4">
        <v>43182.506249999999</v>
      </c>
    </row>
    <row r="5172" spans="1:22" x14ac:dyDescent="0.25">
      <c r="A5172">
        <v>4680</v>
      </c>
      <c r="B5172" s="5">
        <v>43367.643750000003</v>
      </c>
      <c r="C5172" s="5">
        <v>43367.737500000003</v>
      </c>
      <c r="D5172">
        <v>35</v>
      </c>
      <c r="E5172">
        <v>7</v>
      </c>
      <c r="F5172" s="6">
        <v>335</v>
      </c>
      <c r="G5172" s="7">
        <f>Z[[#This Row],[Date de fin]]-Z[[#This Row],[Date de début]]</f>
        <v>9.375E-2</v>
      </c>
      <c r="H5172" s="8">
        <f>HOUR(Z[[#This Row],[Colonne1]])</f>
        <v>2</v>
      </c>
      <c r="I5172" s="9">
        <f>MINUTE(Z[[#This Row],[Colonne1]])</f>
        <v>15</v>
      </c>
      <c r="J5172" s="9">
        <f>Z[[#This Row],[h]]*60+Z[[#This Row],[min]]</f>
        <v>135</v>
      </c>
      <c r="U5172" s="4">
        <v>43367.643750000003</v>
      </c>
      <c r="V5172" s="4">
        <v>43367.737500000003</v>
      </c>
    </row>
    <row r="5173" spans="1:22" x14ac:dyDescent="0.25">
      <c r="A5173">
        <v>4863</v>
      </c>
      <c r="B5173" s="5">
        <v>43367.638194444444</v>
      </c>
      <c r="C5173" s="5">
        <v>43367.731944444444</v>
      </c>
      <c r="D5173">
        <v>35</v>
      </c>
      <c r="E5173">
        <v>7</v>
      </c>
      <c r="F5173" s="6">
        <v>335</v>
      </c>
      <c r="G5173" s="13">
        <f>Z[[#This Row],[Date de fin]]-Z[[#This Row],[Date de début]]</f>
        <v>9.375E-2</v>
      </c>
      <c r="H5173">
        <f>HOUR(Z[[#This Row],[Colonne1]])</f>
        <v>2</v>
      </c>
      <c r="I5173" s="10">
        <f>MINUTE(Z[[#This Row],[Colonne1]])</f>
        <v>15</v>
      </c>
      <c r="J5173" s="10">
        <f>Z[[#This Row],[h]]*60+Z[[#This Row],[min]]</f>
        <v>135</v>
      </c>
      <c r="U5173" s="4">
        <v>43367.638194444444</v>
      </c>
      <c r="V5173" s="4">
        <v>43367.731944444444</v>
      </c>
    </row>
    <row r="5174" spans="1:22" x14ac:dyDescent="0.25">
      <c r="A5174">
        <v>1500</v>
      </c>
      <c r="B5174" s="5">
        <v>43143.63958333333</v>
      </c>
      <c r="C5174" s="5">
        <v>43143.737500000003</v>
      </c>
      <c r="D5174">
        <v>35</v>
      </c>
      <c r="E5174">
        <v>8</v>
      </c>
      <c r="F5174" s="6">
        <v>335</v>
      </c>
      <c r="G5174" s="7">
        <f>Z[[#This Row],[Date de fin]]-Z[[#This Row],[Date de début]]</f>
        <v>9.7916666672972497E-2</v>
      </c>
      <c r="H5174" s="8">
        <f>HOUR(Z[[#This Row],[Colonne1]])</f>
        <v>2</v>
      </c>
      <c r="I5174" s="9">
        <f>MINUTE(Z[[#This Row],[Colonne1]])</f>
        <v>21</v>
      </c>
      <c r="J5174" s="9">
        <f>Z[[#This Row],[h]]*60+Z[[#This Row],[min]]</f>
        <v>141</v>
      </c>
      <c r="U5174" s="4">
        <v>43143.63958333333</v>
      </c>
      <c r="V5174" s="4">
        <v>43143.737500000003</v>
      </c>
    </row>
    <row r="5175" spans="1:22" x14ac:dyDescent="0.25">
      <c r="A5175">
        <v>1850</v>
      </c>
      <c r="B5175" s="5">
        <v>43175.546527777777</v>
      </c>
      <c r="C5175" s="5">
        <v>43175.630555555559</v>
      </c>
      <c r="D5175">
        <v>42</v>
      </c>
      <c r="E5175">
        <v>9</v>
      </c>
      <c r="F5175" s="6">
        <v>335</v>
      </c>
      <c r="G5175" s="13">
        <f>Z[[#This Row],[Date de fin]]-Z[[#This Row],[Date de début]]</f>
        <v>8.4027777782466728E-2</v>
      </c>
      <c r="H5175">
        <f>HOUR(Z[[#This Row],[Colonne1]])</f>
        <v>2</v>
      </c>
      <c r="I5175" s="10">
        <f>MINUTE(Z[[#This Row],[Colonne1]])</f>
        <v>1</v>
      </c>
      <c r="J5175" s="10">
        <f>Z[[#This Row],[h]]*60+Z[[#This Row],[min]]</f>
        <v>121</v>
      </c>
      <c r="U5175" s="4">
        <v>43175.546527777777</v>
      </c>
      <c r="V5175" s="4">
        <v>43175.630555555559</v>
      </c>
    </row>
    <row r="5176" spans="1:22" x14ac:dyDescent="0.25">
      <c r="A5176">
        <v>3937</v>
      </c>
      <c r="B5176" s="5">
        <v>43280.66805555555</v>
      </c>
      <c r="C5176" s="5">
        <v>43280.731944444444</v>
      </c>
      <c r="D5176">
        <v>24</v>
      </c>
      <c r="E5176">
        <v>10</v>
      </c>
      <c r="F5176" s="6">
        <v>335</v>
      </c>
      <c r="G5176" s="7">
        <f>Z[[#This Row],[Date de fin]]-Z[[#This Row],[Date de début]]</f>
        <v>6.3888888893416151E-2</v>
      </c>
      <c r="H5176" s="8">
        <f>HOUR(Z[[#This Row],[Colonne1]])</f>
        <v>1</v>
      </c>
      <c r="I5176" s="9">
        <f>MINUTE(Z[[#This Row],[Colonne1]])</f>
        <v>32</v>
      </c>
      <c r="J5176" s="9">
        <f>Z[[#This Row],[h]]*60+Z[[#This Row],[min]]</f>
        <v>92</v>
      </c>
      <c r="U5176" s="4">
        <v>43280.66805555555</v>
      </c>
      <c r="V5176" s="4">
        <v>43280.731944444444</v>
      </c>
    </row>
    <row r="5177" spans="1:22" x14ac:dyDescent="0.25">
      <c r="A5177">
        <v>3939</v>
      </c>
      <c r="B5177" s="5">
        <v>43280.671527777777</v>
      </c>
      <c r="C5177" s="5">
        <v>43280.73541666667</v>
      </c>
      <c r="D5177">
        <v>24</v>
      </c>
      <c r="E5177">
        <v>10</v>
      </c>
      <c r="F5177" s="6">
        <v>335</v>
      </c>
      <c r="G5177" s="13">
        <f>Z[[#This Row],[Date de fin]]-Z[[#This Row],[Date de début]]</f>
        <v>6.3888888893416151E-2</v>
      </c>
      <c r="H5177">
        <f>HOUR(Z[[#This Row],[Colonne1]])</f>
        <v>1</v>
      </c>
      <c r="I5177" s="10">
        <f>MINUTE(Z[[#This Row],[Colonne1]])</f>
        <v>32</v>
      </c>
      <c r="J5177" s="10">
        <f>Z[[#This Row],[h]]*60+Z[[#This Row],[min]]</f>
        <v>92</v>
      </c>
      <c r="U5177" s="4">
        <v>43280.671527777777</v>
      </c>
      <c r="V5177" s="4">
        <v>43280.73541666667</v>
      </c>
    </row>
    <row r="5178" spans="1:22" x14ac:dyDescent="0.25">
      <c r="A5178">
        <v>3471</v>
      </c>
      <c r="B5178" s="5">
        <v>43280.46875</v>
      </c>
      <c r="C5178" s="5">
        <v>43280.629166666666</v>
      </c>
      <c r="D5178">
        <v>61</v>
      </c>
      <c r="E5178">
        <v>10</v>
      </c>
      <c r="F5178" s="6">
        <v>335</v>
      </c>
      <c r="G5178" s="7">
        <f>Z[[#This Row],[Date de fin]]-Z[[#This Row],[Date de début]]</f>
        <v>0.16041666666569654</v>
      </c>
      <c r="H5178" s="8">
        <f>HOUR(Z[[#This Row],[Colonne1]])</f>
        <v>3</v>
      </c>
      <c r="I5178" s="9">
        <f>MINUTE(Z[[#This Row],[Colonne1]])</f>
        <v>51</v>
      </c>
      <c r="J5178" s="9">
        <f>Z[[#This Row],[h]]*60+Z[[#This Row],[min]]</f>
        <v>231</v>
      </c>
      <c r="U5178" s="4">
        <v>43280.46875</v>
      </c>
      <c r="V5178" s="4">
        <v>43280.629166666666</v>
      </c>
    </row>
    <row r="5179" spans="1:22" x14ac:dyDescent="0.25">
      <c r="A5179">
        <v>1243</v>
      </c>
      <c r="B5179" s="5">
        <v>43139.385416666664</v>
      </c>
      <c r="C5179" s="5">
        <v>43139.465972222228</v>
      </c>
      <c r="D5179">
        <v>28</v>
      </c>
      <c r="E5179">
        <v>10</v>
      </c>
      <c r="F5179" s="6">
        <v>335</v>
      </c>
      <c r="G5179" s="13">
        <f>Z[[#This Row],[Date de fin]]-Z[[#This Row],[Date de début]]</f>
        <v>8.0555555563478265E-2</v>
      </c>
      <c r="H5179">
        <f>HOUR(Z[[#This Row],[Colonne1]])</f>
        <v>1</v>
      </c>
      <c r="I5179" s="10">
        <f>MINUTE(Z[[#This Row],[Colonne1]])</f>
        <v>56</v>
      </c>
      <c r="J5179" s="10">
        <f>Z[[#This Row],[h]]*60+Z[[#This Row],[min]]</f>
        <v>116</v>
      </c>
      <c r="U5179" s="4">
        <v>43139.385416666664</v>
      </c>
      <c r="V5179" s="4">
        <v>43139.465972222228</v>
      </c>
    </row>
    <row r="5180" spans="1:22" x14ac:dyDescent="0.25">
      <c r="A5180">
        <v>343</v>
      </c>
      <c r="B5180" s="5">
        <v>43109.51666666667</v>
      </c>
      <c r="C5180" s="5">
        <v>43109.571527777778</v>
      </c>
      <c r="D5180">
        <v>22</v>
      </c>
      <c r="E5180">
        <v>11</v>
      </c>
      <c r="F5180" s="6">
        <v>335</v>
      </c>
      <c r="G5180" s="7">
        <f>Z[[#This Row],[Date de fin]]-Z[[#This Row],[Date de début]]</f>
        <v>5.486111110803904E-2</v>
      </c>
      <c r="H5180" s="8">
        <f>HOUR(Z[[#This Row],[Colonne1]])</f>
        <v>1</v>
      </c>
      <c r="I5180" s="9">
        <f>MINUTE(Z[[#This Row],[Colonne1]])</f>
        <v>19</v>
      </c>
      <c r="J5180" s="9">
        <f>Z[[#This Row],[h]]*60+Z[[#This Row],[min]]</f>
        <v>79</v>
      </c>
      <c r="U5180" s="4">
        <v>43109.51666666667</v>
      </c>
      <c r="V5180" s="4">
        <v>43109.571527777778</v>
      </c>
    </row>
    <row r="5181" spans="1:22" x14ac:dyDescent="0.25">
      <c r="A5181">
        <v>859</v>
      </c>
      <c r="B5181" s="5">
        <v>43109.674305555556</v>
      </c>
      <c r="C5181" s="5">
        <v>43109.731250000004</v>
      </c>
      <c r="D5181">
        <v>23</v>
      </c>
      <c r="E5181">
        <v>11</v>
      </c>
      <c r="F5181" s="6">
        <v>335</v>
      </c>
      <c r="G5181" s="13">
        <f>Z[[#This Row],[Date de fin]]-Z[[#This Row],[Date de début]]</f>
        <v>5.6944444448163267E-2</v>
      </c>
      <c r="H5181">
        <f>HOUR(Z[[#This Row],[Colonne1]])</f>
        <v>1</v>
      </c>
      <c r="I5181" s="10">
        <f>MINUTE(Z[[#This Row],[Colonne1]])</f>
        <v>22</v>
      </c>
      <c r="J5181" s="10">
        <f>Z[[#This Row],[h]]*60+Z[[#This Row],[min]]</f>
        <v>82</v>
      </c>
      <c r="U5181" s="4">
        <v>43109.674305555556</v>
      </c>
      <c r="V5181" s="4">
        <v>43109.731250000004</v>
      </c>
    </row>
    <row r="5182" spans="1:22" x14ac:dyDescent="0.25">
      <c r="A5182">
        <v>5099</v>
      </c>
      <c r="B5182" s="5">
        <v>43396.378472222219</v>
      </c>
      <c r="C5182" s="5">
        <v>43396.512499999997</v>
      </c>
      <c r="D5182">
        <v>66</v>
      </c>
      <c r="E5182">
        <v>12</v>
      </c>
      <c r="F5182" s="6">
        <v>335</v>
      </c>
      <c r="G5182" s="7">
        <f>Z[[#This Row],[Date de fin]]-Z[[#This Row],[Date de début]]</f>
        <v>0.13402777777810115</v>
      </c>
      <c r="H5182" s="8">
        <f>HOUR(Z[[#This Row],[Colonne1]])</f>
        <v>3</v>
      </c>
      <c r="I5182" s="9">
        <f>MINUTE(Z[[#This Row],[Colonne1]])</f>
        <v>13</v>
      </c>
      <c r="J5182" s="9">
        <f>Z[[#This Row],[h]]*60+Z[[#This Row],[min]]</f>
        <v>193</v>
      </c>
      <c r="U5182" s="4">
        <v>43396.378472222219</v>
      </c>
      <c r="V5182" s="4">
        <v>43396.512499999997</v>
      </c>
    </row>
    <row r="5183" spans="1:22" x14ac:dyDescent="0.25">
      <c r="A5183">
        <v>1540</v>
      </c>
      <c r="B5183" s="5">
        <v>43143.380555555559</v>
      </c>
      <c r="C5183" s="5">
        <v>43143.475000000006</v>
      </c>
      <c r="D5183">
        <v>34</v>
      </c>
      <c r="E5183">
        <v>13</v>
      </c>
      <c r="F5183" s="6">
        <v>335</v>
      </c>
      <c r="G5183" s="13">
        <f>Z[[#This Row],[Date de fin]]-Z[[#This Row],[Date de début]]</f>
        <v>9.4444444446708076E-2</v>
      </c>
      <c r="H5183">
        <f>HOUR(Z[[#This Row],[Colonne1]])</f>
        <v>2</v>
      </c>
      <c r="I5183" s="10">
        <f>MINUTE(Z[[#This Row],[Colonne1]])</f>
        <v>16</v>
      </c>
      <c r="J5183" s="10">
        <f>Z[[#This Row],[h]]*60+Z[[#This Row],[min]]</f>
        <v>136</v>
      </c>
      <c r="U5183" s="4">
        <v>43143.380555555559</v>
      </c>
      <c r="V5183" s="4">
        <v>43143.475000000006</v>
      </c>
    </row>
    <row r="5184" spans="1:22" x14ac:dyDescent="0.25">
      <c r="A5184">
        <v>6686</v>
      </c>
      <c r="B5184" s="5">
        <v>43465.575694444444</v>
      </c>
      <c r="C5184" s="5">
        <v>43465.734722222223</v>
      </c>
      <c r="D5184">
        <v>7</v>
      </c>
      <c r="E5184">
        <v>3</v>
      </c>
      <c r="F5184" s="6">
        <v>336</v>
      </c>
      <c r="G5184" s="7">
        <f>Z[[#This Row],[Date de fin]]-Z[[#This Row],[Date de début]]</f>
        <v>0.15902777777955635</v>
      </c>
      <c r="H5184" s="8">
        <f>HOUR(Z[[#This Row],[Colonne1]])</f>
        <v>3</v>
      </c>
      <c r="I5184" s="9">
        <f>MINUTE(Z[[#This Row],[Colonne1]])</f>
        <v>49</v>
      </c>
      <c r="J5184" s="9">
        <f>Z[[#This Row],[h]]*60+Z[[#This Row],[min]]</f>
        <v>229</v>
      </c>
      <c r="U5184" s="4">
        <v>43465.575694444444</v>
      </c>
      <c r="V5184" s="4">
        <v>43465.734722222223</v>
      </c>
    </row>
    <row r="5185" spans="1:22" x14ac:dyDescent="0.25">
      <c r="A5185">
        <v>6833</v>
      </c>
      <c r="B5185" s="5">
        <v>43465.572222222218</v>
      </c>
      <c r="C5185" s="5">
        <v>43465.731250000004</v>
      </c>
      <c r="D5185">
        <v>7</v>
      </c>
      <c r="E5185">
        <v>3</v>
      </c>
      <c r="F5185" s="6">
        <v>336</v>
      </c>
      <c r="G5185" s="13">
        <f>Z[[#This Row],[Date de fin]]-Z[[#This Row],[Date de début]]</f>
        <v>0.1590277777868323</v>
      </c>
      <c r="H5185">
        <f>HOUR(Z[[#This Row],[Colonne1]])</f>
        <v>3</v>
      </c>
      <c r="I5185" s="10">
        <f>MINUTE(Z[[#This Row],[Colonne1]])</f>
        <v>49</v>
      </c>
      <c r="J5185" s="10">
        <f>Z[[#This Row],[h]]*60+Z[[#This Row],[min]]</f>
        <v>229</v>
      </c>
      <c r="U5185" s="4">
        <v>43465.572222222218</v>
      </c>
      <c r="V5185" s="4">
        <v>43465.731250000004</v>
      </c>
    </row>
    <row r="5186" spans="1:22" x14ac:dyDescent="0.25">
      <c r="A5186">
        <v>2597</v>
      </c>
      <c r="B5186" s="5">
        <v>43214.379166666666</v>
      </c>
      <c r="C5186" s="5">
        <v>43214.544444444444</v>
      </c>
      <c r="D5186">
        <v>3</v>
      </c>
      <c r="E5186">
        <v>4</v>
      </c>
      <c r="F5186" s="6">
        <v>336</v>
      </c>
      <c r="G5186" s="7">
        <f>Z[[#This Row],[Date de fin]]-Z[[#This Row],[Date de début]]</f>
        <v>0.16527777777810115</v>
      </c>
      <c r="H5186" s="8">
        <f>HOUR(Z[[#This Row],[Colonne1]])</f>
        <v>3</v>
      </c>
      <c r="I5186" s="9">
        <f>MINUTE(Z[[#This Row],[Colonne1]])</f>
        <v>58</v>
      </c>
      <c r="J5186" s="9">
        <f>Z[[#This Row],[h]]*60+Z[[#This Row],[min]]</f>
        <v>238</v>
      </c>
      <c r="U5186" s="4">
        <v>43214.379166666666</v>
      </c>
      <c r="V5186" s="4">
        <v>43214.544444444444</v>
      </c>
    </row>
    <row r="5187" spans="1:22" x14ac:dyDescent="0.25">
      <c r="A5187">
        <v>1148</v>
      </c>
      <c r="B5187" s="5">
        <v>43129.383333333331</v>
      </c>
      <c r="C5187" s="5">
        <v>43129.476388888892</v>
      </c>
      <c r="D5187">
        <v>2</v>
      </c>
      <c r="E5187">
        <v>4</v>
      </c>
      <c r="F5187" s="6">
        <v>336</v>
      </c>
      <c r="G5187" s="13">
        <f>Z[[#This Row],[Date de fin]]-Z[[#This Row],[Date de début]]</f>
        <v>9.3055555560567882E-2</v>
      </c>
      <c r="H5187">
        <f>HOUR(Z[[#This Row],[Colonne1]])</f>
        <v>2</v>
      </c>
      <c r="I5187" s="10">
        <f>MINUTE(Z[[#This Row],[Colonne1]])</f>
        <v>14</v>
      </c>
      <c r="J5187" s="10">
        <f>Z[[#This Row],[h]]*60+Z[[#This Row],[min]]</f>
        <v>134</v>
      </c>
      <c r="U5187" s="4">
        <v>43129.383333333331</v>
      </c>
      <c r="V5187" s="4">
        <v>43129.476388888892</v>
      </c>
    </row>
    <row r="5188" spans="1:22" x14ac:dyDescent="0.25">
      <c r="A5188">
        <v>6325</v>
      </c>
      <c r="B5188" s="5">
        <v>43431.61319444445</v>
      </c>
      <c r="C5188" s="5">
        <v>43431.734722222223</v>
      </c>
      <c r="D5188">
        <v>2</v>
      </c>
      <c r="E5188">
        <v>4</v>
      </c>
      <c r="F5188" s="6">
        <v>336</v>
      </c>
      <c r="G5188" s="7">
        <f>Z[[#This Row],[Date de fin]]-Z[[#This Row],[Date de début]]</f>
        <v>0.12152777777373558</v>
      </c>
      <c r="H5188" s="8">
        <f>HOUR(Z[[#This Row],[Colonne1]])</f>
        <v>2</v>
      </c>
      <c r="I5188" s="9">
        <f>MINUTE(Z[[#This Row],[Colonne1]])</f>
        <v>55</v>
      </c>
      <c r="J5188" s="9">
        <f>Z[[#This Row],[h]]*60+Z[[#This Row],[min]]</f>
        <v>175</v>
      </c>
      <c r="U5188" s="4">
        <v>43431.61319444445</v>
      </c>
      <c r="V5188" s="4">
        <v>43431.734722222223</v>
      </c>
    </row>
    <row r="5189" spans="1:22" x14ac:dyDescent="0.25">
      <c r="A5189">
        <v>1599</v>
      </c>
      <c r="B5189" s="5">
        <v>43151.384722222225</v>
      </c>
      <c r="C5189" s="5">
        <v>43151.420138888883</v>
      </c>
      <c r="D5189">
        <v>1</v>
      </c>
      <c r="E5189">
        <v>7</v>
      </c>
      <c r="F5189" s="6">
        <v>336</v>
      </c>
      <c r="G5189" s="13">
        <f>Z[[#This Row],[Date de fin]]-Z[[#This Row],[Date de début]]</f>
        <v>3.5416666658420581E-2</v>
      </c>
      <c r="H5189">
        <f>HOUR(Z[[#This Row],[Colonne1]])</f>
        <v>0</v>
      </c>
      <c r="I5189" s="10">
        <f>MINUTE(Z[[#This Row],[Colonne1]])</f>
        <v>51</v>
      </c>
      <c r="J5189" s="10">
        <f>Z[[#This Row],[h]]*60+Z[[#This Row],[min]]</f>
        <v>51</v>
      </c>
      <c r="U5189" s="4">
        <v>43151.384722222225</v>
      </c>
      <c r="V5189" s="4">
        <v>43151.420138888883</v>
      </c>
    </row>
    <row r="5190" spans="1:22" x14ac:dyDescent="0.25">
      <c r="A5190">
        <v>4986</v>
      </c>
      <c r="B5190" s="5">
        <v>43382.381944444445</v>
      </c>
      <c r="C5190" s="5">
        <v>43382.51666666667</v>
      </c>
      <c r="D5190">
        <v>2</v>
      </c>
      <c r="E5190">
        <v>8</v>
      </c>
      <c r="F5190" s="6">
        <v>336</v>
      </c>
      <c r="G5190" s="7">
        <f>Z[[#This Row],[Date de fin]]-Z[[#This Row],[Date de début]]</f>
        <v>0.13472222222480923</v>
      </c>
      <c r="H5190" s="8">
        <f>HOUR(Z[[#This Row],[Colonne1]])</f>
        <v>3</v>
      </c>
      <c r="I5190" s="9">
        <f>MINUTE(Z[[#This Row],[Colonne1]])</f>
        <v>14</v>
      </c>
      <c r="J5190" s="9">
        <f>Z[[#This Row],[h]]*60+Z[[#This Row],[min]]</f>
        <v>194</v>
      </c>
      <c r="U5190" s="4">
        <v>43382.381944444445</v>
      </c>
      <c r="V5190" s="4">
        <v>43382.51666666667</v>
      </c>
    </row>
    <row r="5191" spans="1:22" x14ac:dyDescent="0.25">
      <c r="A5191">
        <v>1528</v>
      </c>
      <c r="B5191" s="5">
        <v>43143.636111111111</v>
      </c>
      <c r="C5191" s="5">
        <v>43143.734027777777</v>
      </c>
      <c r="D5191">
        <v>2</v>
      </c>
      <c r="E5191">
        <v>8</v>
      </c>
      <c r="F5191" s="6">
        <v>336</v>
      </c>
      <c r="G5191" s="13">
        <f>Z[[#This Row],[Date de fin]]-Z[[#This Row],[Date de début]]</f>
        <v>9.7916666665696539E-2</v>
      </c>
      <c r="H5191">
        <f>HOUR(Z[[#This Row],[Colonne1]])</f>
        <v>2</v>
      </c>
      <c r="I5191" s="10">
        <f>MINUTE(Z[[#This Row],[Colonne1]])</f>
        <v>21</v>
      </c>
      <c r="J5191" s="10">
        <f>Z[[#This Row],[h]]*60+Z[[#This Row],[min]]</f>
        <v>141</v>
      </c>
      <c r="U5191" s="4">
        <v>43143.636111111111</v>
      </c>
      <c r="V5191" s="4">
        <v>43143.734027777777</v>
      </c>
    </row>
    <row r="5192" spans="1:22" x14ac:dyDescent="0.25">
      <c r="A5192">
        <v>1868</v>
      </c>
      <c r="B5192" s="5">
        <v>43175.542361111111</v>
      </c>
      <c r="C5192" s="5">
        <v>43175.676388888889</v>
      </c>
      <c r="D5192">
        <v>3</v>
      </c>
      <c r="E5192">
        <v>9</v>
      </c>
      <c r="F5192" s="6">
        <v>336</v>
      </c>
      <c r="G5192" s="7">
        <f>Z[[#This Row],[Date de fin]]-Z[[#This Row],[Date de début]]</f>
        <v>0.13402777777810115</v>
      </c>
      <c r="H5192" s="8">
        <f>HOUR(Z[[#This Row],[Colonne1]])</f>
        <v>3</v>
      </c>
      <c r="I5192" s="9">
        <f>MINUTE(Z[[#This Row],[Colonne1]])</f>
        <v>13</v>
      </c>
      <c r="J5192" s="9">
        <f>Z[[#This Row],[h]]*60+Z[[#This Row],[min]]</f>
        <v>193</v>
      </c>
      <c r="U5192" s="4">
        <v>43175.542361111111</v>
      </c>
      <c r="V5192" s="4">
        <v>43175.676388888889</v>
      </c>
    </row>
    <row r="5193" spans="1:22" x14ac:dyDescent="0.25">
      <c r="A5193">
        <v>1948</v>
      </c>
      <c r="B5193" s="5">
        <v>43175.540972222225</v>
      </c>
      <c r="C5193" s="5">
        <v>43175.64166666667</v>
      </c>
      <c r="D5193">
        <v>2</v>
      </c>
      <c r="E5193">
        <v>9</v>
      </c>
      <c r="F5193" s="6">
        <v>336</v>
      </c>
      <c r="G5193" s="13">
        <f>Z[[#This Row],[Date de fin]]-Z[[#This Row],[Date de début]]</f>
        <v>0.10069444444525288</v>
      </c>
      <c r="H5193">
        <f>HOUR(Z[[#This Row],[Colonne1]])</f>
        <v>2</v>
      </c>
      <c r="I5193" s="10">
        <f>MINUTE(Z[[#This Row],[Colonne1]])</f>
        <v>25</v>
      </c>
      <c r="J5193" s="10">
        <f>Z[[#This Row],[h]]*60+Z[[#This Row],[min]]</f>
        <v>145</v>
      </c>
      <c r="U5193" s="4">
        <v>43175.540972222225</v>
      </c>
      <c r="V5193" s="4">
        <v>43175.64166666667</v>
      </c>
    </row>
    <row r="5194" spans="1:22" x14ac:dyDescent="0.25">
      <c r="A5194">
        <v>2784</v>
      </c>
      <c r="B5194" s="5">
        <v>43243.382638888892</v>
      </c>
      <c r="C5194" s="5">
        <v>43243.481250000004</v>
      </c>
      <c r="D5194">
        <v>1</v>
      </c>
      <c r="E5194">
        <v>9</v>
      </c>
      <c r="F5194" s="6">
        <v>336</v>
      </c>
      <c r="G5194" s="7">
        <f>Z[[#This Row],[Date de fin]]-Z[[#This Row],[Date de début]]</f>
        <v>9.8611111112404615E-2</v>
      </c>
      <c r="H5194" s="8">
        <f>HOUR(Z[[#This Row],[Colonne1]])</f>
        <v>2</v>
      </c>
      <c r="I5194" s="9">
        <f>MINUTE(Z[[#This Row],[Colonne1]])</f>
        <v>22</v>
      </c>
      <c r="J5194" s="9">
        <f>Z[[#This Row],[h]]*60+Z[[#This Row],[min]]</f>
        <v>142</v>
      </c>
      <c r="U5194" s="4">
        <v>43243.382638888892</v>
      </c>
      <c r="V5194" s="4">
        <v>43243.481250000004</v>
      </c>
    </row>
    <row r="5195" spans="1:22" x14ac:dyDescent="0.25">
      <c r="A5195">
        <v>4590</v>
      </c>
      <c r="B5195" s="5">
        <v>43364.383333333331</v>
      </c>
      <c r="C5195" s="5">
        <v>43364.517361111109</v>
      </c>
      <c r="D5195">
        <v>2</v>
      </c>
      <c r="E5195">
        <v>9</v>
      </c>
      <c r="F5195" s="6">
        <v>336</v>
      </c>
      <c r="G5195" s="13">
        <f>Z[[#This Row],[Date de fin]]-Z[[#This Row],[Date de début]]</f>
        <v>0.13402777777810115</v>
      </c>
      <c r="H5195">
        <f>HOUR(Z[[#This Row],[Colonne1]])</f>
        <v>3</v>
      </c>
      <c r="I5195" s="10">
        <f>MINUTE(Z[[#This Row],[Colonne1]])</f>
        <v>13</v>
      </c>
      <c r="J5195" s="10">
        <f>Z[[#This Row],[h]]*60+Z[[#This Row],[min]]</f>
        <v>193</v>
      </c>
      <c r="U5195" s="4">
        <v>43364.383333333331</v>
      </c>
      <c r="V5195" s="4">
        <v>43364.517361111109</v>
      </c>
    </row>
    <row r="5196" spans="1:22" x14ac:dyDescent="0.25">
      <c r="A5196">
        <v>3872</v>
      </c>
      <c r="B5196" s="5">
        <v>43280.668749999997</v>
      </c>
      <c r="C5196" s="5">
        <v>43280.732638888891</v>
      </c>
      <c r="D5196">
        <v>1</v>
      </c>
      <c r="E5196">
        <v>10</v>
      </c>
      <c r="F5196" s="6">
        <v>336</v>
      </c>
      <c r="G5196" s="7">
        <f>Z[[#This Row],[Date de fin]]-Z[[#This Row],[Date de début]]</f>
        <v>6.3888888893416151E-2</v>
      </c>
      <c r="H5196" s="8">
        <f>HOUR(Z[[#This Row],[Colonne1]])</f>
        <v>1</v>
      </c>
      <c r="I5196" s="9">
        <f>MINUTE(Z[[#This Row],[Colonne1]])</f>
        <v>32</v>
      </c>
      <c r="J5196" s="9">
        <f>Z[[#This Row],[h]]*60+Z[[#This Row],[min]]</f>
        <v>92</v>
      </c>
      <c r="U5196" s="4">
        <v>43280.668749999997</v>
      </c>
      <c r="V5196" s="4">
        <v>43280.732638888891</v>
      </c>
    </row>
    <row r="5197" spans="1:22" x14ac:dyDescent="0.25">
      <c r="A5197">
        <v>3905</v>
      </c>
      <c r="B5197" s="5">
        <v>43280.669444444444</v>
      </c>
      <c r="C5197" s="5">
        <v>43280.733333333337</v>
      </c>
      <c r="D5197">
        <v>1</v>
      </c>
      <c r="E5197">
        <v>10</v>
      </c>
      <c r="F5197" s="6">
        <v>336</v>
      </c>
      <c r="G5197" s="13">
        <f>Z[[#This Row],[Date de fin]]-Z[[#This Row],[Date de début]]</f>
        <v>6.3888888893416151E-2</v>
      </c>
      <c r="H5197">
        <f>HOUR(Z[[#This Row],[Colonne1]])</f>
        <v>1</v>
      </c>
      <c r="I5197" s="10">
        <f>MINUTE(Z[[#This Row],[Colonne1]])</f>
        <v>32</v>
      </c>
      <c r="J5197" s="10">
        <f>Z[[#This Row],[h]]*60+Z[[#This Row],[min]]</f>
        <v>92</v>
      </c>
      <c r="U5197" s="4">
        <v>43280.669444444444</v>
      </c>
      <c r="V5197" s="4">
        <v>43280.733333333337</v>
      </c>
    </row>
    <row r="5198" spans="1:22" x14ac:dyDescent="0.25">
      <c r="A5198">
        <v>3661</v>
      </c>
      <c r="B5198" s="5">
        <v>43280.55972222222</v>
      </c>
      <c r="C5198" s="5">
        <v>43280.602777777778</v>
      </c>
      <c r="D5198">
        <v>1</v>
      </c>
      <c r="E5198">
        <v>10</v>
      </c>
      <c r="F5198" s="6">
        <v>336</v>
      </c>
      <c r="G5198" s="7">
        <f>Z[[#This Row],[Date de fin]]-Z[[#This Row],[Date de début]]</f>
        <v>4.3055555557657499E-2</v>
      </c>
      <c r="H5198" s="8">
        <f>HOUR(Z[[#This Row],[Colonne1]])</f>
        <v>1</v>
      </c>
      <c r="I5198" s="9">
        <f>MINUTE(Z[[#This Row],[Colonne1]])</f>
        <v>2</v>
      </c>
      <c r="J5198" s="9">
        <f>Z[[#This Row],[h]]*60+Z[[#This Row],[min]]</f>
        <v>62</v>
      </c>
      <c r="U5198" s="4">
        <v>43280.55972222222</v>
      </c>
      <c r="V5198" s="4">
        <v>43280.602777777778</v>
      </c>
    </row>
    <row r="5199" spans="1:22" x14ac:dyDescent="0.25">
      <c r="A5199">
        <v>3727</v>
      </c>
      <c r="B5199" s="5">
        <v>43280.554861111108</v>
      </c>
      <c r="C5199" s="5">
        <v>43280.654861111114</v>
      </c>
      <c r="D5199">
        <v>2</v>
      </c>
      <c r="E5199">
        <v>10</v>
      </c>
      <c r="F5199" s="6">
        <v>336</v>
      </c>
      <c r="G5199" s="13">
        <f>Z[[#This Row],[Date de fin]]-Z[[#This Row],[Date de début]]</f>
        <v>0.10000000000582077</v>
      </c>
      <c r="H5199">
        <f>HOUR(Z[[#This Row],[Colonne1]])</f>
        <v>2</v>
      </c>
      <c r="I5199" s="10">
        <f>MINUTE(Z[[#This Row],[Colonne1]])</f>
        <v>24</v>
      </c>
      <c r="J5199" s="10">
        <f>Z[[#This Row],[h]]*60+Z[[#This Row],[min]]</f>
        <v>144</v>
      </c>
      <c r="U5199" s="4">
        <v>43280.554861111108</v>
      </c>
      <c r="V5199" s="4">
        <v>43280.654861111114</v>
      </c>
    </row>
    <row r="5200" spans="1:22" x14ac:dyDescent="0.25">
      <c r="A5200">
        <v>3498</v>
      </c>
      <c r="B5200" s="5">
        <v>43280.467361111114</v>
      </c>
      <c r="C5200" s="5">
        <v>43280.591666666667</v>
      </c>
      <c r="D5200">
        <v>2</v>
      </c>
      <c r="E5200">
        <v>10</v>
      </c>
      <c r="F5200" s="6">
        <v>336</v>
      </c>
      <c r="G5200" s="7">
        <f>Z[[#This Row],[Date de fin]]-Z[[#This Row],[Date de début]]</f>
        <v>0.12430555555329192</v>
      </c>
      <c r="H5200" s="8">
        <f>HOUR(Z[[#This Row],[Colonne1]])</f>
        <v>2</v>
      </c>
      <c r="I5200" s="9">
        <f>MINUTE(Z[[#This Row],[Colonne1]])</f>
        <v>59</v>
      </c>
      <c r="J5200" s="9">
        <f>Z[[#This Row],[h]]*60+Z[[#This Row],[min]]</f>
        <v>179</v>
      </c>
      <c r="U5200" s="4">
        <v>43280.467361111114</v>
      </c>
      <c r="V5200" s="4">
        <v>43280.591666666667</v>
      </c>
    </row>
    <row r="5201" spans="1:22" x14ac:dyDescent="0.25">
      <c r="A5201">
        <v>936</v>
      </c>
      <c r="B5201" s="5">
        <v>43109.681249999994</v>
      </c>
      <c r="C5201" s="5">
        <v>43109.73819444445</v>
      </c>
      <c r="D5201">
        <v>1</v>
      </c>
      <c r="E5201">
        <v>11</v>
      </c>
      <c r="F5201" s="6">
        <v>336</v>
      </c>
      <c r="G5201" s="13">
        <f>Z[[#This Row],[Date de fin]]-Z[[#This Row],[Date de début]]</f>
        <v>5.6944444455439225E-2</v>
      </c>
      <c r="H5201">
        <f>HOUR(Z[[#This Row],[Colonne1]])</f>
        <v>1</v>
      </c>
      <c r="I5201" s="10">
        <f>MINUTE(Z[[#This Row],[Colonne1]])</f>
        <v>22</v>
      </c>
      <c r="J5201" s="10">
        <f>Z[[#This Row],[h]]*60+Z[[#This Row],[min]]</f>
        <v>82</v>
      </c>
      <c r="U5201" s="4">
        <v>43109.681249999994</v>
      </c>
      <c r="V5201" s="4">
        <v>43109.73819444445</v>
      </c>
    </row>
    <row r="5202" spans="1:22" x14ac:dyDescent="0.25">
      <c r="A5202">
        <v>2823</v>
      </c>
      <c r="B5202" s="5">
        <v>43245.693055555552</v>
      </c>
      <c r="C5202" s="5">
        <v>43245.730555555558</v>
      </c>
      <c r="D5202">
        <v>1</v>
      </c>
      <c r="E5202">
        <v>12</v>
      </c>
      <c r="F5202" s="6">
        <v>336</v>
      </c>
      <c r="G5202" s="7">
        <f>Z[[#This Row],[Date de fin]]-Z[[#This Row],[Date de début]]</f>
        <v>3.7500000005820766E-2</v>
      </c>
      <c r="H5202" s="8">
        <f>HOUR(Z[[#This Row],[Colonne1]])</f>
        <v>0</v>
      </c>
      <c r="I5202" s="9">
        <f>MINUTE(Z[[#This Row],[Colonne1]])</f>
        <v>54</v>
      </c>
      <c r="J5202" s="9">
        <f>Z[[#This Row],[h]]*60+Z[[#This Row],[min]]</f>
        <v>54</v>
      </c>
      <c r="U5202" s="4">
        <v>43245.693055555552</v>
      </c>
      <c r="V5202" s="4">
        <v>43245.730555555558</v>
      </c>
    </row>
    <row r="5203" spans="1:22" x14ac:dyDescent="0.25">
      <c r="A5203">
        <v>2898</v>
      </c>
      <c r="B5203" s="5">
        <v>43245.693055555552</v>
      </c>
      <c r="C5203" s="5">
        <v>43245.730555555558</v>
      </c>
      <c r="D5203">
        <v>1</v>
      </c>
      <c r="E5203">
        <v>12</v>
      </c>
      <c r="F5203" s="6">
        <v>336</v>
      </c>
      <c r="G5203" s="13">
        <f>Z[[#This Row],[Date de fin]]-Z[[#This Row],[Date de début]]</f>
        <v>3.7500000005820766E-2</v>
      </c>
      <c r="H5203">
        <f>HOUR(Z[[#This Row],[Colonne1]])</f>
        <v>0</v>
      </c>
      <c r="I5203" s="10">
        <f>MINUTE(Z[[#This Row],[Colonne1]])</f>
        <v>54</v>
      </c>
      <c r="J5203" s="10">
        <f>Z[[#This Row],[h]]*60+Z[[#This Row],[min]]</f>
        <v>54</v>
      </c>
      <c r="U5203" s="4">
        <v>43245.693055555552</v>
      </c>
      <c r="V5203" s="4">
        <v>43245.730555555558</v>
      </c>
    </row>
    <row r="5204" spans="1:22" x14ac:dyDescent="0.25">
      <c r="A5204">
        <v>1215</v>
      </c>
      <c r="B5204" s="5">
        <v>43137.380555555559</v>
      </c>
      <c r="C5204" s="5">
        <v>43137.481944444444</v>
      </c>
      <c r="D5204">
        <v>2</v>
      </c>
      <c r="E5204">
        <v>14</v>
      </c>
      <c r="F5204" s="6">
        <v>336</v>
      </c>
      <c r="G5204" s="7">
        <f>Z[[#This Row],[Date de fin]]-Z[[#This Row],[Date de début]]</f>
        <v>0.101388888884685</v>
      </c>
      <c r="H5204" s="8">
        <f>HOUR(Z[[#This Row],[Colonne1]])</f>
        <v>2</v>
      </c>
      <c r="I5204" s="9">
        <f>MINUTE(Z[[#This Row],[Colonne1]])</f>
        <v>26</v>
      </c>
      <c r="J5204" s="9">
        <f>Z[[#This Row],[h]]*60+Z[[#This Row],[min]]</f>
        <v>146</v>
      </c>
      <c r="U5204" s="4">
        <v>43137.380555555559</v>
      </c>
      <c r="V5204" s="4">
        <v>43137.481944444444</v>
      </c>
    </row>
    <row r="5205" spans="1:22" x14ac:dyDescent="0.25">
      <c r="A5205">
        <v>5172</v>
      </c>
      <c r="B5205" s="5">
        <v>43397.465972222228</v>
      </c>
      <c r="C5205" s="5">
        <v>43397.517361111109</v>
      </c>
      <c r="D5205">
        <v>1</v>
      </c>
      <c r="E5205">
        <v>15</v>
      </c>
      <c r="F5205" s="6">
        <v>336</v>
      </c>
      <c r="G5205" s="13">
        <f>Z[[#This Row],[Date de fin]]-Z[[#This Row],[Date de début]]</f>
        <v>5.1388888881774619E-2</v>
      </c>
      <c r="H5205">
        <f>HOUR(Z[[#This Row],[Colonne1]])</f>
        <v>1</v>
      </c>
      <c r="I5205" s="10">
        <f>MINUTE(Z[[#This Row],[Colonne1]])</f>
        <v>14</v>
      </c>
      <c r="J5205" s="10">
        <f>Z[[#This Row],[h]]*60+Z[[#This Row],[min]]</f>
        <v>74</v>
      </c>
      <c r="U5205" s="4">
        <v>43397.465972222228</v>
      </c>
      <c r="V5205" s="4">
        <v>43397.517361111109</v>
      </c>
    </row>
    <row r="5206" spans="1:22" x14ac:dyDescent="0.25">
      <c r="A5206">
        <v>5435</v>
      </c>
      <c r="B5206" s="5">
        <v>43397.53402777778</v>
      </c>
      <c r="C5206" s="5">
        <v>43397.690277777772</v>
      </c>
      <c r="D5206">
        <v>3</v>
      </c>
      <c r="E5206">
        <v>15</v>
      </c>
      <c r="F5206" s="6">
        <v>336</v>
      </c>
      <c r="G5206" s="7">
        <f>Z[[#This Row],[Date de fin]]-Z[[#This Row],[Date de début]]</f>
        <v>0.15624999999272404</v>
      </c>
      <c r="H5206" s="8">
        <f>HOUR(Z[[#This Row],[Colonne1]])</f>
        <v>3</v>
      </c>
      <c r="I5206" s="9">
        <f>MINUTE(Z[[#This Row],[Colonne1]])</f>
        <v>45</v>
      </c>
      <c r="J5206" s="9">
        <f>Z[[#This Row],[h]]*60+Z[[#This Row],[min]]</f>
        <v>225</v>
      </c>
      <c r="U5206" s="4">
        <v>43397.53402777778</v>
      </c>
      <c r="V5206" s="4">
        <v>43397.690277777772</v>
      </c>
    </row>
    <row r="5207" spans="1:22" x14ac:dyDescent="0.25">
      <c r="A5207">
        <v>3298</v>
      </c>
      <c r="B5207" s="5">
        <v>43278.385416666664</v>
      </c>
      <c r="C5207" s="5">
        <v>43278.518055555556</v>
      </c>
      <c r="D5207">
        <v>11</v>
      </c>
      <c r="E5207">
        <v>1</v>
      </c>
      <c r="F5207" s="6">
        <v>337</v>
      </c>
      <c r="G5207" s="13">
        <f>Z[[#This Row],[Date de fin]]-Z[[#This Row],[Date de début]]</f>
        <v>0.13263888889196096</v>
      </c>
      <c r="H5207">
        <f>HOUR(Z[[#This Row],[Colonne1]])</f>
        <v>3</v>
      </c>
      <c r="I5207" s="10">
        <f>MINUTE(Z[[#This Row],[Colonne1]])</f>
        <v>11</v>
      </c>
      <c r="J5207" s="10">
        <f>Z[[#This Row],[h]]*60+Z[[#This Row],[min]]</f>
        <v>191</v>
      </c>
      <c r="U5207" s="4">
        <v>43278.385416666664</v>
      </c>
      <c r="V5207" s="4">
        <v>43278.518055555556</v>
      </c>
    </row>
    <row r="5208" spans="1:22" x14ac:dyDescent="0.25">
      <c r="A5208">
        <v>2354</v>
      </c>
      <c r="B5208" s="5">
        <v>43182.385416666664</v>
      </c>
      <c r="C5208" s="5">
        <v>43182.51666666667</v>
      </c>
      <c r="D5208">
        <v>14</v>
      </c>
      <c r="E5208">
        <v>2</v>
      </c>
      <c r="F5208" s="6">
        <v>337</v>
      </c>
      <c r="G5208" s="7">
        <f>Z[[#This Row],[Date de fin]]-Z[[#This Row],[Date de début]]</f>
        <v>0.13125000000582077</v>
      </c>
      <c r="H5208" s="8">
        <f>HOUR(Z[[#This Row],[Colonne1]])</f>
        <v>3</v>
      </c>
      <c r="I5208" s="9">
        <f>MINUTE(Z[[#This Row],[Colonne1]])</f>
        <v>9</v>
      </c>
      <c r="J5208" s="9">
        <f>Z[[#This Row],[h]]*60+Z[[#This Row],[min]]</f>
        <v>189</v>
      </c>
      <c r="U5208" s="4">
        <v>43182.385416666664</v>
      </c>
      <c r="V5208" s="4">
        <v>43182.51666666667</v>
      </c>
    </row>
    <row r="5209" spans="1:22" x14ac:dyDescent="0.25">
      <c r="A5209">
        <v>6191</v>
      </c>
      <c r="B5209" s="5">
        <v>43431.615972222222</v>
      </c>
      <c r="C5209" s="5">
        <v>43431.737500000003</v>
      </c>
      <c r="D5209">
        <v>10</v>
      </c>
      <c r="E5209">
        <v>4</v>
      </c>
      <c r="F5209" s="6">
        <v>337</v>
      </c>
      <c r="G5209" s="13">
        <f>Z[[#This Row],[Date de fin]]-Z[[#This Row],[Date de début]]</f>
        <v>0.12152777778101154</v>
      </c>
      <c r="H5209">
        <f>HOUR(Z[[#This Row],[Colonne1]])</f>
        <v>2</v>
      </c>
      <c r="I5209" s="10">
        <f>MINUTE(Z[[#This Row],[Colonne1]])</f>
        <v>55</v>
      </c>
      <c r="J5209" s="10">
        <f>Z[[#This Row],[h]]*60+Z[[#This Row],[min]]</f>
        <v>175</v>
      </c>
      <c r="U5209" s="4">
        <v>43431.615972222222</v>
      </c>
      <c r="V5209" s="4">
        <v>43431.737500000003</v>
      </c>
    </row>
    <row r="5210" spans="1:22" x14ac:dyDescent="0.25">
      <c r="A5210">
        <v>2619</v>
      </c>
      <c r="B5210" s="5">
        <v>43216.384027777778</v>
      </c>
      <c r="C5210" s="5">
        <v>43216.535416666666</v>
      </c>
      <c r="D5210">
        <v>13</v>
      </c>
      <c r="E5210">
        <v>4</v>
      </c>
      <c r="F5210" s="6">
        <v>337</v>
      </c>
      <c r="G5210" s="7">
        <f>Z[[#This Row],[Date de fin]]-Z[[#This Row],[Date de début]]</f>
        <v>0.15138888888759539</v>
      </c>
      <c r="H5210" s="8">
        <f>HOUR(Z[[#This Row],[Colonne1]])</f>
        <v>3</v>
      </c>
      <c r="I5210" s="9">
        <f>MINUTE(Z[[#This Row],[Colonne1]])</f>
        <v>38</v>
      </c>
      <c r="J5210" s="9">
        <f>Z[[#This Row],[h]]*60+Z[[#This Row],[min]]</f>
        <v>218</v>
      </c>
      <c r="U5210" s="4">
        <v>43216.384027777778</v>
      </c>
      <c r="V5210" s="4">
        <v>43216.535416666666</v>
      </c>
    </row>
    <row r="5211" spans="1:22" x14ac:dyDescent="0.25">
      <c r="A5211">
        <v>6247</v>
      </c>
      <c r="B5211" s="5">
        <v>43431.612500000003</v>
      </c>
      <c r="C5211" s="5">
        <v>43431.734027777777</v>
      </c>
      <c r="D5211">
        <v>10</v>
      </c>
      <c r="E5211">
        <v>4</v>
      </c>
      <c r="F5211" s="6">
        <v>337</v>
      </c>
      <c r="G5211" s="13">
        <f>Z[[#This Row],[Date de fin]]-Z[[#This Row],[Date de début]]</f>
        <v>0.12152777777373558</v>
      </c>
      <c r="H5211">
        <f>HOUR(Z[[#This Row],[Colonne1]])</f>
        <v>2</v>
      </c>
      <c r="I5211" s="10">
        <f>MINUTE(Z[[#This Row],[Colonne1]])</f>
        <v>55</v>
      </c>
      <c r="J5211" s="10">
        <f>Z[[#This Row],[h]]*60+Z[[#This Row],[min]]</f>
        <v>175</v>
      </c>
      <c r="U5211" s="4">
        <v>43431.612500000003</v>
      </c>
      <c r="V5211" s="4">
        <v>43431.734027777777</v>
      </c>
    </row>
    <row r="5212" spans="1:22" x14ac:dyDescent="0.25">
      <c r="A5212">
        <v>6646</v>
      </c>
      <c r="B5212" s="5">
        <v>43462.383333333331</v>
      </c>
      <c r="C5212" s="5">
        <v>43462.520833333336</v>
      </c>
      <c r="D5212">
        <v>15</v>
      </c>
      <c r="E5212">
        <v>7</v>
      </c>
      <c r="F5212" s="6">
        <v>337</v>
      </c>
      <c r="G5212" s="7">
        <f>Z[[#This Row],[Date de fin]]-Z[[#This Row],[Date de début]]</f>
        <v>0.13750000000436557</v>
      </c>
      <c r="H5212" s="8">
        <f>HOUR(Z[[#This Row],[Colonne1]])</f>
        <v>3</v>
      </c>
      <c r="I5212" s="9">
        <f>MINUTE(Z[[#This Row],[Colonne1]])</f>
        <v>18</v>
      </c>
      <c r="J5212" s="9">
        <f>Z[[#This Row],[h]]*60+Z[[#This Row],[min]]</f>
        <v>198</v>
      </c>
      <c r="U5212" s="4">
        <v>43462.383333333331</v>
      </c>
      <c r="V5212" s="4">
        <v>43462.520833333336</v>
      </c>
    </row>
    <row r="5213" spans="1:22" x14ac:dyDescent="0.25">
      <c r="A5213">
        <v>1349</v>
      </c>
      <c r="B5213" s="5">
        <v>43143.633333333331</v>
      </c>
      <c r="C5213" s="5">
        <v>43143.731250000004</v>
      </c>
      <c r="D5213">
        <v>8</v>
      </c>
      <c r="E5213">
        <v>8</v>
      </c>
      <c r="F5213" s="6">
        <v>337</v>
      </c>
      <c r="G5213" s="13">
        <f>Z[[#This Row],[Date de fin]]-Z[[#This Row],[Date de début]]</f>
        <v>9.7916666672972497E-2</v>
      </c>
      <c r="H5213">
        <f>HOUR(Z[[#This Row],[Colonne1]])</f>
        <v>2</v>
      </c>
      <c r="I5213" s="10">
        <f>MINUTE(Z[[#This Row],[Colonne1]])</f>
        <v>21</v>
      </c>
      <c r="J5213" s="10">
        <f>Z[[#This Row],[h]]*60+Z[[#This Row],[min]]</f>
        <v>141</v>
      </c>
      <c r="U5213" s="4">
        <v>43143.633333333331</v>
      </c>
      <c r="V5213" s="4">
        <v>43143.731250000004</v>
      </c>
    </row>
    <row r="5214" spans="1:22" x14ac:dyDescent="0.25">
      <c r="A5214">
        <v>1490</v>
      </c>
      <c r="B5214" s="5">
        <v>43143.637499999997</v>
      </c>
      <c r="C5214" s="5">
        <v>43143.73541666667</v>
      </c>
      <c r="D5214">
        <v>8</v>
      </c>
      <c r="E5214">
        <v>8</v>
      </c>
      <c r="F5214" s="6">
        <v>337</v>
      </c>
      <c r="G5214" s="7">
        <f>Z[[#This Row],[Date de fin]]-Z[[#This Row],[Date de début]]</f>
        <v>9.7916666672972497E-2</v>
      </c>
      <c r="H5214" s="8">
        <f>HOUR(Z[[#This Row],[Colonne1]])</f>
        <v>2</v>
      </c>
      <c r="I5214" s="9">
        <f>MINUTE(Z[[#This Row],[Colonne1]])</f>
        <v>21</v>
      </c>
      <c r="J5214" s="9">
        <f>Z[[#This Row],[h]]*60+Z[[#This Row],[min]]</f>
        <v>141</v>
      </c>
      <c r="U5214" s="4">
        <v>43143.637499999997</v>
      </c>
      <c r="V5214" s="4">
        <v>43143.73541666667</v>
      </c>
    </row>
    <row r="5215" spans="1:22" x14ac:dyDescent="0.25">
      <c r="A5215">
        <v>1580</v>
      </c>
      <c r="B5215" s="5">
        <v>43147.380555555559</v>
      </c>
      <c r="C5215" s="5">
        <v>43147.505555555559</v>
      </c>
      <c r="D5215">
        <v>20</v>
      </c>
      <c r="E5215">
        <v>10</v>
      </c>
      <c r="F5215" s="6">
        <v>337</v>
      </c>
      <c r="G5215" s="13">
        <f>Z[[#This Row],[Date de fin]]-Z[[#This Row],[Date de début]]</f>
        <v>0.125</v>
      </c>
      <c r="H5215">
        <f>HOUR(Z[[#This Row],[Colonne1]])</f>
        <v>3</v>
      </c>
      <c r="I5215" s="10">
        <f>MINUTE(Z[[#This Row],[Colonne1]])</f>
        <v>0</v>
      </c>
      <c r="J5215" s="10">
        <f>Z[[#This Row],[h]]*60+Z[[#This Row],[min]]</f>
        <v>180</v>
      </c>
      <c r="U5215" s="4">
        <v>43147.380555555559</v>
      </c>
      <c r="V5215" s="4">
        <v>43147.505555555559</v>
      </c>
    </row>
    <row r="5216" spans="1:22" x14ac:dyDescent="0.25">
      <c r="A5216">
        <v>300</v>
      </c>
      <c r="B5216" s="5">
        <v>43109.518750000003</v>
      </c>
      <c r="C5216" s="5">
        <v>43109.669444444444</v>
      </c>
      <c r="D5216">
        <v>13</v>
      </c>
      <c r="E5216">
        <v>11</v>
      </c>
      <c r="F5216" s="6">
        <v>337</v>
      </c>
      <c r="G5216" s="7">
        <f>Z[[#This Row],[Date de fin]]-Z[[#This Row],[Date de début]]</f>
        <v>0.15069444444088731</v>
      </c>
      <c r="H5216" s="8">
        <f>HOUR(Z[[#This Row],[Colonne1]])</f>
        <v>3</v>
      </c>
      <c r="I5216" s="9">
        <f>MINUTE(Z[[#This Row],[Colonne1]])</f>
        <v>37</v>
      </c>
      <c r="J5216" s="9">
        <f>Z[[#This Row],[h]]*60+Z[[#This Row],[min]]</f>
        <v>217</v>
      </c>
      <c r="U5216" s="4">
        <v>43109.518750000003</v>
      </c>
      <c r="V5216" s="4">
        <v>43109.669444444444</v>
      </c>
    </row>
    <row r="5217" spans="1:22" x14ac:dyDescent="0.25">
      <c r="A5217">
        <v>829</v>
      </c>
      <c r="B5217" s="5">
        <v>43109.677777777775</v>
      </c>
      <c r="C5217" s="5">
        <v>43109.734722222223</v>
      </c>
      <c r="D5217">
        <v>5</v>
      </c>
      <c r="E5217">
        <v>11</v>
      </c>
      <c r="F5217" s="6">
        <v>337</v>
      </c>
      <c r="G5217" s="13">
        <f>Z[[#This Row],[Date de fin]]-Z[[#This Row],[Date de début]]</f>
        <v>5.6944444448163267E-2</v>
      </c>
      <c r="H5217">
        <f>HOUR(Z[[#This Row],[Colonne1]])</f>
        <v>1</v>
      </c>
      <c r="I5217" s="10">
        <f>MINUTE(Z[[#This Row],[Colonne1]])</f>
        <v>22</v>
      </c>
      <c r="J5217" s="10">
        <f>Z[[#This Row],[h]]*60+Z[[#This Row],[min]]</f>
        <v>82</v>
      </c>
      <c r="U5217" s="4">
        <v>43109.677777777775</v>
      </c>
      <c r="V5217" s="4">
        <v>43109.734722222223</v>
      </c>
    </row>
    <row r="5218" spans="1:22" x14ac:dyDescent="0.25">
      <c r="A5218">
        <v>333</v>
      </c>
      <c r="B5218" s="5">
        <v>43109.522916666669</v>
      </c>
      <c r="C5218" s="5">
        <v>43109.565277777772</v>
      </c>
      <c r="D5218">
        <v>4</v>
      </c>
      <c r="E5218">
        <v>11</v>
      </c>
      <c r="F5218" s="6">
        <v>337</v>
      </c>
      <c r="G5218" s="7">
        <f>Z[[#This Row],[Date de fin]]-Z[[#This Row],[Date de début]]</f>
        <v>4.2361111103673466E-2</v>
      </c>
      <c r="H5218" s="8">
        <f>HOUR(Z[[#This Row],[Colonne1]])</f>
        <v>1</v>
      </c>
      <c r="I5218" s="9">
        <f>MINUTE(Z[[#This Row],[Colonne1]])</f>
        <v>1</v>
      </c>
      <c r="J5218" s="9">
        <f>Z[[#This Row],[h]]*60+Z[[#This Row],[min]]</f>
        <v>61</v>
      </c>
      <c r="U5218" s="4">
        <v>43109.522916666669</v>
      </c>
      <c r="V5218" s="4">
        <v>43109.565277777772</v>
      </c>
    </row>
    <row r="5219" spans="1:22" x14ac:dyDescent="0.25">
      <c r="A5219">
        <v>594</v>
      </c>
      <c r="B5219" s="5">
        <v>43109.566666666666</v>
      </c>
      <c r="C5219" s="5">
        <v>43109.731944444444</v>
      </c>
      <c r="D5219">
        <v>15</v>
      </c>
      <c r="E5219">
        <v>11</v>
      </c>
      <c r="F5219" s="6">
        <v>337</v>
      </c>
      <c r="G5219" s="13">
        <f>Z[[#This Row],[Date de fin]]-Z[[#This Row],[Date de début]]</f>
        <v>0.16527777777810115</v>
      </c>
      <c r="H5219">
        <f>HOUR(Z[[#This Row],[Colonne1]])</f>
        <v>3</v>
      </c>
      <c r="I5219" s="10">
        <f>MINUTE(Z[[#This Row],[Colonne1]])</f>
        <v>58</v>
      </c>
      <c r="J5219" s="10">
        <f>Z[[#This Row],[h]]*60+Z[[#This Row],[min]]</f>
        <v>238</v>
      </c>
      <c r="U5219" s="4">
        <v>43109.566666666666</v>
      </c>
      <c r="V5219" s="4">
        <v>43109.731944444444</v>
      </c>
    </row>
    <row r="5220" spans="1:22" x14ac:dyDescent="0.25">
      <c r="A5220">
        <v>666</v>
      </c>
      <c r="B5220" s="5">
        <v>43109.561805555553</v>
      </c>
      <c r="C5220" s="5">
        <v>43109.607638888891</v>
      </c>
      <c r="D5220">
        <v>4</v>
      </c>
      <c r="E5220">
        <v>11</v>
      </c>
      <c r="F5220" s="6">
        <v>337</v>
      </c>
      <c r="G5220" s="7">
        <f>Z[[#This Row],[Date de fin]]-Z[[#This Row],[Date de début]]</f>
        <v>4.5833333337213844E-2</v>
      </c>
      <c r="H5220" s="8">
        <f>HOUR(Z[[#This Row],[Colonne1]])</f>
        <v>1</v>
      </c>
      <c r="I5220" s="9">
        <f>MINUTE(Z[[#This Row],[Colonne1]])</f>
        <v>6</v>
      </c>
      <c r="J5220" s="9">
        <f>Z[[#This Row],[h]]*60+Z[[#This Row],[min]]</f>
        <v>66</v>
      </c>
      <c r="U5220" s="4">
        <v>43109.561805555553</v>
      </c>
      <c r="V5220" s="4">
        <v>43109.607638888891</v>
      </c>
    </row>
    <row r="5221" spans="1:22" x14ac:dyDescent="0.25">
      <c r="A5221">
        <v>2834</v>
      </c>
      <c r="B5221" s="5">
        <v>43245.697222222218</v>
      </c>
      <c r="C5221" s="5">
        <v>43245.734722222223</v>
      </c>
      <c r="D5221">
        <v>4</v>
      </c>
      <c r="E5221">
        <v>12</v>
      </c>
      <c r="F5221" s="6">
        <v>337</v>
      </c>
      <c r="G5221" s="13">
        <f>Z[[#This Row],[Date de fin]]-Z[[#This Row],[Date de début]]</f>
        <v>3.7500000005820766E-2</v>
      </c>
      <c r="H5221">
        <f>HOUR(Z[[#This Row],[Colonne1]])</f>
        <v>0</v>
      </c>
      <c r="I5221" s="10">
        <f>MINUTE(Z[[#This Row],[Colonne1]])</f>
        <v>54</v>
      </c>
      <c r="J5221" s="10">
        <f>Z[[#This Row],[h]]*60+Z[[#This Row],[min]]</f>
        <v>54</v>
      </c>
      <c r="U5221" s="4">
        <v>43245.697222222218</v>
      </c>
      <c r="V5221" s="4">
        <v>43245.734722222223</v>
      </c>
    </row>
    <row r="5222" spans="1:22" x14ac:dyDescent="0.25">
      <c r="A5222">
        <v>2970</v>
      </c>
      <c r="B5222" s="5">
        <v>43245.695138888885</v>
      </c>
      <c r="C5222" s="5">
        <v>43245.732638888891</v>
      </c>
      <c r="D5222">
        <v>4</v>
      </c>
      <c r="E5222">
        <v>12</v>
      </c>
      <c r="F5222" s="6">
        <v>337</v>
      </c>
      <c r="G5222" s="7">
        <f>Z[[#This Row],[Date de fin]]-Z[[#This Row],[Date de début]]</f>
        <v>3.7500000005820766E-2</v>
      </c>
      <c r="H5222" s="8">
        <f>HOUR(Z[[#This Row],[Colonne1]])</f>
        <v>0</v>
      </c>
      <c r="I5222" s="9">
        <f>MINUTE(Z[[#This Row],[Colonne1]])</f>
        <v>54</v>
      </c>
      <c r="J5222" s="9">
        <f>Z[[#This Row],[h]]*60+Z[[#This Row],[min]]</f>
        <v>54</v>
      </c>
      <c r="U5222" s="4">
        <v>43245.695138888885</v>
      </c>
      <c r="V5222" s="4">
        <v>43245.732638888891</v>
      </c>
    </row>
    <row r="5223" spans="1:22" x14ac:dyDescent="0.25">
      <c r="A5223">
        <v>5399</v>
      </c>
      <c r="B5223" s="5">
        <v>43397.527083333334</v>
      </c>
      <c r="C5223" s="5">
        <v>43397.659722222219</v>
      </c>
      <c r="D5223">
        <v>12</v>
      </c>
      <c r="E5223">
        <v>15</v>
      </c>
      <c r="F5223" s="6">
        <v>337</v>
      </c>
      <c r="G5223" s="13">
        <f>Z[[#This Row],[Date de fin]]-Z[[#This Row],[Date de début]]</f>
        <v>0.132638888884685</v>
      </c>
      <c r="H5223">
        <f>HOUR(Z[[#This Row],[Colonne1]])</f>
        <v>3</v>
      </c>
      <c r="I5223" s="10">
        <f>MINUTE(Z[[#This Row],[Colonne1]])</f>
        <v>11</v>
      </c>
      <c r="J5223" s="10">
        <f>Z[[#This Row],[h]]*60+Z[[#This Row],[min]]</f>
        <v>191</v>
      </c>
      <c r="U5223" s="4">
        <v>43397.527083333334</v>
      </c>
      <c r="V5223" s="4">
        <v>43397.659722222219</v>
      </c>
    </row>
    <row r="5224" spans="1:22" x14ac:dyDescent="0.25">
      <c r="A5224">
        <v>5212</v>
      </c>
      <c r="B5224" s="5">
        <v>43397.465277777781</v>
      </c>
      <c r="C5224" s="5">
        <v>43397.598611111112</v>
      </c>
      <c r="D5224">
        <v>12</v>
      </c>
      <c r="E5224">
        <v>15</v>
      </c>
      <c r="F5224" s="6">
        <v>337</v>
      </c>
      <c r="G5224" s="7">
        <f>Z[[#This Row],[Date de fin]]-Z[[#This Row],[Date de début]]</f>
        <v>0.13333333333139308</v>
      </c>
      <c r="H5224" s="8">
        <f>HOUR(Z[[#This Row],[Colonne1]])</f>
        <v>3</v>
      </c>
      <c r="I5224" s="9">
        <f>MINUTE(Z[[#This Row],[Colonne1]])</f>
        <v>12</v>
      </c>
      <c r="J5224" s="9">
        <f>Z[[#This Row],[h]]*60+Z[[#This Row],[min]]</f>
        <v>192</v>
      </c>
      <c r="U5224" s="4">
        <v>43397.465277777781</v>
      </c>
      <c r="V5224" s="4">
        <v>43397.598611111112</v>
      </c>
    </row>
    <row r="5225" spans="1:22" x14ac:dyDescent="0.25">
      <c r="A5225">
        <v>5221</v>
      </c>
      <c r="B5225" s="5">
        <v>43397.460416666669</v>
      </c>
      <c r="C5225" s="5">
        <v>43397.616666666669</v>
      </c>
      <c r="D5225">
        <v>14</v>
      </c>
      <c r="E5225">
        <v>15</v>
      </c>
      <c r="F5225" s="6">
        <v>337</v>
      </c>
      <c r="G5225" s="13">
        <f>Z[[#This Row],[Date de fin]]-Z[[#This Row],[Date de début]]</f>
        <v>0.15625</v>
      </c>
      <c r="H5225">
        <f>HOUR(Z[[#This Row],[Colonne1]])</f>
        <v>3</v>
      </c>
      <c r="I5225" s="10">
        <f>MINUTE(Z[[#This Row],[Colonne1]])</f>
        <v>45</v>
      </c>
      <c r="J5225" s="10">
        <f>Z[[#This Row],[h]]*60+Z[[#This Row],[min]]</f>
        <v>225</v>
      </c>
      <c r="U5225" s="4">
        <v>43397.460416666669</v>
      </c>
      <c r="V5225" s="4">
        <v>43397.616666666669</v>
      </c>
    </row>
    <row r="5226" spans="1:22" x14ac:dyDescent="0.25">
      <c r="A5226">
        <v>5765</v>
      </c>
      <c r="B5226" s="5">
        <v>43397.586805555555</v>
      </c>
      <c r="C5226" s="5">
        <v>43397.734722222223</v>
      </c>
      <c r="D5226">
        <v>13</v>
      </c>
      <c r="E5226">
        <v>15</v>
      </c>
      <c r="F5226" s="6">
        <v>337</v>
      </c>
      <c r="G5226" s="7">
        <f>Z[[#This Row],[Date de fin]]-Z[[#This Row],[Date de début]]</f>
        <v>0.14791666666860692</v>
      </c>
      <c r="H5226" s="8">
        <f>HOUR(Z[[#This Row],[Colonne1]])</f>
        <v>3</v>
      </c>
      <c r="I5226" s="9">
        <f>MINUTE(Z[[#This Row],[Colonne1]])</f>
        <v>33</v>
      </c>
      <c r="J5226" s="9">
        <f>Z[[#This Row],[h]]*60+Z[[#This Row],[min]]</f>
        <v>213</v>
      </c>
      <c r="U5226" s="4">
        <v>43397.586805555555</v>
      </c>
      <c r="V5226" s="4">
        <v>43397.734722222223</v>
      </c>
    </row>
    <row r="5227" spans="1:22" x14ac:dyDescent="0.25">
      <c r="A5227">
        <v>5607</v>
      </c>
      <c r="B5227" s="5">
        <v>43397.529166666667</v>
      </c>
      <c r="C5227" s="5">
        <v>43397.584722222222</v>
      </c>
      <c r="D5227">
        <v>5</v>
      </c>
      <c r="E5227">
        <v>15</v>
      </c>
      <c r="F5227" s="6">
        <v>337</v>
      </c>
      <c r="G5227" s="13">
        <f>Z[[#This Row],[Date de fin]]-Z[[#This Row],[Date de début]]</f>
        <v>5.5555555554747116E-2</v>
      </c>
      <c r="H5227">
        <f>HOUR(Z[[#This Row],[Colonne1]])</f>
        <v>1</v>
      </c>
      <c r="I5227" s="10">
        <f>MINUTE(Z[[#This Row],[Colonne1]])</f>
        <v>20</v>
      </c>
      <c r="J5227" s="10">
        <f>Z[[#This Row],[h]]*60+Z[[#This Row],[min]]</f>
        <v>80</v>
      </c>
      <c r="U5227" s="4">
        <v>43397.529166666667</v>
      </c>
      <c r="V5227" s="4">
        <v>43397.584722222222</v>
      </c>
    </row>
    <row r="5228" spans="1:22" x14ac:dyDescent="0.25">
      <c r="A5228">
        <v>1154</v>
      </c>
      <c r="B5228" s="5">
        <v>43130.384027777778</v>
      </c>
      <c r="C5228" s="5">
        <v>43130.546527777777</v>
      </c>
      <c r="D5228">
        <v>108</v>
      </c>
      <c r="E5228">
        <v>3</v>
      </c>
      <c r="F5228" s="6">
        <v>338</v>
      </c>
      <c r="G5228" s="7">
        <f>Z[[#This Row],[Date de fin]]-Z[[#This Row],[Date de début]]</f>
        <v>0.16249999999854481</v>
      </c>
      <c r="H5228" s="8">
        <f>HOUR(Z[[#This Row],[Colonne1]])</f>
        <v>3</v>
      </c>
      <c r="I5228" s="9">
        <f>MINUTE(Z[[#This Row],[Colonne1]])</f>
        <v>54</v>
      </c>
      <c r="J5228" s="9">
        <f>Z[[#This Row],[h]]*60+Z[[#This Row],[min]]</f>
        <v>234</v>
      </c>
      <c r="U5228" s="4">
        <v>43130.384027777778</v>
      </c>
      <c r="V5228" s="4">
        <v>43130.546527777777</v>
      </c>
    </row>
    <row r="5229" spans="1:22" x14ac:dyDescent="0.25">
      <c r="A5229">
        <v>4703</v>
      </c>
      <c r="B5229" s="5">
        <v>43367.643750000003</v>
      </c>
      <c r="C5229" s="5">
        <v>43367.737500000003</v>
      </c>
      <c r="D5229">
        <v>33</v>
      </c>
      <c r="E5229">
        <v>7</v>
      </c>
      <c r="F5229" s="6">
        <v>338</v>
      </c>
      <c r="G5229" s="13">
        <f>Z[[#This Row],[Date de fin]]-Z[[#This Row],[Date de début]]</f>
        <v>9.375E-2</v>
      </c>
      <c r="H5229">
        <f>HOUR(Z[[#This Row],[Colonne1]])</f>
        <v>2</v>
      </c>
      <c r="I5229" s="10">
        <f>MINUTE(Z[[#This Row],[Colonne1]])</f>
        <v>15</v>
      </c>
      <c r="J5229" s="10">
        <f>Z[[#This Row],[h]]*60+Z[[#This Row],[min]]</f>
        <v>135</v>
      </c>
      <c r="U5229" s="4">
        <v>43367.643750000003</v>
      </c>
      <c r="V5229" s="4">
        <v>43367.737500000003</v>
      </c>
    </row>
    <row r="5230" spans="1:22" x14ac:dyDescent="0.25">
      <c r="A5230">
        <v>6127</v>
      </c>
      <c r="B5230" s="5">
        <v>43427.37777777778</v>
      </c>
      <c r="C5230" s="5">
        <v>43427.479166666672</v>
      </c>
      <c r="D5230">
        <v>34</v>
      </c>
      <c r="E5230">
        <v>7</v>
      </c>
      <c r="F5230" s="6">
        <v>338</v>
      </c>
      <c r="G5230" s="7">
        <f>Z[[#This Row],[Date de fin]]-Z[[#This Row],[Date de début]]</f>
        <v>0.10138888889196096</v>
      </c>
      <c r="H5230" s="8">
        <f>HOUR(Z[[#This Row],[Colonne1]])</f>
        <v>2</v>
      </c>
      <c r="I5230" s="9">
        <f>MINUTE(Z[[#This Row],[Colonne1]])</f>
        <v>26</v>
      </c>
      <c r="J5230" s="9">
        <f>Z[[#This Row],[h]]*60+Z[[#This Row],[min]]</f>
        <v>146</v>
      </c>
      <c r="U5230" s="4">
        <v>43427.37777777778</v>
      </c>
      <c r="V5230" s="4">
        <v>43427.479166666672</v>
      </c>
    </row>
    <row r="5231" spans="1:22" x14ac:dyDescent="0.25">
      <c r="A5231">
        <v>1420</v>
      </c>
      <c r="B5231" s="5">
        <v>43143.640972222223</v>
      </c>
      <c r="C5231" s="5">
        <v>43143.738888888889</v>
      </c>
      <c r="D5231">
        <v>32</v>
      </c>
      <c r="E5231">
        <v>8</v>
      </c>
      <c r="F5231" s="6">
        <v>338</v>
      </c>
      <c r="G5231" s="13">
        <f>Z[[#This Row],[Date de fin]]-Z[[#This Row],[Date de début]]</f>
        <v>9.7916666665696539E-2</v>
      </c>
      <c r="H5231">
        <f>HOUR(Z[[#This Row],[Colonne1]])</f>
        <v>2</v>
      </c>
      <c r="I5231" s="10">
        <f>MINUTE(Z[[#This Row],[Colonne1]])</f>
        <v>21</v>
      </c>
      <c r="J5231" s="10">
        <f>Z[[#This Row],[h]]*60+Z[[#This Row],[min]]</f>
        <v>141</v>
      </c>
      <c r="U5231" s="4">
        <v>43143.640972222223</v>
      </c>
      <c r="V5231" s="4">
        <v>43143.738888888889</v>
      </c>
    </row>
    <row r="5232" spans="1:22" x14ac:dyDescent="0.25">
      <c r="A5232">
        <v>3078</v>
      </c>
      <c r="B5232" s="5">
        <v>43248.383333333331</v>
      </c>
      <c r="C5232" s="5">
        <v>43248.518750000003</v>
      </c>
      <c r="D5232">
        <v>92</v>
      </c>
      <c r="E5232">
        <v>14</v>
      </c>
      <c r="F5232" s="6">
        <v>338</v>
      </c>
      <c r="G5232" s="7">
        <f>Z[[#This Row],[Date de fin]]-Z[[#This Row],[Date de début]]</f>
        <v>0.13541666667151731</v>
      </c>
      <c r="H5232" s="8">
        <f>HOUR(Z[[#This Row],[Colonne1]])</f>
        <v>3</v>
      </c>
      <c r="I5232" s="9">
        <f>MINUTE(Z[[#This Row],[Colonne1]])</f>
        <v>15</v>
      </c>
      <c r="J5232" s="9">
        <f>Z[[#This Row],[h]]*60+Z[[#This Row],[min]]</f>
        <v>195</v>
      </c>
      <c r="U5232" s="4">
        <v>43248.383333333331</v>
      </c>
      <c r="V5232" s="4">
        <v>43248.518750000003</v>
      </c>
    </row>
    <row r="5233" spans="1:22" x14ac:dyDescent="0.25">
      <c r="A5233">
        <v>5832</v>
      </c>
      <c r="B5233" s="5">
        <v>43397.583333333336</v>
      </c>
      <c r="C5233" s="5">
        <v>43397.731250000004</v>
      </c>
      <c r="D5233">
        <v>54</v>
      </c>
      <c r="E5233">
        <v>15</v>
      </c>
      <c r="F5233" s="6">
        <v>338</v>
      </c>
      <c r="G5233" s="13">
        <f>Z[[#This Row],[Date de fin]]-Z[[#This Row],[Date de début]]</f>
        <v>0.14791666666860692</v>
      </c>
      <c r="H5233">
        <f>HOUR(Z[[#This Row],[Colonne1]])</f>
        <v>3</v>
      </c>
      <c r="I5233" s="10">
        <f>MINUTE(Z[[#This Row],[Colonne1]])</f>
        <v>33</v>
      </c>
      <c r="J5233" s="10">
        <f>Z[[#This Row],[h]]*60+Z[[#This Row],[min]]</f>
        <v>213</v>
      </c>
      <c r="U5233" s="4">
        <v>43397.583333333336</v>
      </c>
      <c r="V5233" s="4">
        <v>43397.731250000004</v>
      </c>
    </row>
    <row r="5234" spans="1:22" x14ac:dyDescent="0.25">
      <c r="A5234">
        <v>5364</v>
      </c>
      <c r="B5234" s="5">
        <v>43397.457638888889</v>
      </c>
      <c r="C5234" s="5">
        <v>43397.51458333333</v>
      </c>
      <c r="D5234">
        <v>21</v>
      </c>
      <c r="E5234">
        <v>15</v>
      </c>
      <c r="F5234" s="6">
        <v>338</v>
      </c>
      <c r="G5234" s="7">
        <f>Z[[#This Row],[Date de fin]]-Z[[#This Row],[Date de début]]</f>
        <v>5.694444444088731E-2</v>
      </c>
      <c r="H5234" s="8">
        <f>HOUR(Z[[#This Row],[Colonne1]])</f>
        <v>1</v>
      </c>
      <c r="I5234" s="9">
        <f>MINUTE(Z[[#This Row],[Colonne1]])</f>
        <v>22</v>
      </c>
      <c r="J5234" s="9">
        <f>Z[[#This Row],[h]]*60+Z[[#This Row],[min]]</f>
        <v>82</v>
      </c>
      <c r="U5234" s="4">
        <v>43397.457638888889</v>
      </c>
      <c r="V5234" s="4">
        <v>43397.51458333333</v>
      </c>
    </row>
    <row r="5235" spans="1:22" x14ac:dyDescent="0.25">
      <c r="A5235">
        <v>4099</v>
      </c>
      <c r="B5235" s="5">
        <v>43280.381249999999</v>
      </c>
      <c r="C5235" s="5">
        <v>43280.438194444439</v>
      </c>
      <c r="D5235">
        <v>1</v>
      </c>
      <c r="E5235">
        <v>3</v>
      </c>
      <c r="F5235" s="6">
        <v>339</v>
      </c>
      <c r="G5235" s="13">
        <f>Z[[#This Row],[Date de fin]]-Z[[#This Row],[Date de début]]</f>
        <v>5.694444444088731E-2</v>
      </c>
      <c r="H5235">
        <f>HOUR(Z[[#This Row],[Colonne1]])</f>
        <v>1</v>
      </c>
      <c r="I5235" s="10">
        <f>MINUTE(Z[[#This Row],[Colonne1]])</f>
        <v>22</v>
      </c>
      <c r="J5235" s="10">
        <f>Z[[#This Row],[h]]*60+Z[[#This Row],[min]]</f>
        <v>82</v>
      </c>
      <c r="U5235" s="4">
        <v>43280.381249999999</v>
      </c>
      <c r="V5235" s="4">
        <v>43280.438194444439</v>
      </c>
    </row>
    <row r="5236" spans="1:22" x14ac:dyDescent="0.25">
      <c r="A5236">
        <v>1028</v>
      </c>
      <c r="B5236" s="5">
        <v>43110.37777777778</v>
      </c>
      <c r="C5236" s="5">
        <v>43110.479861111111</v>
      </c>
      <c r="D5236">
        <v>1</v>
      </c>
      <c r="E5236">
        <v>3</v>
      </c>
      <c r="F5236" s="6">
        <v>339</v>
      </c>
      <c r="G5236" s="7">
        <f>Z[[#This Row],[Date de fin]]-Z[[#This Row],[Date de début]]</f>
        <v>0.10208333333139308</v>
      </c>
      <c r="H5236" s="8">
        <f>HOUR(Z[[#This Row],[Colonne1]])</f>
        <v>2</v>
      </c>
      <c r="I5236" s="9">
        <f>MINUTE(Z[[#This Row],[Colonne1]])</f>
        <v>27</v>
      </c>
      <c r="J5236" s="9">
        <f>Z[[#This Row],[h]]*60+Z[[#This Row],[min]]</f>
        <v>147</v>
      </c>
      <c r="U5236" s="4">
        <v>43110.37777777778</v>
      </c>
      <c r="V5236" s="4">
        <v>43110.479861111111</v>
      </c>
    </row>
    <row r="5237" spans="1:22" x14ac:dyDescent="0.25">
      <c r="A5237">
        <v>6807</v>
      </c>
      <c r="B5237" s="5">
        <v>43465.579861111109</v>
      </c>
      <c r="C5237" s="5">
        <v>43465.738888888889</v>
      </c>
      <c r="D5237">
        <v>2</v>
      </c>
      <c r="E5237">
        <v>3</v>
      </c>
      <c r="F5237" s="6">
        <v>339</v>
      </c>
      <c r="G5237" s="13">
        <f>Z[[#This Row],[Date de fin]]-Z[[#This Row],[Date de début]]</f>
        <v>0.15902777777955635</v>
      </c>
      <c r="H5237">
        <f>HOUR(Z[[#This Row],[Colonne1]])</f>
        <v>3</v>
      </c>
      <c r="I5237" s="10">
        <f>MINUTE(Z[[#This Row],[Colonne1]])</f>
        <v>49</v>
      </c>
      <c r="J5237" s="10">
        <f>Z[[#This Row],[h]]*60+Z[[#This Row],[min]]</f>
        <v>229</v>
      </c>
      <c r="U5237" s="4">
        <v>43465.579861111109</v>
      </c>
      <c r="V5237" s="4">
        <v>43465.738888888889</v>
      </c>
    </row>
    <row r="5238" spans="1:22" x14ac:dyDescent="0.25">
      <c r="A5238">
        <v>3256</v>
      </c>
      <c r="B5238" s="5">
        <v>43272.380555555559</v>
      </c>
      <c r="C5238" s="5">
        <v>43272.515972222223</v>
      </c>
      <c r="D5238">
        <v>1</v>
      </c>
      <c r="E5238">
        <v>4</v>
      </c>
      <c r="F5238" s="6">
        <v>339</v>
      </c>
      <c r="G5238" s="7">
        <f>Z[[#This Row],[Date de fin]]-Z[[#This Row],[Date de début]]</f>
        <v>0.13541666666424135</v>
      </c>
      <c r="H5238" s="8">
        <f>HOUR(Z[[#This Row],[Colonne1]])</f>
        <v>3</v>
      </c>
      <c r="I5238" s="9">
        <f>MINUTE(Z[[#This Row],[Colonne1]])</f>
        <v>15</v>
      </c>
      <c r="J5238" s="9">
        <f>Z[[#This Row],[h]]*60+Z[[#This Row],[min]]</f>
        <v>195</v>
      </c>
      <c r="U5238" s="4">
        <v>43272.380555555559</v>
      </c>
      <c r="V5238" s="4">
        <v>43272.515972222223</v>
      </c>
    </row>
    <row r="5239" spans="1:22" x14ac:dyDescent="0.25">
      <c r="A5239">
        <v>1135</v>
      </c>
      <c r="B5239" s="5">
        <v>43126.384722222225</v>
      </c>
      <c r="C5239" s="5">
        <v>43126.535416666666</v>
      </c>
      <c r="D5239">
        <v>1</v>
      </c>
      <c r="E5239">
        <v>6</v>
      </c>
      <c r="F5239" s="6">
        <v>339</v>
      </c>
      <c r="G5239" s="13">
        <f>Z[[#This Row],[Date de fin]]-Z[[#This Row],[Date de début]]</f>
        <v>0.15069444444088731</v>
      </c>
      <c r="H5239">
        <f>HOUR(Z[[#This Row],[Colonne1]])</f>
        <v>3</v>
      </c>
      <c r="I5239" s="10">
        <f>MINUTE(Z[[#This Row],[Colonne1]])</f>
        <v>37</v>
      </c>
      <c r="J5239" s="10">
        <f>Z[[#This Row],[h]]*60+Z[[#This Row],[min]]</f>
        <v>217</v>
      </c>
      <c r="U5239" s="4">
        <v>43126.384722222225</v>
      </c>
      <c r="V5239" s="4">
        <v>43126.535416666666</v>
      </c>
    </row>
    <row r="5240" spans="1:22" x14ac:dyDescent="0.25">
      <c r="A5240">
        <v>4613</v>
      </c>
      <c r="B5240" s="5">
        <v>43367.640277777777</v>
      </c>
      <c r="C5240" s="5">
        <v>43367.734027777777</v>
      </c>
      <c r="D5240">
        <v>1</v>
      </c>
      <c r="E5240">
        <v>7</v>
      </c>
      <c r="F5240" s="6">
        <v>339</v>
      </c>
      <c r="G5240" s="7">
        <f>Z[[#This Row],[Date de fin]]-Z[[#This Row],[Date de début]]</f>
        <v>9.375E-2</v>
      </c>
      <c r="H5240" s="8">
        <f>HOUR(Z[[#This Row],[Colonne1]])</f>
        <v>2</v>
      </c>
      <c r="I5240" s="9">
        <f>MINUTE(Z[[#This Row],[Colonne1]])</f>
        <v>15</v>
      </c>
      <c r="J5240" s="9">
        <f>Z[[#This Row],[h]]*60+Z[[#This Row],[min]]</f>
        <v>135</v>
      </c>
      <c r="U5240" s="4">
        <v>43367.640277777777</v>
      </c>
      <c r="V5240" s="4">
        <v>43367.734027777777</v>
      </c>
    </row>
    <row r="5241" spans="1:22" x14ac:dyDescent="0.25">
      <c r="A5241">
        <v>4215</v>
      </c>
      <c r="B5241" s="5">
        <v>43297.37777777778</v>
      </c>
      <c r="C5241" s="5">
        <v>43297.479861111111</v>
      </c>
      <c r="D5241">
        <v>1</v>
      </c>
      <c r="E5241">
        <v>7</v>
      </c>
      <c r="F5241" s="6">
        <v>339</v>
      </c>
      <c r="G5241" s="13">
        <f>Z[[#This Row],[Date de fin]]-Z[[#This Row],[Date de début]]</f>
        <v>0.10208333333139308</v>
      </c>
      <c r="H5241">
        <f>HOUR(Z[[#This Row],[Colonne1]])</f>
        <v>2</v>
      </c>
      <c r="I5241" s="10">
        <f>MINUTE(Z[[#This Row],[Colonne1]])</f>
        <v>27</v>
      </c>
      <c r="J5241" s="10">
        <f>Z[[#This Row],[h]]*60+Z[[#This Row],[min]]</f>
        <v>147</v>
      </c>
      <c r="U5241" s="4">
        <v>43297.37777777778</v>
      </c>
      <c r="V5241" s="4">
        <v>43297.479861111111</v>
      </c>
    </row>
    <row r="5242" spans="1:22" x14ac:dyDescent="0.25">
      <c r="A5242">
        <v>1350</v>
      </c>
      <c r="B5242" s="5">
        <v>43143.63958333333</v>
      </c>
      <c r="C5242" s="5">
        <v>43143.737500000003</v>
      </c>
      <c r="D5242">
        <v>1</v>
      </c>
      <c r="E5242">
        <v>8</v>
      </c>
      <c r="F5242" s="6">
        <v>339</v>
      </c>
      <c r="G5242" s="7">
        <f>Z[[#This Row],[Date de fin]]-Z[[#This Row],[Date de début]]</f>
        <v>9.7916666672972497E-2</v>
      </c>
      <c r="H5242" s="8">
        <f>HOUR(Z[[#This Row],[Colonne1]])</f>
        <v>2</v>
      </c>
      <c r="I5242" s="9">
        <f>MINUTE(Z[[#This Row],[Colonne1]])</f>
        <v>21</v>
      </c>
      <c r="J5242" s="9">
        <f>Z[[#This Row],[h]]*60+Z[[#This Row],[min]]</f>
        <v>141</v>
      </c>
      <c r="U5242" s="4">
        <v>43143.63958333333</v>
      </c>
      <c r="V5242" s="4">
        <v>43143.737500000003</v>
      </c>
    </row>
    <row r="5243" spans="1:22" x14ac:dyDescent="0.25">
      <c r="A5243">
        <v>6427</v>
      </c>
      <c r="B5243" s="5">
        <v>43433.375</v>
      </c>
      <c r="C5243" s="5">
        <v>43433.511111111111</v>
      </c>
      <c r="D5243">
        <v>1</v>
      </c>
      <c r="E5243">
        <v>9</v>
      </c>
      <c r="F5243" s="6">
        <v>339</v>
      </c>
      <c r="G5243" s="13">
        <f>Z[[#This Row],[Date de fin]]-Z[[#This Row],[Date de début]]</f>
        <v>0.13611111111094942</v>
      </c>
      <c r="H5243">
        <f>HOUR(Z[[#This Row],[Colonne1]])</f>
        <v>3</v>
      </c>
      <c r="I5243" s="10">
        <f>MINUTE(Z[[#This Row],[Colonne1]])</f>
        <v>16</v>
      </c>
      <c r="J5243" s="10">
        <f>Z[[#This Row],[h]]*60+Z[[#This Row],[min]]</f>
        <v>196</v>
      </c>
      <c r="U5243" s="4">
        <v>43433.375</v>
      </c>
      <c r="V5243" s="4">
        <v>43433.511111111111</v>
      </c>
    </row>
    <row r="5244" spans="1:22" x14ac:dyDescent="0.25">
      <c r="A5244">
        <v>1927</v>
      </c>
      <c r="B5244" s="5">
        <v>43175.54305555555</v>
      </c>
      <c r="C5244" s="5">
        <v>43175.645833333336</v>
      </c>
      <c r="D5244">
        <v>1</v>
      </c>
      <c r="E5244">
        <v>9</v>
      </c>
      <c r="F5244" s="6">
        <v>339</v>
      </c>
      <c r="G5244" s="7">
        <f>Z[[#This Row],[Date de fin]]-Z[[#This Row],[Date de début]]</f>
        <v>0.10277777778537711</v>
      </c>
      <c r="H5244" s="8">
        <f>HOUR(Z[[#This Row],[Colonne1]])</f>
        <v>2</v>
      </c>
      <c r="I5244" s="9">
        <f>MINUTE(Z[[#This Row],[Colonne1]])</f>
        <v>28</v>
      </c>
      <c r="J5244" s="9">
        <f>Z[[#This Row],[h]]*60+Z[[#This Row],[min]]</f>
        <v>148</v>
      </c>
      <c r="U5244" s="4">
        <v>43175.54305555555</v>
      </c>
      <c r="V5244" s="4">
        <v>43175.645833333336</v>
      </c>
    </row>
    <row r="5245" spans="1:22" x14ac:dyDescent="0.25">
      <c r="A5245">
        <v>2018</v>
      </c>
      <c r="B5245" s="5">
        <v>43175.538194444445</v>
      </c>
      <c r="C5245" s="5">
        <v>43175.597916666666</v>
      </c>
      <c r="D5245">
        <v>1</v>
      </c>
      <c r="E5245">
        <v>9</v>
      </c>
      <c r="F5245" s="6">
        <v>339</v>
      </c>
      <c r="G5245" s="13">
        <f>Z[[#This Row],[Date de fin]]-Z[[#This Row],[Date de début]]</f>
        <v>5.9722222220443655E-2</v>
      </c>
      <c r="H5245">
        <f>HOUR(Z[[#This Row],[Colonne1]])</f>
        <v>1</v>
      </c>
      <c r="I5245" s="10">
        <f>MINUTE(Z[[#This Row],[Colonne1]])</f>
        <v>26</v>
      </c>
      <c r="J5245" s="10">
        <f>Z[[#This Row],[h]]*60+Z[[#This Row],[min]]</f>
        <v>86</v>
      </c>
      <c r="U5245" s="4">
        <v>43175.538194444445</v>
      </c>
      <c r="V5245" s="4">
        <v>43175.597916666666</v>
      </c>
    </row>
    <row r="5246" spans="1:22" x14ac:dyDescent="0.25">
      <c r="A5246">
        <v>2292</v>
      </c>
      <c r="B5246" s="5">
        <v>43175.665972222225</v>
      </c>
      <c r="C5246" s="5">
        <v>43175.737500000003</v>
      </c>
      <c r="D5246">
        <v>1</v>
      </c>
      <c r="E5246">
        <v>9</v>
      </c>
      <c r="F5246" s="6">
        <v>339</v>
      </c>
      <c r="G5246" s="7">
        <f>Z[[#This Row],[Date de fin]]-Z[[#This Row],[Date de début]]</f>
        <v>7.1527777778101154E-2</v>
      </c>
      <c r="H5246" s="8">
        <f>HOUR(Z[[#This Row],[Colonne1]])</f>
        <v>1</v>
      </c>
      <c r="I5246" s="9">
        <f>MINUTE(Z[[#This Row],[Colonne1]])</f>
        <v>43</v>
      </c>
      <c r="J5246" s="9">
        <f>Z[[#This Row],[h]]*60+Z[[#This Row],[min]]</f>
        <v>103</v>
      </c>
      <c r="U5246" s="4">
        <v>43175.665972222225</v>
      </c>
      <c r="V5246" s="4">
        <v>43175.737500000003</v>
      </c>
    </row>
    <row r="5247" spans="1:22" x14ac:dyDescent="0.25">
      <c r="A5247">
        <v>3648</v>
      </c>
      <c r="B5247" s="5">
        <v>43280.554166666661</v>
      </c>
      <c r="C5247" s="5">
        <v>43280.640277777777</v>
      </c>
      <c r="D5247">
        <v>1</v>
      </c>
      <c r="E5247">
        <v>10</v>
      </c>
      <c r="F5247" s="6">
        <v>339</v>
      </c>
      <c r="G5247" s="13">
        <f>Z[[#This Row],[Date de fin]]-Z[[#This Row],[Date de début]]</f>
        <v>8.6111111115314998E-2</v>
      </c>
      <c r="H5247">
        <f>HOUR(Z[[#This Row],[Colonne1]])</f>
        <v>2</v>
      </c>
      <c r="I5247" s="10">
        <f>MINUTE(Z[[#This Row],[Colonne1]])</f>
        <v>4</v>
      </c>
      <c r="J5247" s="10">
        <f>Z[[#This Row],[h]]*60+Z[[#This Row],[min]]</f>
        <v>124</v>
      </c>
      <c r="U5247" s="4">
        <v>43280.554166666661</v>
      </c>
      <c r="V5247" s="4">
        <v>43280.640277777777</v>
      </c>
    </row>
    <row r="5248" spans="1:22" x14ac:dyDescent="0.25">
      <c r="A5248">
        <v>1626</v>
      </c>
      <c r="B5248" s="5">
        <v>43154.380555555559</v>
      </c>
      <c r="C5248" s="5">
        <v>43154.483333333337</v>
      </c>
      <c r="D5248">
        <v>1</v>
      </c>
      <c r="E5248">
        <v>10</v>
      </c>
      <c r="F5248" s="6">
        <v>339</v>
      </c>
      <c r="G5248" s="7">
        <f>Z[[#This Row],[Date de fin]]-Z[[#This Row],[Date de début]]</f>
        <v>0.10277777777810115</v>
      </c>
      <c r="H5248" s="8">
        <f>HOUR(Z[[#This Row],[Colonne1]])</f>
        <v>2</v>
      </c>
      <c r="I5248" s="9">
        <f>MINUTE(Z[[#This Row],[Colonne1]])</f>
        <v>28</v>
      </c>
      <c r="J5248" s="9">
        <f>Z[[#This Row],[h]]*60+Z[[#This Row],[min]]</f>
        <v>148</v>
      </c>
      <c r="U5248" s="4">
        <v>43154.380555555559</v>
      </c>
      <c r="V5248" s="4">
        <v>43154.483333333337</v>
      </c>
    </row>
    <row r="5249" spans="1:22" x14ac:dyDescent="0.25">
      <c r="A5249">
        <v>3454</v>
      </c>
      <c r="B5249" s="5">
        <v>43280.466666666667</v>
      </c>
      <c r="C5249" s="5">
        <v>43280.61041666667</v>
      </c>
      <c r="D5249">
        <v>1</v>
      </c>
      <c r="E5249">
        <v>10</v>
      </c>
      <c r="F5249" s="6">
        <v>339</v>
      </c>
      <c r="G5249" s="13">
        <f>Z[[#This Row],[Date de fin]]-Z[[#This Row],[Date de début]]</f>
        <v>0.14375000000291038</v>
      </c>
      <c r="H5249">
        <f>HOUR(Z[[#This Row],[Colonne1]])</f>
        <v>3</v>
      </c>
      <c r="I5249" s="10">
        <f>MINUTE(Z[[#This Row],[Colonne1]])</f>
        <v>27</v>
      </c>
      <c r="J5249" s="10">
        <f>Z[[#This Row],[h]]*60+Z[[#This Row],[min]]</f>
        <v>207</v>
      </c>
      <c r="U5249" s="4">
        <v>43280.466666666667</v>
      </c>
      <c r="V5249" s="4">
        <v>43280.61041666667</v>
      </c>
    </row>
    <row r="5250" spans="1:22" x14ac:dyDescent="0.25">
      <c r="A5250">
        <v>3327</v>
      </c>
      <c r="B5250" s="5">
        <v>43280.37777777778</v>
      </c>
      <c r="C5250" s="5">
        <v>43280.463194444448</v>
      </c>
      <c r="D5250">
        <v>1</v>
      </c>
      <c r="E5250">
        <v>10</v>
      </c>
      <c r="F5250" s="6">
        <v>339</v>
      </c>
      <c r="G5250" s="7">
        <f>Z[[#This Row],[Date de fin]]-Z[[#This Row],[Date de début]]</f>
        <v>8.5416666668606922E-2</v>
      </c>
      <c r="H5250" s="8">
        <f>HOUR(Z[[#This Row],[Colonne1]])</f>
        <v>2</v>
      </c>
      <c r="I5250" s="9">
        <f>MINUTE(Z[[#This Row],[Colonne1]])</f>
        <v>3</v>
      </c>
      <c r="J5250" s="9">
        <f>Z[[#This Row],[h]]*60+Z[[#This Row],[min]]</f>
        <v>123</v>
      </c>
      <c r="U5250" s="4">
        <v>43280.37777777778</v>
      </c>
      <c r="V5250" s="4">
        <v>43280.463194444448</v>
      </c>
    </row>
    <row r="5251" spans="1:22" x14ac:dyDescent="0.25">
      <c r="A5251">
        <v>3275</v>
      </c>
      <c r="B5251" s="5">
        <v>43276.381249999999</v>
      </c>
      <c r="C5251" s="5">
        <v>43276.442361111105</v>
      </c>
      <c r="D5251">
        <v>1</v>
      </c>
      <c r="E5251">
        <v>11</v>
      </c>
      <c r="F5251" s="6">
        <v>339</v>
      </c>
      <c r="G5251" s="13">
        <f>Z[[#This Row],[Date de fin]]-Z[[#This Row],[Date de début]]</f>
        <v>6.1111111106583849E-2</v>
      </c>
      <c r="H5251">
        <f>HOUR(Z[[#This Row],[Colonne1]])</f>
        <v>1</v>
      </c>
      <c r="I5251" s="10">
        <f>MINUTE(Z[[#This Row],[Colonne1]])</f>
        <v>28</v>
      </c>
      <c r="J5251" s="10">
        <f>Z[[#This Row],[h]]*60+Z[[#This Row],[min]]</f>
        <v>88</v>
      </c>
      <c r="U5251" s="4">
        <v>43276.381249999999</v>
      </c>
      <c r="V5251" s="4">
        <v>43276.442361111105</v>
      </c>
    </row>
    <row r="5252" spans="1:22" x14ac:dyDescent="0.25">
      <c r="A5252">
        <v>5400</v>
      </c>
      <c r="B5252" s="5">
        <v>43397.524305555555</v>
      </c>
      <c r="C5252" s="5">
        <v>43397.661805555559</v>
      </c>
      <c r="D5252">
        <v>1</v>
      </c>
      <c r="E5252">
        <v>15</v>
      </c>
      <c r="F5252" s="6">
        <v>339</v>
      </c>
      <c r="G5252" s="7">
        <f>Z[[#This Row],[Date de fin]]-Z[[#This Row],[Date de début]]</f>
        <v>0.13750000000436557</v>
      </c>
      <c r="H5252" s="8">
        <f>HOUR(Z[[#This Row],[Colonne1]])</f>
        <v>3</v>
      </c>
      <c r="I5252" s="9">
        <f>MINUTE(Z[[#This Row],[Colonne1]])</f>
        <v>18</v>
      </c>
      <c r="J5252" s="9">
        <f>Z[[#This Row],[h]]*60+Z[[#This Row],[min]]</f>
        <v>198</v>
      </c>
      <c r="U5252" s="4">
        <v>43397.524305555555</v>
      </c>
      <c r="V5252" s="4">
        <v>43397.661805555559</v>
      </c>
    </row>
    <row r="5253" spans="1:22" x14ac:dyDescent="0.25">
      <c r="A5253">
        <v>5286</v>
      </c>
      <c r="B5253" s="5">
        <v>43397.463888888895</v>
      </c>
      <c r="C5253" s="5">
        <v>43397.527777777781</v>
      </c>
      <c r="D5253">
        <v>1</v>
      </c>
      <c r="E5253">
        <v>15</v>
      </c>
      <c r="F5253" s="6">
        <v>339</v>
      </c>
      <c r="G5253" s="13">
        <f>Z[[#This Row],[Date de fin]]-Z[[#This Row],[Date de début]]</f>
        <v>6.3888888886140194E-2</v>
      </c>
      <c r="H5253">
        <f>HOUR(Z[[#This Row],[Colonne1]])</f>
        <v>1</v>
      </c>
      <c r="I5253" s="10">
        <f>MINUTE(Z[[#This Row],[Colonne1]])</f>
        <v>32</v>
      </c>
      <c r="J5253" s="10">
        <f>Z[[#This Row],[h]]*60+Z[[#This Row],[min]]</f>
        <v>92</v>
      </c>
      <c r="U5253" s="4">
        <v>43397.463888888895</v>
      </c>
      <c r="V5253" s="4">
        <v>43397.527777777781</v>
      </c>
    </row>
    <row r="5254" spans="1:22" x14ac:dyDescent="0.25">
      <c r="A5254">
        <v>5373</v>
      </c>
      <c r="B5254" s="5">
        <v>43397.459722222222</v>
      </c>
      <c r="C5254" s="5">
        <v>43397.595138888893</v>
      </c>
      <c r="D5254">
        <v>1</v>
      </c>
      <c r="E5254">
        <v>15</v>
      </c>
      <c r="F5254" s="6">
        <v>339</v>
      </c>
      <c r="G5254" s="7">
        <f>Z[[#This Row],[Date de fin]]-Z[[#This Row],[Date de début]]</f>
        <v>0.13541666667151731</v>
      </c>
      <c r="H5254" s="8">
        <f>HOUR(Z[[#This Row],[Colonne1]])</f>
        <v>3</v>
      </c>
      <c r="I5254" s="9">
        <f>MINUTE(Z[[#This Row],[Colonne1]])</f>
        <v>15</v>
      </c>
      <c r="J5254" s="9">
        <f>Z[[#This Row],[h]]*60+Z[[#This Row],[min]]</f>
        <v>195</v>
      </c>
      <c r="U5254" s="4">
        <v>43397.459722222222</v>
      </c>
      <c r="V5254" s="4">
        <v>43397.595138888893</v>
      </c>
    </row>
    <row r="5255" spans="1:22" x14ac:dyDescent="0.25">
      <c r="A5255">
        <v>2355</v>
      </c>
      <c r="B5255" s="5">
        <v>43182.380555555559</v>
      </c>
      <c r="C5255" s="5">
        <v>43182.483333333337</v>
      </c>
      <c r="D5255">
        <v>15</v>
      </c>
      <c r="E5255">
        <v>2</v>
      </c>
      <c r="F5255" s="6">
        <v>340</v>
      </c>
      <c r="G5255" s="13">
        <f>Z[[#This Row],[Date de fin]]-Z[[#This Row],[Date de début]]</f>
        <v>0.10277777777810115</v>
      </c>
      <c r="H5255">
        <f>HOUR(Z[[#This Row],[Colonne1]])</f>
        <v>2</v>
      </c>
      <c r="I5255" s="10">
        <f>MINUTE(Z[[#This Row],[Colonne1]])</f>
        <v>28</v>
      </c>
      <c r="J5255" s="10">
        <f>Z[[#This Row],[h]]*60+Z[[#This Row],[min]]</f>
        <v>148</v>
      </c>
      <c r="U5255" s="4">
        <v>43182.380555555559</v>
      </c>
      <c r="V5255" s="4">
        <v>43182.483333333337</v>
      </c>
    </row>
    <row r="5256" spans="1:22" x14ac:dyDescent="0.25">
      <c r="A5256">
        <v>6333</v>
      </c>
      <c r="B5256" s="5">
        <v>43431.617361111115</v>
      </c>
      <c r="C5256" s="5">
        <v>43431.738888888889</v>
      </c>
      <c r="D5256">
        <v>15</v>
      </c>
      <c r="E5256">
        <v>4</v>
      </c>
      <c r="F5256" s="6">
        <v>340</v>
      </c>
      <c r="G5256" s="7">
        <f>Z[[#This Row],[Date de fin]]-Z[[#This Row],[Date de début]]</f>
        <v>0.12152777777373558</v>
      </c>
      <c r="H5256" s="8">
        <f>HOUR(Z[[#This Row],[Colonne1]])</f>
        <v>2</v>
      </c>
      <c r="I5256" s="9">
        <f>MINUTE(Z[[#This Row],[Colonne1]])</f>
        <v>55</v>
      </c>
      <c r="J5256" s="9">
        <f>Z[[#This Row],[h]]*60+Z[[#This Row],[min]]</f>
        <v>175</v>
      </c>
      <c r="U5256" s="4">
        <v>43431.617361111115</v>
      </c>
      <c r="V5256" s="4">
        <v>43431.738888888889</v>
      </c>
    </row>
    <row r="5257" spans="1:22" x14ac:dyDescent="0.25">
      <c r="A5257">
        <v>4564</v>
      </c>
      <c r="B5257" s="5">
        <v>43361.375</v>
      </c>
      <c r="C5257" s="5">
        <v>43361.477777777778</v>
      </c>
      <c r="D5257">
        <v>12</v>
      </c>
      <c r="E5257">
        <v>8</v>
      </c>
      <c r="F5257" s="6">
        <v>340</v>
      </c>
      <c r="G5257" s="13">
        <f>Z[[#This Row],[Date de fin]]-Z[[#This Row],[Date de début]]</f>
        <v>0.10277777777810115</v>
      </c>
      <c r="H5257">
        <f>HOUR(Z[[#This Row],[Colonne1]])</f>
        <v>2</v>
      </c>
      <c r="I5257" s="10">
        <f>MINUTE(Z[[#This Row],[Colonne1]])</f>
        <v>28</v>
      </c>
      <c r="J5257" s="10">
        <f>Z[[#This Row],[h]]*60+Z[[#This Row],[min]]</f>
        <v>148</v>
      </c>
      <c r="U5257" s="4">
        <v>43361.375</v>
      </c>
      <c r="V5257" s="4">
        <v>43361.477777777778</v>
      </c>
    </row>
    <row r="5258" spans="1:22" x14ac:dyDescent="0.25">
      <c r="A5258">
        <v>2100</v>
      </c>
      <c r="B5258" s="5">
        <v>43175.660416666666</v>
      </c>
      <c r="C5258" s="5">
        <v>43175.731944444444</v>
      </c>
      <c r="D5258">
        <v>12</v>
      </c>
      <c r="E5258">
        <v>9</v>
      </c>
      <c r="F5258" s="6">
        <v>340</v>
      </c>
      <c r="G5258" s="7">
        <f>Z[[#This Row],[Date de fin]]-Z[[#This Row],[Date de début]]</f>
        <v>7.1527777778101154E-2</v>
      </c>
      <c r="H5258" s="8">
        <f>HOUR(Z[[#This Row],[Colonne1]])</f>
        <v>1</v>
      </c>
      <c r="I5258" s="9">
        <f>MINUTE(Z[[#This Row],[Colonne1]])</f>
        <v>43</v>
      </c>
      <c r="J5258" s="9">
        <f>Z[[#This Row],[h]]*60+Z[[#This Row],[min]]</f>
        <v>103</v>
      </c>
      <c r="U5258" s="4">
        <v>43175.660416666666</v>
      </c>
      <c r="V5258" s="4">
        <v>43175.731944444444</v>
      </c>
    </row>
    <row r="5259" spans="1:22" x14ac:dyDescent="0.25">
      <c r="A5259">
        <v>528</v>
      </c>
      <c r="B5259" s="5">
        <v>43109.566666666666</v>
      </c>
      <c r="C5259" s="5">
        <v>43109.654166666667</v>
      </c>
      <c r="D5259">
        <v>12</v>
      </c>
      <c r="E5259">
        <v>11</v>
      </c>
      <c r="F5259" s="6">
        <v>340</v>
      </c>
      <c r="G5259" s="13">
        <f>Z[[#This Row],[Date de fin]]-Z[[#This Row],[Date de début]]</f>
        <v>8.7500000001455192E-2</v>
      </c>
      <c r="H5259">
        <f>HOUR(Z[[#This Row],[Colonne1]])</f>
        <v>2</v>
      </c>
      <c r="I5259" s="10">
        <f>MINUTE(Z[[#This Row],[Colonne1]])</f>
        <v>6</v>
      </c>
      <c r="J5259" s="10">
        <f>Z[[#This Row],[h]]*60+Z[[#This Row],[min]]</f>
        <v>126</v>
      </c>
      <c r="U5259" s="4">
        <v>43109.566666666666</v>
      </c>
      <c r="V5259" s="4">
        <v>43109.654166666667</v>
      </c>
    </row>
    <row r="5260" spans="1:22" x14ac:dyDescent="0.25">
      <c r="A5260">
        <v>552</v>
      </c>
      <c r="B5260" s="5">
        <v>43109.561805555553</v>
      </c>
      <c r="C5260" s="5">
        <v>43109.669444444444</v>
      </c>
      <c r="D5260">
        <v>14</v>
      </c>
      <c r="E5260">
        <v>11</v>
      </c>
      <c r="F5260" s="6">
        <v>340</v>
      </c>
      <c r="G5260" s="7">
        <f>Z[[#This Row],[Date de fin]]-Z[[#This Row],[Date de début]]</f>
        <v>0.10763888889050577</v>
      </c>
      <c r="H5260" s="8">
        <f>HOUR(Z[[#This Row],[Colonne1]])</f>
        <v>2</v>
      </c>
      <c r="I5260" s="9">
        <f>MINUTE(Z[[#This Row],[Colonne1]])</f>
        <v>35</v>
      </c>
      <c r="J5260" s="9">
        <f>Z[[#This Row],[h]]*60+Z[[#This Row],[min]]</f>
        <v>155</v>
      </c>
      <c r="U5260" s="4">
        <v>43109.561805555553</v>
      </c>
      <c r="V5260" s="4">
        <v>43109.669444444444</v>
      </c>
    </row>
    <row r="5261" spans="1:22" x14ac:dyDescent="0.25">
      <c r="A5261">
        <v>883</v>
      </c>
      <c r="B5261" s="5">
        <v>43109.680555555555</v>
      </c>
      <c r="C5261" s="5">
        <v>43109.737500000003</v>
      </c>
      <c r="D5261">
        <v>8</v>
      </c>
      <c r="E5261">
        <v>11</v>
      </c>
      <c r="F5261" s="6">
        <v>340</v>
      </c>
      <c r="G5261" s="13">
        <f>Z[[#This Row],[Date de fin]]-Z[[#This Row],[Date de début]]</f>
        <v>5.6944444448163267E-2</v>
      </c>
      <c r="H5261">
        <f>HOUR(Z[[#This Row],[Colonne1]])</f>
        <v>1</v>
      </c>
      <c r="I5261" s="10">
        <f>MINUTE(Z[[#This Row],[Colonne1]])</f>
        <v>22</v>
      </c>
      <c r="J5261" s="10">
        <f>Z[[#This Row],[h]]*60+Z[[#This Row],[min]]</f>
        <v>82</v>
      </c>
      <c r="U5261" s="4">
        <v>43109.680555555555</v>
      </c>
      <c r="V5261" s="4">
        <v>43109.737500000003</v>
      </c>
    </row>
    <row r="5262" spans="1:22" x14ac:dyDescent="0.25">
      <c r="A5262">
        <v>461</v>
      </c>
      <c r="B5262" s="5">
        <v>43109.517361111109</v>
      </c>
      <c r="C5262" s="5">
        <v>43109.568749999999</v>
      </c>
      <c r="D5262">
        <v>7</v>
      </c>
      <c r="E5262">
        <v>11</v>
      </c>
      <c r="F5262" s="6">
        <v>340</v>
      </c>
      <c r="G5262" s="7">
        <f>Z[[#This Row],[Date de fin]]-Z[[#This Row],[Date de début]]</f>
        <v>5.1388888889050577E-2</v>
      </c>
      <c r="H5262" s="8">
        <f>HOUR(Z[[#This Row],[Colonne1]])</f>
        <v>1</v>
      </c>
      <c r="I5262" s="9">
        <f>MINUTE(Z[[#This Row],[Colonne1]])</f>
        <v>14</v>
      </c>
      <c r="J5262" s="9">
        <f>Z[[#This Row],[h]]*60+Z[[#This Row],[min]]</f>
        <v>74</v>
      </c>
      <c r="U5262" s="4">
        <v>43109.517361111109</v>
      </c>
      <c r="V5262" s="4">
        <v>43109.568749999999</v>
      </c>
    </row>
    <row r="5263" spans="1:22" x14ac:dyDescent="0.25">
      <c r="A5263">
        <v>2678</v>
      </c>
      <c r="B5263" s="5">
        <v>43224.37777777778</v>
      </c>
      <c r="C5263" s="5">
        <v>43224.479166666672</v>
      </c>
      <c r="D5263">
        <v>29</v>
      </c>
      <c r="E5263">
        <v>14</v>
      </c>
      <c r="F5263" s="6">
        <v>340</v>
      </c>
      <c r="G5263" s="13">
        <f>Z[[#This Row],[Date de fin]]-Z[[#This Row],[Date de début]]</f>
        <v>0.10138888889196096</v>
      </c>
      <c r="H5263">
        <f>HOUR(Z[[#This Row],[Colonne1]])</f>
        <v>2</v>
      </c>
      <c r="I5263" s="10">
        <f>MINUTE(Z[[#This Row],[Colonne1]])</f>
        <v>26</v>
      </c>
      <c r="J5263" s="10">
        <f>Z[[#This Row],[h]]*60+Z[[#This Row],[min]]</f>
        <v>146</v>
      </c>
      <c r="U5263" s="4">
        <v>43224.37777777778</v>
      </c>
      <c r="V5263" s="4">
        <v>43224.479166666672</v>
      </c>
    </row>
    <row r="5264" spans="1:22" x14ac:dyDescent="0.25">
      <c r="A5264">
        <v>5333</v>
      </c>
      <c r="B5264" s="5">
        <v>43397.459027777782</v>
      </c>
      <c r="C5264" s="5">
        <v>43397.504166666666</v>
      </c>
      <c r="D5264">
        <v>6</v>
      </c>
      <c r="E5264">
        <v>15</v>
      </c>
      <c r="F5264" s="6">
        <v>340</v>
      </c>
      <c r="G5264" s="7">
        <f>Z[[#This Row],[Date de fin]]-Z[[#This Row],[Date de début]]</f>
        <v>4.5138888883229811E-2</v>
      </c>
      <c r="H5264" s="8">
        <f>HOUR(Z[[#This Row],[Colonne1]])</f>
        <v>1</v>
      </c>
      <c r="I5264" s="9">
        <f>MINUTE(Z[[#This Row],[Colonne1]])</f>
        <v>5</v>
      </c>
      <c r="J5264" s="9">
        <f>Z[[#This Row],[h]]*60+Z[[#This Row],[min]]</f>
        <v>65</v>
      </c>
      <c r="U5264" s="4">
        <v>43397.459027777782</v>
      </c>
      <c r="V5264" s="4">
        <v>43397.504166666666</v>
      </c>
    </row>
    <row r="5265" spans="1:22" x14ac:dyDescent="0.25">
      <c r="A5265">
        <v>5357</v>
      </c>
      <c r="B5265" s="5">
        <v>43397.467361111114</v>
      </c>
      <c r="C5265" s="5">
        <v>43397.574999999997</v>
      </c>
      <c r="D5265">
        <v>14</v>
      </c>
      <c r="E5265">
        <v>15</v>
      </c>
      <c r="F5265" s="6">
        <v>340</v>
      </c>
      <c r="G5265" s="13">
        <f>Z[[#This Row],[Date de fin]]-Z[[#This Row],[Date de début]]</f>
        <v>0.10763888888322981</v>
      </c>
      <c r="H5265">
        <f>HOUR(Z[[#This Row],[Colonne1]])</f>
        <v>2</v>
      </c>
      <c r="I5265" s="10">
        <f>MINUTE(Z[[#This Row],[Colonne1]])</f>
        <v>35</v>
      </c>
      <c r="J5265" s="10">
        <f>Z[[#This Row],[h]]*60+Z[[#This Row],[min]]</f>
        <v>155</v>
      </c>
      <c r="U5265" s="4">
        <v>43397.467361111114</v>
      </c>
      <c r="V5265" s="4">
        <v>43397.574999999997</v>
      </c>
    </row>
    <row r="5266" spans="1:22" x14ac:dyDescent="0.25">
      <c r="A5266">
        <v>6774</v>
      </c>
      <c r="B5266" s="5">
        <v>43465.571527777778</v>
      </c>
      <c r="C5266" s="5">
        <v>43465.730555555558</v>
      </c>
      <c r="D5266">
        <v>36</v>
      </c>
      <c r="E5266">
        <v>3</v>
      </c>
      <c r="F5266" s="6">
        <v>341</v>
      </c>
      <c r="G5266" s="7">
        <f>Z[[#This Row],[Date de fin]]-Z[[#This Row],[Date de début]]</f>
        <v>0.15902777777955635</v>
      </c>
      <c r="H5266" s="8">
        <f>HOUR(Z[[#This Row],[Colonne1]])</f>
        <v>3</v>
      </c>
      <c r="I5266" s="9">
        <f>MINUTE(Z[[#This Row],[Colonne1]])</f>
        <v>49</v>
      </c>
      <c r="J5266" s="9">
        <f>Z[[#This Row],[h]]*60+Z[[#This Row],[min]]</f>
        <v>229</v>
      </c>
      <c r="U5266" s="4">
        <v>43465.571527777778</v>
      </c>
      <c r="V5266" s="4">
        <v>43465.730555555558</v>
      </c>
    </row>
    <row r="5267" spans="1:22" x14ac:dyDescent="0.25">
      <c r="A5267">
        <v>2580</v>
      </c>
      <c r="B5267" s="5">
        <v>43213.385416666664</v>
      </c>
      <c r="C5267" s="5">
        <v>43213.525000000001</v>
      </c>
      <c r="D5267">
        <v>12</v>
      </c>
      <c r="E5267">
        <v>4</v>
      </c>
      <c r="F5267" s="6">
        <v>341</v>
      </c>
      <c r="G5267" s="13">
        <f>Z[[#This Row],[Date de fin]]-Z[[#This Row],[Date de début]]</f>
        <v>0.13958333333721384</v>
      </c>
      <c r="H5267">
        <f>HOUR(Z[[#This Row],[Colonne1]])</f>
        <v>3</v>
      </c>
      <c r="I5267" s="10">
        <f>MINUTE(Z[[#This Row],[Colonne1]])</f>
        <v>21</v>
      </c>
      <c r="J5267" s="10">
        <f>Z[[#This Row],[h]]*60+Z[[#This Row],[min]]</f>
        <v>201</v>
      </c>
      <c r="U5267" s="4">
        <v>43213.385416666664</v>
      </c>
      <c r="V5267" s="4">
        <v>43213.525000000001</v>
      </c>
    </row>
    <row r="5268" spans="1:22" x14ac:dyDescent="0.25">
      <c r="A5268">
        <v>1672</v>
      </c>
      <c r="B5268" s="5">
        <v>43160.385416666664</v>
      </c>
      <c r="C5268" s="5">
        <v>43160.525694444441</v>
      </c>
      <c r="D5268">
        <v>12</v>
      </c>
      <c r="E5268">
        <v>7</v>
      </c>
      <c r="F5268" s="6">
        <v>341</v>
      </c>
      <c r="G5268" s="7">
        <f>Z[[#This Row],[Date de fin]]-Z[[#This Row],[Date de début]]</f>
        <v>0.14027777777664596</v>
      </c>
      <c r="H5268" s="8">
        <f>HOUR(Z[[#This Row],[Colonne1]])</f>
        <v>3</v>
      </c>
      <c r="I5268" s="9">
        <f>MINUTE(Z[[#This Row],[Colonne1]])</f>
        <v>22</v>
      </c>
      <c r="J5268" s="9">
        <f>Z[[#This Row],[h]]*60+Z[[#This Row],[min]]</f>
        <v>202</v>
      </c>
      <c r="U5268" s="4">
        <v>43160.385416666664</v>
      </c>
      <c r="V5268" s="4">
        <v>43160.525694444441</v>
      </c>
    </row>
    <row r="5269" spans="1:22" x14ac:dyDescent="0.25">
      <c r="A5269">
        <v>4824</v>
      </c>
      <c r="B5269" s="5">
        <v>43367.645138888889</v>
      </c>
      <c r="C5269" s="5">
        <v>43367.738888888889</v>
      </c>
      <c r="D5269">
        <v>9</v>
      </c>
      <c r="E5269">
        <v>7</v>
      </c>
      <c r="F5269" s="6">
        <v>341</v>
      </c>
      <c r="G5269" s="13">
        <f>Z[[#This Row],[Date de fin]]-Z[[#This Row],[Date de début]]</f>
        <v>9.375E-2</v>
      </c>
      <c r="H5269">
        <f>HOUR(Z[[#This Row],[Colonne1]])</f>
        <v>2</v>
      </c>
      <c r="I5269" s="10">
        <f>MINUTE(Z[[#This Row],[Colonne1]])</f>
        <v>15</v>
      </c>
      <c r="J5269" s="10">
        <f>Z[[#This Row],[h]]*60+Z[[#This Row],[min]]</f>
        <v>135</v>
      </c>
      <c r="U5269" s="4">
        <v>43367.645138888889</v>
      </c>
      <c r="V5269" s="4">
        <v>43367.738888888889</v>
      </c>
    </row>
    <row r="5270" spans="1:22" x14ac:dyDescent="0.25">
      <c r="A5270">
        <v>3086</v>
      </c>
      <c r="B5270" s="5">
        <v>43249.378472222219</v>
      </c>
      <c r="C5270" s="5">
        <v>43249.489583333336</v>
      </c>
      <c r="D5270">
        <v>10</v>
      </c>
      <c r="E5270">
        <v>9</v>
      </c>
      <c r="F5270" s="6">
        <v>341</v>
      </c>
      <c r="G5270" s="7">
        <f>Z[[#This Row],[Date de fin]]-Z[[#This Row],[Date de début]]</f>
        <v>0.11111111111677019</v>
      </c>
      <c r="H5270" s="8">
        <f>HOUR(Z[[#This Row],[Colonne1]])</f>
        <v>2</v>
      </c>
      <c r="I5270" s="9">
        <f>MINUTE(Z[[#This Row],[Colonne1]])</f>
        <v>40</v>
      </c>
      <c r="J5270" s="9">
        <f>Z[[#This Row],[h]]*60+Z[[#This Row],[min]]</f>
        <v>160</v>
      </c>
      <c r="U5270" s="4">
        <v>43249.378472222219</v>
      </c>
      <c r="V5270" s="4">
        <v>43249.489583333336</v>
      </c>
    </row>
    <row r="5271" spans="1:22" x14ac:dyDescent="0.25">
      <c r="A5271">
        <v>1918</v>
      </c>
      <c r="B5271" s="5">
        <v>43175.540277777778</v>
      </c>
      <c r="C5271" s="5">
        <v>43175.632638888892</v>
      </c>
      <c r="D5271">
        <v>11</v>
      </c>
      <c r="E5271">
        <v>9</v>
      </c>
      <c r="F5271" s="6">
        <v>341</v>
      </c>
      <c r="G5271" s="13">
        <f>Z[[#This Row],[Date de fin]]-Z[[#This Row],[Date de début]]</f>
        <v>9.2361111113859806E-2</v>
      </c>
      <c r="H5271">
        <f>HOUR(Z[[#This Row],[Colonne1]])</f>
        <v>2</v>
      </c>
      <c r="I5271" s="10">
        <f>MINUTE(Z[[#This Row],[Colonne1]])</f>
        <v>13</v>
      </c>
      <c r="J5271" s="10">
        <f>Z[[#This Row],[h]]*60+Z[[#This Row],[min]]</f>
        <v>133</v>
      </c>
      <c r="U5271" s="4">
        <v>43175.540277777778</v>
      </c>
      <c r="V5271" s="4">
        <v>43175.632638888892</v>
      </c>
    </row>
    <row r="5272" spans="1:22" x14ac:dyDescent="0.25">
      <c r="A5272">
        <v>1970</v>
      </c>
      <c r="B5272" s="5">
        <v>43175.54305555555</v>
      </c>
      <c r="C5272" s="5">
        <v>43175.631944444445</v>
      </c>
      <c r="D5272">
        <v>11</v>
      </c>
      <c r="E5272">
        <v>9</v>
      </c>
      <c r="F5272" s="6">
        <v>341</v>
      </c>
      <c r="G5272" s="7">
        <f>Z[[#This Row],[Date de fin]]-Z[[#This Row],[Date de début]]</f>
        <v>8.8888888894871343E-2</v>
      </c>
      <c r="H5272" s="8">
        <f>HOUR(Z[[#This Row],[Colonne1]])</f>
        <v>2</v>
      </c>
      <c r="I5272" s="9">
        <f>MINUTE(Z[[#This Row],[Colonne1]])</f>
        <v>8</v>
      </c>
      <c r="J5272" s="9">
        <f>Z[[#This Row],[h]]*60+Z[[#This Row],[min]]</f>
        <v>128</v>
      </c>
      <c r="U5272" s="4">
        <v>43175.54305555555</v>
      </c>
      <c r="V5272" s="4">
        <v>43175.631944444445</v>
      </c>
    </row>
    <row r="5273" spans="1:22" x14ac:dyDescent="0.25">
      <c r="A5273">
        <v>3386</v>
      </c>
      <c r="B5273" s="5">
        <v>43280.47152777778</v>
      </c>
      <c r="C5273" s="5">
        <v>43280.535416666666</v>
      </c>
      <c r="D5273">
        <v>6</v>
      </c>
      <c r="E5273">
        <v>10</v>
      </c>
      <c r="F5273" s="6">
        <v>341</v>
      </c>
      <c r="G5273" s="13">
        <f>Z[[#This Row],[Date de fin]]-Z[[#This Row],[Date de début]]</f>
        <v>6.3888888886140194E-2</v>
      </c>
      <c r="H5273">
        <f>HOUR(Z[[#This Row],[Colonne1]])</f>
        <v>1</v>
      </c>
      <c r="I5273" s="10">
        <f>MINUTE(Z[[#This Row],[Colonne1]])</f>
        <v>32</v>
      </c>
      <c r="J5273" s="10">
        <f>Z[[#This Row],[h]]*60+Z[[#This Row],[min]]</f>
        <v>92</v>
      </c>
      <c r="U5273" s="4">
        <v>43280.47152777778</v>
      </c>
      <c r="V5273" s="4">
        <v>43280.535416666666</v>
      </c>
    </row>
    <row r="5274" spans="1:22" x14ac:dyDescent="0.25">
      <c r="A5274">
        <v>4972</v>
      </c>
      <c r="B5274" s="5">
        <v>43381.37777777778</v>
      </c>
      <c r="C5274" s="5">
        <v>43381.515972222223</v>
      </c>
      <c r="D5274">
        <v>14</v>
      </c>
      <c r="E5274">
        <v>10</v>
      </c>
      <c r="F5274" s="6">
        <v>341</v>
      </c>
      <c r="G5274" s="7">
        <f>Z[[#This Row],[Date de fin]]-Z[[#This Row],[Date de début]]</f>
        <v>0.13819444444379769</v>
      </c>
      <c r="H5274" s="8">
        <f>HOUR(Z[[#This Row],[Colonne1]])</f>
        <v>3</v>
      </c>
      <c r="I5274" s="9">
        <f>MINUTE(Z[[#This Row],[Colonne1]])</f>
        <v>19</v>
      </c>
      <c r="J5274" s="9">
        <f>Z[[#This Row],[h]]*60+Z[[#This Row],[min]]</f>
        <v>199</v>
      </c>
      <c r="U5274" s="4">
        <v>43381.37777777778</v>
      </c>
      <c r="V5274" s="4">
        <v>43381.515972222223</v>
      </c>
    </row>
    <row r="5275" spans="1:22" x14ac:dyDescent="0.25">
      <c r="A5275">
        <v>127</v>
      </c>
      <c r="B5275" s="5">
        <v>43104.561111111107</v>
      </c>
      <c r="C5275" s="5">
        <v>43104.629166666666</v>
      </c>
      <c r="D5275">
        <v>8</v>
      </c>
      <c r="E5275">
        <v>10</v>
      </c>
      <c r="F5275" s="6">
        <v>341</v>
      </c>
      <c r="G5275" s="13">
        <f>Z[[#This Row],[Date de fin]]-Z[[#This Row],[Date de début]]</f>
        <v>6.805555555911269E-2</v>
      </c>
      <c r="H5275">
        <f>HOUR(Z[[#This Row],[Colonne1]])</f>
        <v>1</v>
      </c>
      <c r="I5275" s="10">
        <f>MINUTE(Z[[#This Row],[Colonne1]])</f>
        <v>38</v>
      </c>
      <c r="J5275" s="10">
        <f>Z[[#This Row],[h]]*60+Z[[#This Row],[min]]</f>
        <v>98</v>
      </c>
      <c r="U5275" s="4">
        <v>43104.561111111107</v>
      </c>
      <c r="V5275" s="4">
        <v>43104.629166666666</v>
      </c>
    </row>
    <row r="5276" spans="1:22" x14ac:dyDescent="0.25">
      <c r="A5276">
        <v>4269</v>
      </c>
      <c r="B5276" s="5">
        <v>43304.375</v>
      </c>
      <c r="C5276" s="5">
        <v>43304.429861111108</v>
      </c>
      <c r="D5276">
        <v>6</v>
      </c>
      <c r="E5276">
        <v>11</v>
      </c>
      <c r="F5276" s="6">
        <v>341</v>
      </c>
      <c r="G5276" s="7">
        <f>Z[[#This Row],[Date de fin]]-Z[[#This Row],[Date de début]]</f>
        <v>5.486111110803904E-2</v>
      </c>
      <c r="H5276" s="8">
        <f>HOUR(Z[[#This Row],[Colonne1]])</f>
        <v>1</v>
      </c>
      <c r="I5276" s="9">
        <f>MINUTE(Z[[#This Row],[Colonne1]])</f>
        <v>19</v>
      </c>
      <c r="J5276" s="9">
        <f>Z[[#This Row],[h]]*60+Z[[#This Row],[min]]</f>
        <v>79</v>
      </c>
      <c r="U5276" s="4">
        <v>43304.375</v>
      </c>
      <c r="V5276" s="4">
        <v>43304.429861111108</v>
      </c>
    </row>
    <row r="5277" spans="1:22" x14ac:dyDescent="0.25">
      <c r="A5277">
        <v>4980</v>
      </c>
      <c r="B5277" s="5">
        <v>43381.383333333331</v>
      </c>
      <c r="C5277" s="5">
        <v>43381.46875</v>
      </c>
      <c r="D5277">
        <v>7</v>
      </c>
      <c r="E5277">
        <v>12</v>
      </c>
      <c r="F5277" s="6">
        <v>341</v>
      </c>
      <c r="G5277" s="13">
        <f>Z[[#This Row],[Date de fin]]-Z[[#This Row],[Date de début]]</f>
        <v>8.5416666668606922E-2</v>
      </c>
      <c r="H5277">
        <f>HOUR(Z[[#This Row],[Colonne1]])</f>
        <v>2</v>
      </c>
      <c r="I5277" s="10">
        <f>MINUTE(Z[[#This Row],[Colonne1]])</f>
        <v>3</v>
      </c>
      <c r="J5277" s="10">
        <f>Z[[#This Row],[h]]*60+Z[[#This Row],[min]]</f>
        <v>123</v>
      </c>
      <c r="U5277" s="4">
        <v>43381.383333333331</v>
      </c>
      <c r="V5277" s="4">
        <v>43381.46875</v>
      </c>
    </row>
    <row r="5278" spans="1:22" x14ac:dyDescent="0.25">
      <c r="A5278">
        <v>6056</v>
      </c>
      <c r="B5278" s="5">
        <v>43419.379166666666</v>
      </c>
      <c r="C5278" s="5">
        <v>43419.460416666669</v>
      </c>
      <c r="D5278">
        <v>14</v>
      </c>
      <c r="E5278">
        <v>13</v>
      </c>
      <c r="F5278" s="6">
        <v>341</v>
      </c>
      <c r="G5278" s="7">
        <f>Z[[#This Row],[Date de fin]]-Z[[#This Row],[Date de début]]</f>
        <v>8.1250000002910383E-2</v>
      </c>
      <c r="H5278" s="8">
        <f>HOUR(Z[[#This Row],[Colonne1]])</f>
        <v>1</v>
      </c>
      <c r="I5278" s="9">
        <f>MINUTE(Z[[#This Row],[Colonne1]])</f>
        <v>57</v>
      </c>
      <c r="J5278" s="9">
        <f>Z[[#This Row],[h]]*60+Z[[#This Row],[min]]</f>
        <v>117</v>
      </c>
      <c r="U5278" s="4">
        <v>43419.379166666666</v>
      </c>
      <c r="V5278" s="4">
        <v>43419.460416666669</v>
      </c>
    </row>
    <row r="5279" spans="1:22" x14ac:dyDescent="0.25">
      <c r="A5279">
        <v>6092</v>
      </c>
      <c r="B5279" s="5">
        <v>43424.380555555559</v>
      </c>
      <c r="C5279" s="5">
        <v>43424.538888888892</v>
      </c>
      <c r="D5279">
        <v>18</v>
      </c>
      <c r="E5279">
        <v>13</v>
      </c>
      <c r="F5279" s="6">
        <v>341</v>
      </c>
      <c r="G5279" s="13">
        <f>Z[[#This Row],[Date de fin]]-Z[[#This Row],[Date de début]]</f>
        <v>0.15833333333284827</v>
      </c>
      <c r="H5279">
        <f>HOUR(Z[[#This Row],[Colonne1]])</f>
        <v>3</v>
      </c>
      <c r="I5279" s="10">
        <f>MINUTE(Z[[#This Row],[Colonne1]])</f>
        <v>48</v>
      </c>
      <c r="J5279" s="10">
        <f>Z[[#This Row],[h]]*60+Z[[#This Row],[min]]</f>
        <v>228</v>
      </c>
      <c r="U5279" s="4">
        <v>43424.380555555559</v>
      </c>
      <c r="V5279" s="4">
        <v>43424.538888888892</v>
      </c>
    </row>
    <row r="5280" spans="1:22" x14ac:dyDescent="0.25">
      <c r="A5280">
        <v>205</v>
      </c>
      <c r="B5280" s="5">
        <v>43108.381944444445</v>
      </c>
      <c r="C5280" s="5">
        <v>43108.505555555559</v>
      </c>
      <c r="D5280">
        <v>11</v>
      </c>
      <c r="E5280">
        <v>2</v>
      </c>
      <c r="F5280" s="6">
        <v>342</v>
      </c>
      <c r="G5280" s="7">
        <f>Z[[#This Row],[Date de fin]]-Z[[#This Row],[Date de début]]</f>
        <v>0.12361111111385981</v>
      </c>
      <c r="H5280" s="8">
        <f>HOUR(Z[[#This Row],[Colonne1]])</f>
        <v>2</v>
      </c>
      <c r="I5280" s="9">
        <f>MINUTE(Z[[#This Row],[Colonne1]])</f>
        <v>58</v>
      </c>
      <c r="J5280" s="9">
        <f>Z[[#This Row],[h]]*60+Z[[#This Row],[min]]</f>
        <v>178</v>
      </c>
      <c r="U5280" s="4">
        <v>43108.381944444445</v>
      </c>
      <c r="V5280" s="4">
        <v>43108.505555555559</v>
      </c>
    </row>
    <row r="5281" spans="1:22" x14ac:dyDescent="0.25">
      <c r="A5281">
        <v>6794</v>
      </c>
      <c r="B5281" s="5">
        <v>43465.572916666664</v>
      </c>
      <c r="C5281" s="5">
        <v>43465.731944444444</v>
      </c>
      <c r="D5281">
        <v>16</v>
      </c>
      <c r="E5281">
        <v>3</v>
      </c>
      <c r="F5281" s="6">
        <v>342</v>
      </c>
      <c r="G5281" s="13">
        <f>Z[[#This Row],[Date de fin]]-Z[[#This Row],[Date de début]]</f>
        <v>0.15902777777955635</v>
      </c>
      <c r="H5281">
        <f>HOUR(Z[[#This Row],[Colonne1]])</f>
        <v>3</v>
      </c>
      <c r="I5281" s="10">
        <f>MINUTE(Z[[#This Row],[Colonne1]])</f>
        <v>49</v>
      </c>
      <c r="J5281" s="10">
        <f>Z[[#This Row],[h]]*60+Z[[#This Row],[min]]</f>
        <v>229</v>
      </c>
      <c r="U5281" s="4">
        <v>43465.572916666664</v>
      </c>
      <c r="V5281" s="4">
        <v>43465.731944444444</v>
      </c>
    </row>
    <row r="5282" spans="1:22" x14ac:dyDescent="0.25">
      <c r="A5282">
        <v>6824</v>
      </c>
      <c r="B5282" s="5">
        <v>43465.570138888885</v>
      </c>
      <c r="C5282" s="5">
        <v>43465.729166666672</v>
      </c>
      <c r="D5282">
        <v>16</v>
      </c>
      <c r="E5282">
        <v>3</v>
      </c>
      <c r="F5282" s="6">
        <v>342</v>
      </c>
      <c r="G5282" s="7">
        <f>Z[[#This Row],[Date de fin]]-Z[[#This Row],[Date de début]]</f>
        <v>0.1590277777868323</v>
      </c>
      <c r="H5282" s="8">
        <f>HOUR(Z[[#This Row],[Colonne1]])</f>
        <v>3</v>
      </c>
      <c r="I5282" s="9">
        <f>MINUTE(Z[[#This Row],[Colonne1]])</f>
        <v>49</v>
      </c>
      <c r="J5282" s="9">
        <f>Z[[#This Row],[h]]*60+Z[[#This Row],[min]]</f>
        <v>229</v>
      </c>
      <c r="U5282" s="4">
        <v>43465.570138888885</v>
      </c>
      <c r="V5282" s="4">
        <v>43465.729166666672</v>
      </c>
    </row>
    <row r="5283" spans="1:22" x14ac:dyDescent="0.25">
      <c r="A5283">
        <v>2391</v>
      </c>
      <c r="B5283" s="5">
        <v>43188.383333333331</v>
      </c>
      <c r="C5283" s="5">
        <v>43188.487500000003</v>
      </c>
      <c r="D5283">
        <v>4</v>
      </c>
      <c r="E5283">
        <v>6</v>
      </c>
      <c r="F5283" s="6">
        <v>342</v>
      </c>
      <c r="G5283" s="13">
        <f>Z[[#This Row],[Date de fin]]-Z[[#This Row],[Date de début]]</f>
        <v>0.10416666667151731</v>
      </c>
      <c r="H5283">
        <f>HOUR(Z[[#This Row],[Colonne1]])</f>
        <v>2</v>
      </c>
      <c r="I5283" s="10">
        <f>MINUTE(Z[[#This Row],[Colonne1]])</f>
        <v>30</v>
      </c>
      <c r="J5283" s="10">
        <f>Z[[#This Row],[h]]*60+Z[[#This Row],[min]]</f>
        <v>150</v>
      </c>
      <c r="U5283" s="4">
        <v>43188.383333333331</v>
      </c>
      <c r="V5283" s="4">
        <v>43188.487500000003</v>
      </c>
    </row>
    <row r="5284" spans="1:22" x14ac:dyDescent="0.25">
      <c r="A5284">
        <v>4183</v>
      </c>
      <c r="B5284" s="5">
        <v>43292.379166666666</v>
      </c>
      <c r="C5284" s="5">
        <v>43292.515972222223</v>
      </c>
      <c r="D5284">
        <v>5</v>
      </c>
      <c r="E5284">
        <v>6</v>
      </c>
      <c r="F5284" s="6">
        <v>342</v>
      </c>
      <c r="G5284" s="7">
        <f>Z[[#This Row],[Date de fin]]-Z[[#This Row],[Date de début]]</f>
        <v>0.1368055555576575</v>
      </c>
      <c r="H5284" s="8">
        <f>HOUR(Z[[#This Row],[Colonne1]])</f>
        <v>3</v>
      </c>
      <c r="I5284" s="9">
        <f>MINUTE(Z[[#This Row],[Colonne1]])</f>
        <v>17</v>
      </c>
      <c r="J5284" s="9">
        <f>Z[[#This Row],[h]]*60+Z[[#This Row],[min]]</f>
        <v>197</v>
      </c>
      <c r="U5284" s="4">
        <v>43292.379166666666</v>
      </c>
      <c r="V5284" s="4">
        <v>43292.515972222223</v>
      </c>
    </row>
    <row r="5285" spans="1:22" x14ac:dyDescent="0.25">
      <c r="A5285">
        <v>4840</v>
      </c>
      <c r="B5285" s="5">
        <v>43367.645138888889</v>
      </c>
      <c r="C5285" s="5">
        <v>43367.738888888889</v>
      </c>
      <c r="D5285">
        <v>4</v>
      </c>
      <c r="E5285">
        <v>7</v>
      </c>
      <c r="F5285" s="6">
        <v>342</v>
      </c>
      <c r="G5285" s="13">
        <f>Z[[#This Row],[Date de fin]]-Z[[#This Row],[Date de début]]</f>
        <v>9.375E-2</v>
      </c>
      <c r="H5285">
        <f>HOUR(Z[[#This Row],[Colonne1]])</f>
        <v>2</v>
      </c>
      <c r="I5285" s="10">
        <f>MINUTE(Z[[#This Row],[Colonne1]])</f>
        <v>15</v>
      </c>
      <c r="J5285" s="10">
        <f>Z[[#This Row],[h]]*60+Z[[#This Row],[min]]</f>
        <v>135</v>
      </c>
      <c r="U5285" s="4">
        <v>43367.645138888889</v>
      </c>
      <c r="V5285" s="4">
        <v>43367.738888888889</v>
      </c>
    </row>
    <row r="5286" spans="1:22" x14ac:dyDescent="0.25">
      <c r="A5286">
        <v>1300</v>
      </c>
      <c r="B5286" s="5">
        <v>43143.64166666667</v>
      </c>
      <c r="C5286" s="5">
        <v>43143.739583333336</v>
      </c>
      <c r="D5286">
        <v>4</v>
      </c>
      <c r="E5286">
        <v>8</v>
      </c>
      <c r="F5286" s="6">
        <v>342</v>
      </c>
      <c r="G5286" s="7">
        <f>Z[[#This Row],[Date de fin]]-Z[[#This Row],[Date de début]]</f>
        <v>9.7916666665696539E-2</v>
      </c>
      <c r="H5286" s="8">
        <f>HOUR(Z[[#This Row],[Colonne1]])</f>
        <v>2</v>
      </c>
      <c r="I5286" s="9">
        <f>MINUTE(Z[[#This Row],[Colonne1]])</f>
        <v>21</v>
      </c>
      <c r="J5286" s="9">
        <f>Z[[#This Row],[h]]*60+Z[[#This Row],[min]]</f>
        <v>141</v>
      </c>
      <c r="U5286" s="4">
        <v>43143.64166666667</v>
      </c>
      <c r="V5286" s="4">
        <v>43143.739583333336</v>
      </c>
    </row>
    <row r="5287" spans="1:22" x14ac:dyDescent="0.25">
      <c r="A5287">
        <v>2029</v>
      </c>
      <c r="B5287" s="5">
        <v>43175.545138888883</v>
      </c>
      <c r="C5287" s="5">
        <v>43175.681249999994</v>
      </c>
      <c r="D5287">
        <v>7</v>
      </c>
      <c r="E5287">
        <v>9</v>
      </c>
      <c r="F5287" s="6">
        <v>342</v>
      </c>
      <c r="G5287" s="13">
        <f>Z[[#This Row],[Date de fin]]-Z[[#This Row],[Date de début]]</f>
        <v>0.13611111111094942</v>
      </c>
      <c r="H5287">
        <f>HOUR(Z[[#This Row],[Colonne1]])</f>
        <v>3</v>
      </c>
      <c r="I5287" s="10">
        <f>MINUTE(Z[[#This Row],[Colonne1]])</f>
        <v>16</v>
      </c>
      <c r="J5287" s="10">
        <f>Z[[#This Row],[h]]*60+Z[[#This Row],[min]]</f>
        <v>196</v>
      </c>
      <c r="U5287" s="4">
        <v>43175.545138888883</v>
      </c>
      <c r="V5287" s="4">
        <v>43175.681249999994</v>
      </c>
    </row>
    <row r="5288" spans="1:22" x14ac:dyDescent="0.25">
      <c r="A5288">
        <v>6051</v>
      </c>
      <c r="B5288" s="5">
        <v>43418.385416666664</v>
      </c>
      <c r="C5288" s="5">
        <v>43418.472222222226</v>
      </c>
      <c r="D5288">
        <v>6</v>
      </c>
      <c r="E5288">
        <v>10</v>
      </c>
      <c r="F5288" s="6">
        <v>342</v>
      </c>
      <c r="G5288" s="7">
        <f>Z[[#This Row],[Date de fin]]-Z[[#This Row],[Date de début]]</f>
        <v>8.6805555562023073E-2</v>
      </c>
      <c r="H5288" s="8">
        <f>HOUR(Z[[#This Row],[Colonne1]])</f>
        <v>2</v>
      </c>
      <c r="I5288" s="9">
        <f>MINUTE(Z[[#This Row],[Colonne1]])</f>
        <v>5</v>
      </c>
      <c r="J5288" s="9">
        <f>Z[[#This Row],[h]]*60+Z[[#This Row],[min]]</f>
        <v>125</v>
      </c>
      <c r="U5288" s="4">
        <v>43418.385416666664</v>
      </c>
      <c r="V5288" s="4">
        <v>43418.472222222226</v>
      </c>
    </row>
    <row r="5289" spans="1:22" x14ac:dyDescent="0.25">
      <c r="A5289">
        <v>536</v>
      </c>
      <c r="B5289" s="5">
        <v>43109.565972222219</v>
      </c>
      <c r="C5289" s="5">
        <v>43109.645833333336</v>
      </c>
      <c r="D5289">
        <v>4</v>
      </c>
      <c r="E5289">
        <v>11</v>
      </c>
      <c r="F5289" s="6">
        <v>342</v>
      </c>
      <c r="G5289" s="13">
        <f>Z[[#This Row],[Date de fin]]-Z[[#This Row],[Date de début]]</f>
        <v>7.9861111116770189E-2</v>
      </c>
      <c r="H5289">
        <f>HOUR(Z[[#This Row],[Colonne1]])</f>
        <v>1</v>
      </c>
      <c r="I5289" s="10">
        <f>MINUTE(Z[[#This Row],[Colonne1]])</f>
        <v>55</v>
      </c>
      <c r="J5289" s="10">
        <f>Z[[#This Row],[h]]*60+Z[[#This Row],[min]]</f>
        <v>115</v>
      </c>
      <c r="U5289" s="4">
        <v>43109.565972222219</v>
      </c>
      <c r="V5289" s="4">
        <v>43109.645833333336</v>
      </c>
    </row>
    <row r="5290" spans="1:22" x14ac:dyDescent="0.25">
      <c r="A5290">
        <v>2885</v>
      </c>
      <c r="B5290" s="5">
        <v>43245.696527777778</v>
      </c>
      <c r="C5290" s="5">
        <v>43245.734027777777</v>
      </c>
      <c r="D5290">
        <v>2</v>
      </c>
      <c r="E5290">
        <v>12</v>
      </c>
      <c r="F5290" s="6">
        <v>342</v>
      </c>
      <c r="G5290" s="7">
        <f>Z[[#This Row],[Date de fin]]-Z[[#This Row],[Date de début]]</f>
        <v>3.7499999998544808E-2</v>
      </c>
      <c r="H5290" s="8">
        <f>HOUR(Z[[#This Row],[Colonne1]])</f>
        <v>0</v>
      </c>
      <c r="I5290" s="9">
        <f>MINUTE(Z[[#This Row],[Colonne1]])</f>
        <v>54</v>
      </c>
      <c r="J5290" s="9">
        <f>Z[[#This Row],[h]]*60+Z[[#This Row],[min]]</f>
        <v>54</v>
      </c>
      <c r="U5290" s="4">
        <v>43245.696527777778</v>
      </c>
      <c r="V5290" s="4">
        <v>43245.734027777777</v>
      </c>
    </row>
    <row r="5291" spans="1:22" x14ac:dyDescent="0.25">
      <c r="A5291">
        <v>2813</v>
      </c>
      <c r="B5291" s="5">
        <v>43245.423611111109</v>
      </c>
      <c r="C5291" s="5">
        <v>43245.495833333334</v>
      </c>
      <c r="D5291">
        <v>3</v>
      </c>
      <c r="E5291">
        <v>12</v>
      </c>
      <c r="F5291" s="6">
        <v>342</v>
      </c>
      <c r="G5291" s="13">
        <f>Z[[#This Row],[Date de fin]]-Z[[#This Row],[Date de début]]</f>
        <v>7.2222222224809229E-2</v>
      </c>
      <c r="H5291">
        <f>HOUR(Z[[#This Row],[Colonne1]])</f>
        <v>1</v>
      </c>
      <c r="I5291" s="10">
        <f>MINUTE(Z[[#This Row],[Colonne1]])</f>
        <v>44</v>
      </c>
      <c r="J5291" s="10">
        <f>Z[[#This Row],[h]]*60+Z[[#This Row],[min]]</f>
        <v>104</v>
      </c>
      <c r="U5291" s="4">
        <v>43245.423611111109</v>
      </c>
      <c r="V5291" s="4">
        <v>43245.495833333334</v>
      </c>
    </row>
    <row r="5292" spans="1:22" x14ac:dyDescent="0.25">
      <c r="A5292">
        <v>5886</v>
      </c>
      <c r="B5292" s="5">
        <v>43397.588194444448</v>
      </c>
      <c r="C5292" s="5">
        <v>43397.736111111117</v>
      </c>
      <c r="D5292">
        <v>6</v>
      </c>
      <c r="E5292">
        <v>15</v>
      </c>
      <c r="F5292" s="6">
        <v>342</v>
      </c>
      <c r="G5292" s="7">
        <f>Z[[#This Row],[Date de fin]]-Z[[#This Row],[Date de début]]</f>
        <v>0.14791666666860692</v>
      </c>
      <c r="H5292" s="8">
        <f>HOUR(Z[[#This Row],[Colonne1]])</f>
        <v>3</v>
      </c>
      <c r="I5292" s="9">
        <f>MINUTE(Z[[#This Row],[Colonne1]])</f>
        <v>33</v>
      </c>
      <c r="J5292" s="9">
        <f>Z[[#This Row],[h]]*60+Z[[#This Row],[min]]</f>
        <v>213</v>
      </c>
      <c r="U5292" s="4">
        <v>43397.588194444448</v>
      </c>
      <c r="V5292" s="4">
        <v>43397.736111111117</v>
      </c>
    </row>
    <row r="5293" spans="1:22" x14ac:dyDescent="0.25">
      <c r="A5293">
        <v>4251</v>
      </c>
      <c r="B5293" s="5">
        <v>43301.383333333331</v>
      </c>
      <c r="C5293" s="5">
        <v>43301.520138888889</v>
      </c>
      <c r="D5293">
        <v>1</v>
      </c>
      <c r="E5293">
        <v>4</v>
      </c>
      <c r="F5293" s="6">
        <v>343</v>
      </c>
      <c r="G5293" s="13">
        <f>Z[[#This Row],[Date de fin]]-Z[[#This Row],[Date de début]]</f>
        <v>0.1368055555576575</v>
      </c>
      <c r="H5293">
        <f>HOUR(Z[[#This Row],[Colonne1]])</f>
        <v>3</v>
      </c>
      <c r="I5293" s="10">
        <f>MINUTE(Z[[#This Row],[Colonne1]])</f>
        <v>17</v>
      </c>
      <c r="J5293" s="10">
        <f>Z[[#This Row],[h]]*60+Z[[#This Row],[min]]</f>
        <v>197</v>
      </c>
      <c r="U5293" s="4">
        <v>43301.383333333331</v>
      </c>
      <c r="V5293" s="4">
        <v>43301.520138888889</v>
      </c>
    </row>
    <row r="5294" spans="1:22" x14ac:dyDescent="0.25">
      <c r="A5294">
        <v>1353</v>
      </c>
      <c r="B5294" s="5">
        <v>43143.634027777778</v>
      </c>
      <c r="C5294" s="5">
        <v>43143.731944444444</v>
      </c>
      <c r="D5294">
        <v>1</v>
      </c>
      <c r="E5294">
        <v>8</v>
      </c>
      <c r="F5294" s="6">
        <v>343</v>
      </c>
      <c r="G5294" s="7">
        <f>Z[[#This Row],[Date de fin]]-Z[[#This Row],[Date de début]]</f>
        <v>9.7916666665696539E-2</v>
      </c>
      <c r="H5294" s="8">
        <f>HOUR(Z[[#This Row],[Colonne1]])</f>
        <v>2</v>
      </c>
      <c r="I5294" s="9">
        <f>MINUTE(Z[[#This Row],[Colonne1]])</f>
        <v>21</v>
      </c>
      <c r="J5294" s="9">
        <f>Z[[#This Row],[h]]*60+Z[[#This Row],[min]]</f>
        <v>141</v>
      </c>
      <c r="U5294" s="4">
        <v>43143.634027777778</v>
      </c>
      <c r="V5294" s="4">
        <v>43143.731944444444</v>
      </c>
    </row>
    <row r="5295" spans="1:22" x14ac:dyDescent="0.25">
      <c r="A5295">
        <v>2124</v>
      </c>
      <c r="B5295" s="5">
        <v>43175.664583333331</v>
      </c>
      <c r="C5295" s="5">
        <v>43175.736111111117</v>
      </c>
      <c r="D5295">
        <v>1</v>
      </c>
      <c r="E5295">
        <v>9</v>
      </c>
      <c r="F5295" s="6">
        <v>343</v>
      </c>
      <c r="G5295" s="13">
        <f>Z[[#This Row],[Date de fin]]-Z[[#This Row],[Date de début]]</f>
        <v>7.1527777785377111E-2</v>
      </c>
      <c r="H5295">
        <f>HOUR(Z[[#This Row],[Colonne1]])</f>
        <v>1</v>
      </c>
      <c r="I5295" s="10">
        <f>MINUTE(Z[[#This Row],[Colonne1]])</f>
        <v>43</v>
      </c>
      <c r="J5295" s="10">
        <f>Z[[#This Row],[h]]*60+Z[[#This Row],[min]]</f>
        <v>103</v>
      </c>
      <c r="U5295" s="4">
        <v>43175.664583333331</v>
      </c>
      <c r="V5295" s="4">
        <v>43175.736111111117</v>
      </c>
    </row>
    <row r="5296" spans="1:22" x14ac:dyDescent="0.25">
      <c r="A5296">
        <v>3649</v>
      </c>
      <c r="B5296" s="5">
        <v>43280.550694444442</v>
      </c>
      <c r="C5296" s="5">
        <v>43280.623611111114</v>
      </c>
      <c r="D5296">
        <v>1</v>
      </c>
      <c r="E5296">
        <v>10</v>
      </c>
      <c r="F5296" s="6">
        <v>343</v>
      </c>
      <c r="G5296" s="7">
        <f>Z[[#This Row],[Date de fin]]-Z[[#This Row],[Date de début]]</f>
        <v>7.2916666671517305E-2</v>
      </c>
      <c r="H5296" s="8">
        <f>HOUR(Z[[#This Row],[Colonne1]])</f>
        <v>1</v>
      </c>
      <c r="I5296" s="9">
        <f>MINUTE(Z[[#This Row],[Colonne1]])</f>
        <v>45</v>
      </c>
      <c r="J5296" s="9">
        <f>Z[[#This Row],[h]]*60+Z[[#This Row],[min]]</f>
        <v>105</v>
      </c>
      <c r="U5296" s="4">
        <v>43280.550694444442</v>
      </c>
      <c r="V5296" s="4">
        <v>43280.623611111114</v>
      </c>
    </row>
    <row r="5297" spans="1:22" x14ac:dyDescent="0.25">
      <c r="A5297">
        <v>3438</v>
      </c>
      <c r="B5297" s="5">
        <v>43280.465277777781</v>
      </c>
      <c r="C5297" s="5">
        <v>43280.604861111111</v>
      </c>
      <c r="D5297">
        <v>1</v>
      </c>
      <c r="E5297">
        <v>10</v>
      </c>
      <c r="F5297" s="6">
        <v>343</v>
      </c>
      <c r="G5297" s="13">
        <f>Z[[#This Row],[Date de fin]]-Z[[#This Row],[Date de début]]</f>
        <v>0.13958333332993789</v>
      </c>
      <c r="H5297">
        <f>HOUR(Z[[#This Row],[Colonne1]])</f>
        <v>3</v>
      </c>
      <c r="I5297" s="10">
        <f>MINUTE(Z[[#This Row],[Colonne1]])</f>
        <v>21</v>
      </c>
      <c r="J5297" s="10">
        <f>Z[[#This Row],[h]]*60+Z[[#This Row],[min]]</f>
        <v>201</v>
      </c>
      <c r="U5297" s="4">
        <v>43280.465277777781</v>
      </c>
      <c r="V5297" s="4">
        <v>43280.604861111111</v>
      </c>
    </row>
    <row r="5298" spans="1:22" x14ac:dyDescent="0.25">
      <c r="A5298">
        <v>3971</v>
      </c>
      <c r="B5298" s="5">
        <v>43280.672916666663</v>
      </c>
      <c r="C5298" s="5">
        <v>43280.736805555556</v>
      </c>
      <c r="D5298">
        <v>1</v>
      </c>
      <c r="E5298">
        <v>10</v>
      </c>
      <c r="F5298" s="6">
        <v>343</v>
      </c>
      <c r="G5298" s="7">
        <f>Z[[#This Row],[Date de fin]]-Z[[#This Row],[Date de début]]</f>
        <v>6.3888888893416151E-2</v>
      </c>
      <c r="H5298" s="8">
        <f>HOUR(Z[[#This Row],[Colonne1]])</f>
        <v>1</v>
      </c>
      <c r="I5298" s="9">
        <f>MINUTE(Z[[#This Row],[Colonne1]])</f>
        <v>32</v>
      </c>
      <c r="J5298" s="9">
        <f>Z[[#This Row],[h]]*60+Z[[#This Row],[min]]</f>
        <v>92</v>
      </c>
      <c r="U5298" s="4">
        <v>43280.672916666663</v>
      </c>
      <c r="V5298" s="4">
        <v>43280.736805555556</v>
      </c>
    </row>
    <row r="5299" spans="1:22" x14ac:dyDescent="0.25">
      <c r="A5299">
        <v>3481</v>
      </c>
      <c r="B5299" s="5">
        <v>43280.465277777781</v>
      </c>
      <c r="C5299" s="5">
        <v>43280.602083333339</v>
      </c>
      <c r="D5299">
        <v>1</v>
      </c>
      <c r="E5299">
        <v>10</v>
      </c>
      <c r="F5299" s="6">
        <v>343</v>
      </c>
      <c r="G5299" s="13">
        <f>Z[[#This Row],[Date de fin]]-Z[[#This Row],[Date de début]]</f>
        <v>0.1368055555576575</v>
      </c>
      <c r="H5299">
        <f>HOUR(Z[[#This Row],[Colonne1]])</f>
        <v>3</v>
      </c>
      <c r="I5299" s="10">
        <f>MINUTE(Z[[#This Row],[Colonne1]])</f>
        <v>17</v>
      </c>
      <c r="J5299" s="10">
        <f>Z[[#This Row],[h]]*60+Z[[#This Row],[min]]</f>
        <v>197</v>
      </c>
      <c r="U5299" s="4">
        <v>43280.465277777781</v>
      </c>
      <c r="V5299" s="4">
        <v>43280.602083333339</v>
      </c>
    </row>
    <row r="5300" spans="1:22" x14ac:dyDescent="0.25">
      <c r="A5300">
        <v>417</v>
      </c>
      <c r="B5300" s="5">
        <v>43109.520833333336</v>
      </c>
      <c r="C5300" s="5">
        <v>43109.677777777775</v>
      </c>
      <c r="D5300">
        <v>1</v>
      </c>
      <c r="E5300">
        <v>11</v>
      </c>
      <c r="F5300" s="6">
        <v>343</v>
      </c>
      <c r="G5300" s="7">
        <f>Z[[#This Row],[Date de fin]]-Z[[#This Row],[Date de début]]</f>
        <v>0.15694444443943212</v>
      </c>
      <c r="H5300" s="8">
        <f>HOUR(Z[[#This Row],[Colonne1]])</f>
        <v>3</v>
      </c>
      <c r="I5300" s="9">
        <f>MINUTE(Z[[#This Row],[Colonne1]])</f>
        <v>46</v>
      </c>
      <c r="J5300" s="9">
        <f>Z[[#This Row],[h]]*60+Z[[#This Row],[min]]</f>
        <v>226</v>
      </c>
      <c r="U5300" s="4">
        <v>43109.520833333336</v>
      </c>
      <c r="V5300" s="4">
        <v>43109.677777777775</v>
      </c>
    </row>
    <row r="5301" spans="1:22" x14ac:dyDescent="0.25">
      <c r="A5301">
        <v>4500</v>
      </c>
      <c r="B5301" s="5">
        <v>43353.384722222225</v>
      </c>
      <c r="C5301" s="5">
        <v>43353.51458333333</v>
      </c>
      <c r="D5301">
        <v>1</v>
      </c>
      <c r="E5301">
        <v>12</v>
      </c>
      <c r="F5301" s="6">
        <v>343</v>
      </c>
      <c r="G5301" s="13">
        <f>Z[[#This Row],[Date de fin]]-Z[[#This Row],[Date de début]]</f>
        <v>0.12986111110512866</v>
      </c>
      <c r="H5301">
        <f>HOUR(Z[[#This Row],[Colonne1]])</f>
        <v>3</v>
      </c>
      <c r="I5301" s="10">
        <f>MINUTE(Z[[#This Row],[Colonne1]])</f>
        <v>7</v>
      </c>
      <c r="J5301" s="10">
        <f>Z[[#This Row],[h]]*60+Z[[#This Row],[min]]</f>
        <v>187</v>
      </c>
      <c r="U5301" s="4">
        <v>43353.384722222225</v>
      </c>
      <c r="V5301" s="4">
        <v>43353.51458333333</v>
      </c>
    </row>
    <row r="5302" spans="1:22" x14ac:dyDescent="0.25">
      <c r="A5302">
        <v>5807</v>
      </c>
      <c r="B5302" s="5">
        <v>43397.588194444448</v>
      </c>
      <c r="C5302" s="5">
        <v>43397.736111111117</v>
      </c>
      <c r="D5302">
        <v>1</v>
      </c>
      <c r="E5302">
        <v>15</v>
      </c>
      <c r="F5302" s="6">
        <v>343</v>
      </c>
      <c r="G5302" s="7">
        <f>Z[[#This Row],[Date de fin]]-Z[[#This Row],[Date de début]]</f>
        <v>0.14791666666860692</v>
      </c>
      <c r="H5302" s="8">
        <f>HOUR(Z[[#This Row],[Colonne1]])</f>
        <v>3</v>
      </c>
      <c r="I5302" s="9">
        <f>MINUTE(Z[[#This Row],[Colonne1]])</f>
        <v>33</v>
      </c>
      <c r="J5302" s="9">
        <f>Z[[#This Row],[h]]*60+Z[[#This Row],[min]]</f>
        <v>213</v>
      </c>
      <c r="U5302" s="4">
        <v>43397.588194444448</v>
      </c>
      <c r="V5302" s="4">
        <v>43397.736111111117</v>
      </c>
    </row>
    <row r="5303" spans="1:22" x14ac:dyDescent="0.25">
      <c r="A5303">
        <v>5614</v>
      </c>
      <c r="B5303" s="5">
        <v>43397.524305555555</v>
      </c>
      <c r="C5303" s="5">
        <v>43397.628472222219</v>
      </c>
      <c r="D5303">
        <v>1</v>
      </c>
      <c r="E5303">
        <v>15</v>
      </c>
      <c r="F5303" s="6">
        <v>343</v>
      </c>
      <c r="G5303" s="13">
        <f>Z[[#This Row],[Date de fin]]-Z[[#This Row],[Date de début]]</f>
        <v>0.10416666666424135</v>
      </c>
      <c r="H5303">
        <f>HOUR(Z[[#This Row],[Colonne1]])</f>
        <v>2</v>
      </c>
      <c r="I5303" s="10">
        <f>MINUTE(Z[[#This Row],[Colonne1]])</f>
        <v>30</v>
      </c>
      <c r="J5303" s="10">
        <f>Z[[#This Row],[h]]*60+Z[[#This Row],[min]]</f>
        <v>150</v>
      </c>
      <c r="U5303" s="4">
        <v>43397.524305555555</v>
      </c>
      <c r="V5303" s="4">
        <v>43397.628472222219</v>
      </c>
    </row>
    <row r="5304" spans="1:22" x14ac:dyDescent="0.25">
      <c r="A5304">
        <v>4956</v>
      </c>
      <c r="B5304" s="5">
        <v>43377.375694444447</v>
      </c>
      <c r="C5304" s="5">
        <v>43377.506944444445</v>
      </c>
      <c r="D5304">
        <v>1</v>
      </c>
      <c r="E5304">
        <v>2</v>
      </c>
      <c r="F5304" s="6">
        <v>344</v>
      </c>
      <c r="G5304" s="7">
        <f>Z[[#This Row],[Date de fin]]-Z[[#This Row],[Date de début]]</f>
        <v>0.13124999999854481</v>
      </c>
      <c r="H5304" s="8">
        <f>HOUR(Z[[#This Row],[Colonne1]])</f>
        <v>3</v>
      </c>
      <c r="I5304" s="9">
        <f>MINUTE(Z[[#This Row],[Colonne1]])</f>
        <v>9</v>
      </c>
      <c r="J5304" s="9">
        <f>Z[[#This Row],[h]]*60+Z[[#This Row],[min]]</f>
        <v>189</v>
      </c>
      <c r="U5304" s="4">
        <v>43377.375694444447</v>
      </c>
      <c r="V5304" s="4">
        <v>43377.506944444445</v>
      </c>
    </row>
    <row r="5305" spans="1:22" x14ac:dyDescent="0.25">
      <c r="A5305">
        <v>5916</v>
      </c>
      <c r="B5305" s="5">
        <v>43402.384027777778</v>
      </c>
      <c r="C5305" s="5">
        <v>43402.496527777781</v>
      </c>
      <c r="D5305">
        <v>1</v>
      </c>
      <c r="E5305">
        <v>4</v>
      </c>
      <c r="F5305" s="6">
        <v>344</v>
      </c>
      <c r="G5305" s="13">
        <f>Z[[#This Row],[Date de fin]]-Z[[#This Row],[Date de début]]</f>
        <v>0.11250000000291038</v>
      </c>
      <c r="H5305">
        <f>HOUR(Z[[#This Row],[Colonne1]])</f>
        <v>2</v>
      </c>
      <c r="I5305" s="10">
        <f>MINUTE(Z[[#This Row],[Colonne1]])</f>
        <v>42</v>
      </c>
      <c r="J5305" s="10">
        <f>Z[[#This Row],[h]]*60+Z[[#This Row],[min]]</f>
        <v>162</v>
      </c>
      <c r="U5305" s="4">
        <v>43402.384027777778</v>
      </c>
      <c r="V5305" s="4">
        <v>43402.496527777781</v>
      </c>
    </row>
    <row r="5306" spans="1:22" x14ac:dyDescent="0.25">
      <c r="A5306">
        <v>3264</v>
      </c>
      <c r="B5306" s="5">
        <v>43273.378472222219</v>
      </c>
      <c r="C5306" s="5">
        <v>43273.436805555553</v>
      </c>
      <c r="D5306">
        <v>1</v>
      </c>
      <c r="E5306">
        <v>5</v>
      </c>
      <c r="F5306" s="6">
        <v>344</v>
      </c>
      <c r="G5306" s="7">
        <f>Z[[#This Row],[Date de fin]]-Z[[#This Row],[Date de début]]</f>
        <v>5.8333333334303461E-2</v>
      </c>
      <c r="H5306" s="8">
        <f>HOUR(Z[[#This Row],[Colonne1]])</f>
        <v>1</v>
      </c>
      <c r="I5306" s="9">
        <f>MINUTE(Z[[#This Row],[Colonne1]])</f>
        <v>24</v>
      </c>
      <c r="J5306" s="9">
        <f>Z[[#This Row],[h]]*60+Z[[#This Row],[min]]</f>
        <v>84</v>
      </c>
      <c r="U5306" s="4">
        <v>43273.378472222219</v>
      </c>
      <c r="V5306" s="4">
        <v>43273.436805555553</v>
      </c>
    </row>
    <row r="5307" spans="1:22" x14ac:dyDescent="0.25">
      <c r="A5307">
        <v>1354</v>
      </c>
      <c r="B5307" s="5">
        <v>43143.640277777777</v>
      </c>
      <c r="C5307" s="5">
        <v>43143.73819444445</v>
      </c>
      <c r="D5307">
        <v>1</v>
      </c>
      <c r="E5307">
        <v>8</v>
      </c>
      <c r="F5307" s="6">
        <v>344</v>
      </c>
      <c r="G5307" s="13">
        <f>Z[[#This Row],[Date de fin]]-Z[[#This Row],[Date de début]]</f>
        <v>9.7916666672972497E-2</v>
      </c>
      <c r="H5307">
        <f>HOUR(Z[[#This Row],[Colonne1]])</f>
        <v>2</v>
      </c>
      <c r="I5307" s="10">
        <f>MINUTE(Z[[#This Row],[Colonne1]])</f>
        <v>21</v>
      </c>
      <c r="J5307" s="10">
        <f>Z[[#This Row],[h]]*60+Z[[#This Row],[min]]</f>
        <v>141</v>
      </c>
      <c r="U5307" s="4">
        <v>43143.640277777777</v>
      </c>
      <c r="V5307" s="4">
        <v>43143.73819444445</v>
      </c>
    </row>
    <row r="5308" spans="1:22" x14ac:dyDescent="0.25">
      <c r="A5308">
        <v>1564</v>
      </c>
      <c r="B5308" s="5">
        <v>43146.382638888892</v>
      </c>
      <c r="C5308" s="5">
        <v>43146.478472222225</v>
      </c>
      <c r="D5308">
        <v>1</v>
      </c>
      <c r="E5308">
        <v>9</v>
      </c>
      <c r="F5308" s="6">
        <v>344</v>
      </c>
      <c r="G5308" s="7">
        <f>Z[[#This Row],[Date de fin]]-Z[[#This Row],[Date de début]]</f>
        <v>9.5833333332848269E-2</v>
      </c>
      <c r="H5308" s="8">
        <f>HOUR(Z[[#This Row],[Colonne1]])</f>
        <v>2</v>
      </c>
      <c r="I5308" s="9">
        <f>MINUTE(Z[[#This Row],[Colonne1]])</f>
        <v>18</v>
      </c>
      <c r="J5308" s="9">
        <f>Z[[#This Row],[h]]*60+Z[[#This Row],[min]]</f>
        <v>138</v>
      </c>
      <c r="U5308" s="4">
        <v>43146.382638888892</v>
      </c>
      <c r="V5308" s="4">
        <v>43146.478472222225</v>
      </c>
    </row>
    <row r="5309" spans="1:22" x14ac:dyDescent="0.25">
      <c r="A5309">
        <v>1844</v>
      </c>
      <c r="B5309" s="5">
        <v>43175.541666666664</v>
      </c>
      <c r="C5309" s="5">
        <v>43175.68472222222</v>
      </c>
      <c r="D5309">
        <v>2</v>
      </c>
      <c r="E5309">
        <v>9</v>
      </c>
      <c r="F5309" s="6">
        <v>344</v>
      </c>
      <c r="G5309" s="13">
        <f>Z[[#This Row],[Date de fin]]-Z[[#This Row],[Date de début]]</f>
        <v>0.14305555555620231</v>
      </c>
      <c r="H5309">
        <f>HOUR(Z[[#This Row],[Colonne1]])</f>
        <v>3</v>
      </c>
      <c r="I5309" s="10">
        <f>MINUTE(Z[[#This Row],[Colonne1]])</f>
        <v>26</v>
      </c>
      <c r="J5309" s="10">
        <f>Z[[#This Row],[h]]*60+Z[[#This Row],[min]]</f>
        <v>206</v>
      </c>
      <c r="U5309" s="4">
        <v>43175.541666666664</v>
      </c>
      <c r="V5309" s="4">
        <v>43175.68472222222</v>
      </c>
    </row>
    <row r="5310" spans="1:22" x14ac:dyDescent="0.25">
      <c r="A5310">
        <v>1878</v>
      </c>
      <c r="B5310" s="5">
        <v>43175.547916666663</v>
      </c>
      <c r="C5310" s="5">
        <v>43175.674305555556</v>
      </c>
      <c r="D5310">
        <v>2</v>
      </c>
      <c r="E5310">
        <v>9</v>
      </c>
      <c r="F5310" s="6">
        <v>344</v>
      </c>
      <c r="G5310" s="7">
        <f>Z[[#This Row],[Date de fin]]-Z[[#This Row],[Date de début]]</f>
        <v>0.12638888889341615</v>
      </c>
      <c r="H5310" s="8">
        <f>HOUR(Z[[#This Row],[Colonne1]])</f>
        <v>3</v>
      </c>
      <c r="I5310" s="9">
        <f>MINUTE(Z[[#This Row],[Colonne1]])</f>
        <v>2</v>
      </c>
      <c r="J5310" s="9">
        <f>Z[[#This Row],[h]]*60+Z[[#This Row],[min]]</f>
        <v>182</v>
      </c>
      <c r="U5310" s="4">
        <v>43175.547916666663</v>
      </c>
      <c r="V5310" s="4">
        <v>43175.674305555556</v>
      </c>
    </row>
    <row r="5311" spans="1:22" x14ac:dyDescent="0.25">
      <c r="A5311">
        <v>1954</v>
      </c>
      <c r="B5311" s="5">
        <v>43175.546527777777</v>
      </c>
      <c r="C5311" s="5">
        <v>43175.632638888892</v>
      </c>
      <c r="D5311">
        <v>1</v>
      </c>
      <c r="E5311">
        <v>9</v>
      </c>
      <c r="F5311" s="6">
        <v>344</v>
      </c>
      <c r="G5311" s="13">
        <f>Z[[#This Row],[Date de fin]]-Z[[#This Row],[Date de début]]</f>
        <v>8.6111111115314998E-2</v>
      </c>
      <c r="H5311">
        <f>HOUR(Z[[#This Row],[Colonne1]])</f>
        <v>2</v>
      </c>
      <c r="I5311" s="10">
        <f>MINUTE(Z[[#This Row],[Colonne1]])</f>
        <v>4</v>
      </c>
      <c r="J5311" s="10">
        <f>Z[[#This Row],[h]]*60+Z[[#This Row],[min]]</f>
        <v>124</v>
      </c>
      <c r="U5311" s="4">
        <v>43175.546527777777</v>
      </c>
      <c r="V5311" s="4">
        <v>43175.632638888892</v>
      </c>
    </row>
    <row r="5312" spans="1:22" x14ac:dyDescent="0.25">
      <c r="A5312">
        <v>2221</v>
      </c>
      <c r="B5312" s="5">
        <v>43175.663194444445</v>
      </c>
      <c r="C5312" s="5">
        <v>43175.734722222223</v>
      </c>
      <c r="D5312">
        <v>1</v>
      </c>
      <c r="E5312">
        <v>9</v>
      </c>
      <c r="F5312" s="6">
        <v>344</v>
      </c>
      <c r="G5312" s="7">
        <f>Z[[#This Row],[Date de fin]]-Z[[#This Row],[Date de début]]</f>
        <v>7.1527777778101154E-2</v>
      </c>
      <c r="H5312" s="8">
        <f>HOUR(Z[[#This Row],[Colonne1]])</f>
        <v>1</v>
      </c>
      <c r="I5312" s="9">
        <f>MINUTE(Z[[#This Row],[Colonne1]])</f>
        <v>43</v>
      </c>
      <c r="J5312" s="9">
        <f>Z[[#This Row],[h]]*60+Z[[#This Row],[min]]</f>
        <v>103</v>
      </c>
      <c r="U5312" s="4">
        <v>43175.663194444445</v>
      </c>
      <c r="V5312" s="4">
        <v>43175.734722222223</v>
      </c>
    </row>
    <row r="5313" spans="1:22" x14ac:dyDescent="0.25">
      <c r="A5313">
        <v>2441</v>
      </c>
      <c r="B5313" s="5">
        <v>43195.376388888886</v>
      </c>
      <c r="C5313" s="5">
        <v>43195.421527777777</v>
      </c>
      <c r="D5313">
        <v>1</v>
      </c>
      <c r="E5313">
        <v>10</v>
      </c>
      <c r="F5313" s="6">
        <v>344</v>
      </c>
      <c r="G5313" s="13">
        <f>Z[[#This Row],[Date de fin]]-Z[[#This Row],[Date de début]]</f>
        <v>4.5138888890505768E-2</v>
      </c>
      <c r="H5313">
        <f>HOUR(Z[[#This Row],[Colonne1]])</f>
        <v>1</v>
      </c>
      <c r="I5313" s="10">
        <f>MINUTE(Z[[#This Row],[Colonne1]])</f>
        <v>5</v>
      </c>
      <c r="J5313" s="10">
        <f>Z[[#This Row],[h]]*60+Z[[#This Row],[min]]</f>
        <v>65</v>
      </c>
      <c r="U5313" s="4">
        <v>43195.376388888886</v>
      </c>
      <c r="V5313" s="4">
        <v>43195.421527777777</v>
      </c>
    </row>
    <row r="5314" spans="1:22" x14ac:dyDescent="0.25">
      <c r="A5314">
        <v>777</v>
      </c>
      <c r="B5314" s="5">
        <v>43109.678472222222</v>
      </c>
      <c r="C5314" s="5">
        <v>43109.73541666667</v>
      </c>
      <c r="D5314">
        <v>1</v>
      </c>
      <c r="E5314">
        <v>11</v>
      </c>
      <c r="F5314" s="6">
        <v>344</v>
      </c>
      <c r="G5314" s="7">
        <f>Z[[#This Row],[Date de fin]]-Z[[#This Row],[Date de début]]</f>
        <v>5.6944444448163267E-2</v>
      </c>
      <c r="H5314" s="8">
        <f>HOUR(Z[[#This Row],[Colonne1]])</f>
        <v>1</v>
      </c>
      <c r="I5314" s="9">
        <f>MINUTE(Z[[#This Row],[Colonne1]])</f>
        <v>22</v>
      </c>
      <c r="J5314" s="9">
        <f>Z[[#This Row],[h]]*60+Z[[#This Row],[min]]</f>
        <v>82</v>
      </c>
      <c r="U5314" s="4">
        <v>43109.678472222222</v>
      </c>
      <c r="V5314" s="4">
        <v>43109.73541666667</v>
      </c>
    </row>
    <row r="5315" spans="1:22" x14ac:dyDescent="0.25">
      <c r="A5315">
        <v>810</v>
      </c>
      <c r="B5315" s="5">
        <v>43109.679861111108</v>
      </c>
      <c r="C5315" s="5">
        <v>43109.736805555556</v>
      </c>
      <c r="D5315">
        <v>1</v>
      </c>
      <c r="E5315">
        <v>11</v>
      </c>
      <c r="F5315" s="6">
        <v>344</v>
      </c>
      <c r="G5315" s="13">
        <f>Z[[#This Row],[Date de fin]]-Z[[#This Row],[Date de début]]</f>
        <v>5.6944444448163267E-2</v>
      </c>
      <c r="H5315">
        <f>HOUR(Z[[#This Row],[Colonne1]])</f>
        <v>1</v>
      </c>
      <c r="I5315" s="10">
        <f>MINUTE(Z[[#This Row],[Colonne1]])</f>
        <v>22</v>
      </c>
      <c r="J5315" s="10">
        <f>Z[[#This Row],[h]]*60+Z[[#This Row],[min]]</f>
        <v>82</v>
      </c>
      <c r="U5315" s="4">
        <v>43109.679861111108</v>
      </c>
      <c r="V5315" s="4">
        <v>43109.736805555556</v>
      </c>
    </row>
    <row r="5316" spans="1:22" x14ac:dyDescent="0.25">
      <c r="A5316">
        <v>475</v>
      </c>
      <c r="B5316" s="5">
        <v>43109.518055555556</v>
      </c>
      <c r="C5316" s="5">
        <v>43109.572916666664</v>
      </c>
      <c r="D5316">
        <v>1</v>
      </c>
      <c r="E5316">
        <v>11</v>
      </c>
      <c r="F5316" s="6">
        <v>344</v>
      </c>
      <c r="G5316" s="7">
        <f>Z[[#This Row],[Date de fin]]-Z[[#This Row],[Date de début]]</f>
        <v>5.486111110803904E-2</v>
      </c>
      <c r="H5316" s="8">
        <f>HOUR(Z[[#This Row],[Colonne1]])</f>
        <v>1</v>
      </c>
      <c r="I5316" s="9">
        <f>MINUTE(Z[[#This Row],[Colonne1]])</f>
        <v>19</v>
      </c>
      <c r="J5316" s="9">
        <f>Z[[#This Row],[h]]*60+Z[[#This Row],[min]]</f>
        <v>79</v>
      </c>
      <c r="U5316" s="4">
        <v>43109.518055555556</v>
      </c>
      <c r="V5316" s="4">
        <v>43109.572916666664</v>
      </c>
    </row>
    <row r="5317" spans="1:22" x14ac:dyDescent="0.25">
      <c r="A5317">
        <v>4144</v>
      </c>
      <c r="B5317" s="5">
        <v>43287.37777777778</v>
      </c>
      <c r="C5317" s="5">
        <v>43287.51458333333</v>
      </c>
      <c r="D5317">
        <v>1</v>
      </c>
      <c r="E5317">
        <v>12</v>
      </c>
      <c r="F5317" s="6">
        <v>344</v>
      </c>
      <c r="G5317" s="13">
        <f>Z[[#This Row],[Date de fin]]-Z[[#This Row],[Date de début]]</f>
        <v>0.13680555555038154</v>
      </c>
      <c r="H5317">
        <f>HOUR(Z[[#This Row],[Colonne1]])</f>
        <v>3</v>
      </c>
      <c r="I5317" s="10">
        <f>MINUTE(Z[[#This Row],[Colonne1]])</f>
        <v>17</v>
      </c>
      <c r="J5317" s="10">
        <f>Z[[#This Row],[h]]*60+Z[[#This Row],[min]]</f>
        <v>197</v>
      </c>
      <c r="U5317" s="4">
        <v>43287.37777777778</v>
      </c>
      <c r="V5317" s="4">
        <v>43287.51458333333</v>
      </c>
    </row>
    <row r="5318" spans="1:22" x14ac:dyDescent="0.25">
      <c r="A5318">
        <v>6562</v>
      </c>
      <c r="B5318" s="5">
        <v>43451.379166666666</v>
      </c>
      <c r="C5318" s="5">
        <v>43451.504861111112</v>
      </c>
      <c r="D5318">
        <v>8</v>
      </c>
      <c r="E5318">
        <v>4</v>
      </c>
      <c r="F5318" s="6">
        <v>345</v>
      </c>
      <c r="G5318" s="7">
        <f>Z[[#This Row],[Date de fin]]-Z[[#This Row],[Date de début]]</f>
        <v>0.12569444444670808</v>
      </c>
      <c r="H5318" s="8">
        <f>HOUR(Z[[#This Row],[Colonne1]])</f>
        <v>3</v>
      </c>
      <c r="I5318" s="9">
        <f>MINUTE(Z[[#This Row],[Colonne1]])</f>
        <v>1</v>
      </c>
      <c r="J5318" s="9">
        <f>Z[[#This Row],[h]]*60+Z[[#This Row],[min]]</f>
        <v>181</v>
      </c>
      <c r="U5318" s="4">
        <v>43451.379166666666</v>
      </c>
      <c r="V5318" s="4">
        <v>43451.504861111112</v>
      </c>
    </row>
    <row r="5319" spans="1:22" x14ac:dyDescent="0.25">
      <c r="A5319">
        <v>1734</v>
      </c>
      <c r="B5319" s="5">
        <v>43168.37777777778</v>
      </c>
      <c r="C5319" s="5">
        <v>43168.446527777778</v>
      </c>
      <c r="D5319">
        <v>6</v>
      </c>
      <c r="E5319">
        <v>4</v>
      </c>
      <c r="F5319" s="6">
        <v>345</v>
      </c>
      <c r="G5319" s="13">
        <f>Z[[#This Row],[Date de fin]]-Z[[#This Row],[Date de début]]</f>
        <v>6.8749999998544808E-2</v>
      </c>
      <c r="H5319">
        <f>HOUR(Z[[#This Row],[Colonne1]])</f>
        <v>1</v>
      </c>
      <c r="I5319" s="10">
        <f>MINUTE(Z[[#This Row],[Colonne1]])</f>
        <v>39</v>
      </c>
      <c r="J5319" s="10">
        <f>Z[[#This Row],[h]]*60+Z[[#This Row],[min]]</f>
        <v>99</v>
      </c>
      <c r="U5319" s="4">
        <v>43168.37777777778</v>
      </c>
      <c r="V5319" s="4">
        <v>43168.446527777778</v>
      </c>
    </row>
    <row r="5320" spans="1:22" x14ac:dyDescent="0.25">
      <c r="A5320">
        <v>2543</v>
      </c>
      <c r="B5320" s="5">
        <v>43208.588888888895</v>
      </c>
      <c r="C5320" s="5">
        <v>43208.731944444444</v>
      </c>
      <c r="D5320">
        <v>9</v>
      </c>
      <c r="E5320">
        <v>4</v>
      </c>
      <c r="F5320" s="6">
        <v>345</v>
      </c>
      <c r="G5320" s="7">
        <f>Z[[#This Row],[Date de fin]]-Z[[#This Row],[Date de début]]</f>
        <v>0.14305555554892635</v>
      </c>
      <c r="H5320" s="8">
        <f>HOUR(Z[[#This Row],[Colonne1]])</f>
        <v>3</v>
      </c>
      <c r="I5320" s="9">
        <f>MINUTE(Z[[#This Row],[Colonne1]])</f>
        <v>26</v>
      </c>
      <c r="J5320" s="9">
        <f>Z[[#This Row],[h]]*60+Z[[#This Row],[min]]</f>
        <v>206</v>
      </c>
      <c r="U5320" s="4">
        <v>43208.588888888895</v>
      </c>
      <c r="V5320" s="4">
        <v>43208.731944444444</v>
      </c>
    </row>
    <row r="5321" spans="1:22" x14ac:dyDescent="0.25">
      <c r="A5321">
        <v>1042</v>
      </c>
      <c r="B5321" s="5">
        <v>43111.378472222219</v>
      </c>
      <c r="C5321" s="5">
        <v>43111.456249999996</v>
      </c>
      <c r="D5321">
        <v>5</v>
      </c>
      <c r="E5321">
        <v>6</v>
      </c>
      <c r="F5321" s="6">
        <v>345</v>
      </c>
      <c r="G5321" s="13">
        <f>Z[[#This Row],[Date de fin]]-Z[[#This Row],[Date de début]]</f>
        <v>7.7777777776645962E-2</v>
      </c>
      <c r="H5321">
        <f>HOUR(Z[[#This Row],[Colonne1]])</f>
        <v>1</v>
      </c>
      <c r="I5321" s="10">
        <f>MINUTE(Z[[#This Row],[Colonne1]])</f>
        <v>52</v>
      </c>
      <c r="J5321" s="10">
        <f>Z[[#This Row],[h]]*60+Z[[#This Row],[min]]</f>
        <v>112</v>
      </c>
      <c r="U5321" s="4">
        <v>43111.378472222219</v>
      </c>
      <c r="V5321" s="4">
        <v>43111.456249999996</v>
      </c>
    </row>
    <row r="5322" spans="1:22" x14ac:dyDescent="0.25">
      <c r="A5322">
        <v>2064</v>
      </c>
      <c r="B5322" s="5">
        <v>43175.667361111111</v>
      </c>
      <c r="C5322" s="5">
        <v>43175.738888888889</v>
      </c>
      <c r="D5322">
        <v>6</v>
      </c>
      <c r="E5322">
        <v>9</v>
      </c>
      <c r="F5322" s="6">
        <v>345</v>
      </c>
      <c r="G5322" s="7">
        <f>Z[[#This Row],[Date de fin]]-Z[[#This Row],[Date de début]]</f>
        <v>7.1527777778101154E-2</v>
      </c>
      <c r="H5322" s="8">
        <f>HOUR(Z[[#This Row],[Colonne1]])</f>
        <v>1</v>
      </c>
      <c r="I5322" s="9">
        <f>MINUTE(Z[[#This Row],[Colonne1]])</f>
        <v>43</v>
      </c>
      <c r="J5322" s="9">
        <f>Z[[#This Row],[h]]*60+Z[[#This Row],[min]]</f>
        <v>103</v>
      </c>
      <c r="U5322" s="4">
        <v>43175.667361111111</v>
      </c>
      <c r="V5322" s="4">
        <v>43175.738888888889</v>
      </c>
    </row>
    <row r="5323" spans="1:22" x14ac:dyDescent="0.25">
      <c r="A5323">
        <v>3686</v>
      </c>
      <c r="B5323" s="5">
        <v>43280.558333333334</v>
      </c>
      <c r="C5323" s="5">
        <v>43280.636111111111</v>
      </c>
      <c r="D5323">
        <v>5</v>
      </c>
      <c r="E5323">
        <v>10</v>
      </c>
      <c r="F5323" s="6">
        <v>345</v>
      </c>
      <c r="G5323" s="13">
        <f>Z[[#This Row],[Date de fin]]-Z[[#This Row],[Date de début]]</f>
        <v>7.7777777776645962E-2</v>
      </c>
      <c r="H5323">
        <f>HOUR(Z[[#This Row],[Colonne1]])</f>
        <v>1</v>
      </c>
      <c r="I5323" s="10">
        <f>MINUTE(Z[[#This Row],[Colonne1]])</f>
        <v>52</v>
      </c>
      <c r="J5323" s="10">
        <f>Z[[#This Row],[h]]*60+Z[[#This Row],[min]]</f>
        <v>112</v>
      </c>
      <c r="U5323" s="4">
        <v>43280.558333333334</v>
      </c>
      <c r="V5323" s="4">
        <v>43280.636111111111</v>
      </c>
    </row>
    <row r="5324" spans="1:22" x14ac:dyDescent="0.25">
      <c r="A5324">
        <v>3477</v>
      </c>
      <c r="B5324" s="5">
        <v>43280.47152777778</v>
      </c>
      <c r="C5324" s="5">
        <v>43280.624305555561</v>
      </c>
      <c r="D5324">
        <v>10</v>
      </c>
      <c r="E5324">
        <v>10</v>
      </c>
      <c r="F5324" s="6">
        <v>345</v>
      </c>
      <c r="G5324" s="7">
        <f>Z[[#This Row],[Date de fin]]-Z[[#This Row],[Date de début]]</f>
        <v>0.15277777778101154</v>
      </c>
      <c r="H5324" s="8">
        <f>HOUR(Z[[#This Row],[Colonne1]])</f>
        <v>3</v>
      </c>
      <c r="I5324" s="9">
        <f>MINUTE(Z[[#This Row],[Colonne1]])</f>
        <v>40</v>
      </c>
      <c r="J5324" s="9">
        <f>Z[[#This Row],[h]]*60+Z[[#This Row],[min]]</f>
        <v>220</v>
      </c>
      <c r="U5324" s="4">
        <v>43280.47152777778</v>
      </c>
      <c r="V5324" s="4">
        <v>43280.624305555561</v>
      </c>
    </row>
    <row r="5325" spans="1:22" x14ac:dyDescent="0.25">
      <c r="A5325">
        <v>6085</v>
      </c>
      <c r="B5325" s="5">
        <v>43423.378472222219</v>
      </c>
      <c r="C5325" s="5">
        <v>43423.441666666666</v>
      </c>
      <c r="D5325">
        <v>4</v>
      </c>
      <c r="E5325">
        <v>10</v>
      </c>
      <c r="F5325" s="6">
        <v>345</v>
      </c>
      <c r="G5325" s="13">
        <f>Z[[#This Row],[Date de fin]]-Z[[#This Row],[Date de début]]</f>
        <v>6.3194444446708076E-2</v>
      </c>
      <c r="H5325">
        <f>HOUR(Z[[#This Row],[Colonne1]])</f>
        <v>1</v>
      </c>
      <c r="I5325" s="10">
        <f>MINUTE(Z[[#This Row],[Colonne1]])</f>
        <v>31</v>
      </c>
      <c r="J5325" s="10">
        <f>Z[[#This Row],[h]]*60+Z[[#This Row],[min]]</f>
        <v>91</v>
      </c>
      <c r="U5325" s="4">
        <v>43423.378472222219</v>
      </c>
      <c r="V5325" s="4">
        <v>43423.441666666666</v>
      </c>
    </row>
    <row r="5326" spans="1:22" x14ac:dyDescent="0.25">
      <c r="A5326">
        <v>598</v>
      </c>
      <c r="B5326" s="5">
        <v>43109.570833333331</v>
      </c>
      <c r="C5326" s="5">
        <v>43109.614583333336</v>
      </c>
      <c r="D5326">
        <v>3</v>
      </c>
      <c r="E5326">
        <v>11</v>
      </c>
      <c r="F5326" s="6">
        <v>345</v>
      </c>
      <c r="G5326" s="7">
        <f>Z[[#This Row],[Date de fin]]-Z[[#This Row],[Date de début]]</f>
        <v>4.3750000004365575E-2</v>
      </c>
      <c r="H5326" s="8">
        <f>HOUR(Z[[#This Row],[Colonne1]])</f>
        <v>1</v>
      </c>
      <c r="I5326" s="9">
        <f>MINUTE(Z[[#This Row],[Colonne1]])</f>
        <v>3</v>
      </c>
      <c r="J5326" s="9">
        <f>Z[[#This Row],[h]]*60+Z[[#This Row],[min]]</f>
        <v>63</v>
      </c>
      <c r="U5326" s="4">
        <v>43109.570833333331</v>
      </c>
      <c r="V5326" s="4">
        <v>43109.614583333336</v>
      </c>
    </row>
    <row r="5327" spans="1:22" x14ac:dyDescent="0.25">
      <c r="A5327">
        <v>714</v>
      </c>
      <c r="B5327" s="5">
        <v>43109.570138888885</v>
      </c>
      <c r="C5327" s="5">
        <v>43109.636111111111</v>
      </c>
      <c r="D5327">
        <v>5</v>
      </c>
      <c r="E5327">
        <v>11</v>
      </c>
      <c r="F5327" s="6">
        <v>345</v>
      </c>
      <c r="G5327" s="13">
        <f>Z[[#This Row],[Date de fin]]-Z[[#This Row],[Date de début]]</f>
        <v>6.5972222226264421E-2</v>
      </c>
      <c r="H5327">
        <f>HOUR(Z[[#This Row],[Colonne1]])</f>
        <v>1</v>
      </c>
      <c r="I5327" s="10">
        <f>MINUTE(Z[[#This Row],[Colonne1]])</f>
        <v>35</v>
      </c>
      <c r="J5327" s="10">
        <f>Z[[#This Row],[h]]*60+Z[[#This Row],[min]]</f>
        <v>95</v>
      </c>
      <c r="U5327" s="4">
        <v>43109.570138888885</v>
      </c>
      <c r="V5327" s="4">
        <v>43109.636111111111</v>
      </c>
    </row>
    <row r="5328" spans="1:22" x14ac:dyDescent="0.25">
      <c r="A5328">
        <v>2932</v>
      </c>
      <c r="B5328" s="5">
        <v>43245.697222222218</v>
      </c>
      <c r="C5328" s="5">
        <v>43245.734722222223</v>
      </c>
      <c r="D5328">
        <v>3</v>
      </c>
      <c r="E5328">
        <v>12</v>
      </c>
      <c r="F5328" s="6">
        <v>345</v>
      </c>
      <c r="G5328" s="7">
        <f>Z[[#This Row],[Date de fin]]-Z[[#This Row],[Date de début]]</f>
        <v>3.7500000005820766E-2</v>
      </c>
      <c r="H5328" s="8">
        <f>HOUR(Z[[#This Row],[Colonne1]])</f>
        <v>0</v>
      </c>
      <c r="I5328" s="9">
        <f>MINUTE(Z[[#This Row],[Colonne1]])</f>
        <v>54</v>
      </c>
      <c r="J5328" s="9">
        <f>Z[[#This Row],[h]]*60+Z[[#This Row],[min]]</f>
        <v>54</v>
      </c>
      <c r="U5328" s="4">
        <v>43245.697222222218</v>
      </c>
      <c r="V5328" s="4">
        <v>43245.734722222223</v>
      </c>
    </row>
    <row r="5329" spans="1:22" x14ac:dyDescent="0.25">
      <c r="A5329">
        <v>4378</v>
      </c>
      <c r="B5329" s="5">
        <v>43315.37777777778</v>
      </c>
      <c r="C5329" s="5">
        <v>43315.45208333333</v>
      </c>
      <c r="D5329">
        <v>5</v>
      </c>
      <c r="E5329">
        <v>14</v>
      </c>
      <c r="F5329" s="6">
        <v>345</v>
      </c>
      <c r="G5329" s="13">
        <f>Z[[#This Row],[Date de fin]]-Z[[#This Row],[Date de début]]</f>
        <v>7.4305555550381541E-2</v>
      </c>
      <c r="H5329">
        <f>HOUR(Z[[#This Row],[Colonne1]])</f>
        <v>1</v>
      </c>
      <c r="I5329" s="10">
        <f>MINUTE(Z[[#This Row],[Colonne1]])</f>
        <v>47</v>
      </c>
      <c r="J5329" s="10">
        <f>Z[[#This Row],[h]]*60+Z[[#This Row],[min]]</f>
        <v>107</v>
      </c>
      <c r="U5329" s="4">
        <v>43315.37777777778</v>
      </c>
      <c r="V5329" s="4">
        <v>43315.45208333333</v>
      </c>
    </row>
    <row r="5330" spans="1:22" x14ac:dyDescent="0.25">
      <c r="A5330">
        <v>5214</v>
      </c>
      <c r="B5330" s="5">
        <v>43397.467361111114</v>
      </c>
      <c r="C5330" s="5">
        <v>43397.542361111111</v>
      </c>
      <c r="D5330">
        <v>5</v>
      </c>
      <c r="E5330">
        <v>15</v>
      </c>
      <c r="F5330" s="6">
        <v>345</v>
      </c>
      <c r="G5330" s="7">
        <f>Z[[#This Row],[Date de fin]]-Z[[#This Row],[Date de début]]</f>
        <v>7.4999999997089617E-2</v>
      </c>
      <c r="H5330" s="8">
        <f>HOUR(Z[[#This Row],[Colonne1]])</f>
        <v>1</v>
      </c>
      <c r="I5330" s="9">
        <f>MINUTE(Z[[#This Row],[Colonne1]])</f>
        <v>48</v>
      </c>
      <c r="J5330" s="9">
        <f>Z[[#This Row],[h]]*60+Z[[#This Row],[min]]</f>
        <v>108</v>
      </c>
      <c r="U5330" s="4">
        <v>43397.467361111114</v>
      </c>
      <c r="V5330" s="4">
        <v>43397.542361111111</v>
      </c>
    </row>
    <row r="5331" spans="1:22" x14ac:dyDescent="0.25">
      <c r="A5331">
        <v>5491</v>
      </c>
      <c r="B5331" s="5">
        <v>43397.525000000001</v>
      </c>
      <c r="C5331" s="5">
        <v>43397.568749999999</v>
      </c>
      <c r="D5331">
        <v>3</v>
      </c>
      <c r="E5331">
        <v>15</v>
      </c>
      <c r="F5331" s="6">
        <v>345</v>
      </c>
      <c r="G5331" s="13">
        <f>Z[[#This Row],[Date de fin]]-Z[[#This Row],[Date de début]]</f>
        <v>4.3749999997089617E-2</v>
      </c>
      <c r="H5331">
        <f>HOUR(Z[[#This Row],[Colonne1]])</f>
        <v>1</v>
      </c>
      <c r="I5331" s="10">
        <f>MINUTE(Z[[#This Row],[Colonne1]])</f>
        <v>3</v>
      </c>
      <c r="J5331" s="10">
        <f>Z[[#This Row],[h]]*60+Z[[#This Row],[min]]</f>
        <v>63</v>
      </c>
      <c r="U5331" s="4">
        <v>43397.525000000001</v>
      </c>
      <c r="V5331" s="4">
        <v>43397.568749999999</v>
      </c>
    </row>
    <row r="5332" spans="1:22" x14ac:dyDescent="0.25">
      <c r="A5332">
        <v>1225</v>
      </c>
      <c r="B5332" s="5">
        <v>43138.381249999999</v>
      </c>
      <c r="C5332" s="5">
        <v>43138.479166666672</v>
      </c>
      <c r="D5332">
        <v>8</v>
      </c>
      <c r="E5332">
        <v>15</v>
      </c>
      <c r="F5332" s="6">
        <v>345</v>
      </c>
      <c r="G5332" s="7">
        <f>Z[[#This Row],[Date de fin]]-Z[[#This Row],[Date de début]]</f>
        <v>9.7916666672972497E-2</v>
      </c>
      <c r="H5332" s="8">
        <f>HOUR(Z[[#This Row],[Colonne1]])</f>
        <v>2</v>
      </c>
      <c r="I5332" s="9">
        <f>MINUTE(Z[[#This Row],[Colonne1]])</f>
        <v>21</v>
      </c>
      <c r="J5332" s="9">
        <f>Z[[#This Row],[h]]*60+Z[[#This Row],[min]]</f>
        <v>141</v>
      </c>
      <c r="U5332" s="4">
        <v>43138.381249999999</v>
      </c>
      <c r="V5332" s="4">
        <v>43138.479166666672</v>
      </c>
    </row>
    <row r="5333" spans="1:22" x14ac:dyDescent="0.25">
      <c r="A5333">
        <v>4865</v>
      </c>
      <c r="B5333" s="5">
        <v>43367.381249999999</v>
      </c>
      <c r="C5333" s="5">
        <v>43367.422916666663</v>
      </c>
      <c r="D5333">
        <v>19</v>
      </c>
      <c r="E5333">
        <v>1</v>
      </c>
      <c r="F5333" s="6">
        <v>346</v>
      </c>
      <c r="G5333" s="13">
        <f>Z[[#This Row],[Date de fin]]-Z[[#This Row],[Date de début]]</f>
        <v>4.1666666664241347E-2</v>
      </c>
      <c r="H5333">
        <f>HOUR(Z[[#This Row],[Colonne1]])</f>
        <v>1</v>
      </c>
      <c r="I5333" s="10">
        <f>MINUTE(Z[[#This Row],[Colonne1]])</f>
        <v>0</v>
      </c>
      <c r="J5333" s="10">
        <f>Z[[#This Row],[h]]*60+Z[[#This Row],[min]]</f>
        <v>60</v>
      </c>
      <c r="U5333" s="4">
        <v>43367.381249999999</v>
      </c>
      <c r="V5333" s="4">
        <v>43367.422916666663</v>
      </c>
    </row>
    <row r="5334" spans="1:22" x14ac:dyDescent="0.25">
      <c r="A5334">
        <v>2714</v>
      </c>
      <c r="B5334" s="5">
        <v>43231.379166666666</v>
      </c>
      <c r="C5334" s="5">
        <v>43231.517361111109</v>
      </c>
      <c r="D5334">
        <v>62</v>
      </c>
      <c r="E5334">
        <v>1</v>
      </c>
      <c r="F5334" s="6">
        <v>346</v>
      </c>
      <c r="G5334" s="7">
        <f>Z[[#This Row],[Date de fin]]-Z[[#This Row],[Date de début]]</f>
        <v>0.13819444444379769</v>
      </c>
      <c r="H5334" s="8">
        <f>HOUR(Z[[#This Row],[Colonne1]])</f>
        <v>3</v>
      </c>
      <c r="I5334" s="9">
        <f>MINUTE(Z[[#This Row],[Colonne1]])</f>
        <v>19</v>
      </c>
      <c r="J5334" s="9">
        <f>Z[[#This Row],[h]]*60+Z[[#This Row],[min]]</f>
        <v>199</v>
      </c>
      <c r="U5334" s="4">
        <v>43231.379166666666</v>
      </c>
      <c r="V5334" s="4">
        <v>43231.517361111109</v>
      </c>
    </row>
    <row r="5335" spans="1:22" x14ac:dyDescent="0.25">
      <c r="A5335">
        <v>6625</v>
      </c>
      <c r="B5335" s="5">
        <v>43459.383333333331</v>
      </c>
      <c r="C5335" s="5">
        <v>43459.469444444447</v>
      </c>
      <c r="D5335">
        <v>45</v>
      </c>
      <c r="E5335">
        <v>2</v>
      </c>
      <c r="F5335" s="6">
        <v>346</v>
      </c>
      <c r="G5335" s="13">
        <f>Z[[#This Row],[Date de fin]]-Z[[#This Row],[Date de début]]</f>
        <v>8.6111111115314998E-2</v>
      </c>
      <c r="H5335">
        <f>HOUR(Z[[#This Row],[Colonne1]])</f>
        <v>2</v>
      </c>
      <c r="I5335" s="10">
        <f>MINUTE(Z[[#This Row],[Colonne1]])</f>
        <v>4</v>
      </c>
      <c r="J5335" s="10">
        <f>Z[[#This Row],[h]]*60+Z[[#This Row],[min]]</f>
        <v>124</v>
      </c>
      <c r="U5335" s="4">
        <v>43459.383333333331</v>
      </c>
      <c r="V5335" s="4">
        <v>43459.469444444447</v>
      </c>
    </row>
    <row r="5336" spans="1:22" x14ac:dyDescent="0.25">
      <c r="A5336">
        <v>6891</v>
      </c>
      <c r="B5336" s="5">
        <v>43465.575694444444</v>
      </c>
      <c r="C5336" s="5">
        <v>43465.734722222223</v>
      </c>
      <c r="D5336">
        <v>186</v>
      </c>
      <c r="E5336">
        <v>3</v>
      </c>
      <c r="F5336" s="6">
        <v>346</v>
      </c>
      <c r="G5336" s="7">
        <f>Z[[#This Row],[Date de fin]]-Z[[#This Row],[Date de début]]</f>
        <v>0.15902777777955635</v>
      </c>
      <c r="H5336" s="8">
        <f>HOUR(Z[[#This Row],[Colonne1]])</f>
        <v>3</v>
      </c>
      <c r="I5336" s="9">
        <f>MINUTE(Z[[#This Row],[Colonne1]])</f>
        <v>49</v>
      </c>
      <c r="J5336" s="9">
        <f>Z[[#This Row],[h]]*60+Z[[#This Row],[min]]</f>
        <v>229</v>
      </c>
      <c r="U5336" s="4">
        <v>43465.575694444444</v>
      </c>
      <c r="V5336" s="4">
        <v>43465.734722222223</v>
      </c>
    </row>
    <row r="5337" spans="1:22" x14ac:dyDescent="0.25">
      <c r="A5337">
        <v>2719</v>
      </c>
      <c r="B5337" s="5">
        <v>43231.375694444447</v>
      </c>
      <c r="C5337" s="5">
        <v>43231.497916666667</v>
      </c>
      <c r="D5337">
        <v>57</v>
      </c>
      <c r="E5337">
        <v>5</v>
      </c>
      <c r="F5337" s="6">
        <v>346</v>
      </c>
      <c r="G5337" s="13">
        <f>Z[[#This Row],[Date de fin]]-Z[[#This Row],[Date de début]]</f>
        <v>0.12222222222044365</v>
      </c>
      <c r="H5337">
        <f>HOUR(Z[[#This Row],[Colonne1]])</f>
        <v>2</v>
      </c>
      <c r="I5337" s="10">
        <f>MINUTE(Z[[#This Row],[Colonne1]])</f>
        <v>56</v>
      </c>
      <c r="J5337" s="10">
        <f>Z[[#This Row],[h]]*60+Z[[#This Row],[min]]</f>
        <v>176</v>
      </c>
      <c r="U5337" s="4">
        <v>43231.375694444447</v>
      </c>
      <c r="V5337" s="4">
        <v>43231.497916666667</v>
      </c>
    </row>
    <row r="5338" spans="1:22" x14ac:dyDescent="0.25">
      <c r="A5338">
        <v>4776</v>
      </c>
      <c r="B5338" s="5">
        <v>43367.645833333336</v>
      </c>
      <c r="C5338" s="5">
        <v>43367.739583333336</v>
      </c>
      <c r="D5338">
        <v>42</v>
      </c>
      <c r="E5338">
        <v>7</v>
      </c>
      <c r="F5338" s="6">
        <v>346</v>
      </c>
      <c r="G5338" s="7">
        <f>Z[[#This Row],[Date de fin]]-Z[[#This Row],[Date de début]]</f>
        <v>9.375E-2</v>
      </c>
      <c r="H5338" s="8">
        <f>HOUR(Z[[#This Row],[Colonne1]])</f>
        <v>2</v>
      </c>
      <c r="I5338" s="9">
        <f>MINUTE(Z[[#This Row],[Colonne1]])</f>
        <v>15</v>
      </c>
      <c r="J5338" s="9">
        <f>Z[[#This Row],[h]]*60+Z[[#This Row],[min]]</f>
        <v>135</v>
      </c>
      <c r="U5338" s="4">
        <v>43367.645833333336</v>
      </c>
      <c r="V5338" s="4">
        <v>43367.739583333336</v>
      </c>
    </row>
    <row r="5339" spans="1:22" x14ac:dyDescent="0.25">
      <c r="A5339">
        <v>1082</v>
      </c>
      <c r="B5339" s="5">
        <v>43118.376388888886</v>
      </c>
      <c r="C5339" s="5">
        <v>43118.498611111114</v>
      </c>
      <c r="D5339">
        <v>72</v>
      </c>
      <c r="E5339">
        <v>8</v>
      </c>
      <c r="F5339" s="6">
        <v>346</v>
      </c>
      <c r="G5339" s="13">
        <f>Z[[#This Row],[Date de fin]]-Z[[#This Row],[Date de début]]</f>
        <v>0.12222222222771961</v>
      </c>
      <c r="H5339">
        <f>HOUR(Z[[#This Row],[Colonne1]])</f>
        <v>2</v>
      </c>
      <c r="I5339" s="10">
        <f>MINUTE(Z[[#This Row],[Colonne1]])</f>
        <v>56</v>
      </c>
      <c r="J5339" s="10">
        <f>Z[[#This Row],[h]]*60+Z[[#This Row],[min]]</f>
        <v>176</v>
      </c>
      <c r="U5339" s="4">
        <v>43118.376388888886</v>
      </c>
      <c r="V5339" s="4">
        <v>43118.498611111114</v>
      </c>
    </row>
    <row r="5340" spans="1:22" x14ac:dyDescent="0.25">
      <c r="A5340">
        <v>1351</v>
      </c>
      <c r="B5340" s="5">
        <v>43143.63958333333</v>
      </c>
      <c r="C5340" s="5">
        <v>43143.737500000003</v>
      </c>
      <c r="D5340">
        <v>41</v>
      </c>
      <c r="E5340">
        <v>8</v>
      </c>
      <c r="F5340" s="6">
        <v>346</v>
      </c>
      <c r="G5340" s="7">
        <f>Z[[#This Row],[Date de fin]]-Z[[#This Row],[Date de début]]</f>
        <v>9.7916666672972497E-2</v>
      </c>
      <c r="H5340" s="8">
        <f>HOUR(Z[[#This Row],[Colonne1]])</f>
        <v>2</v>
      </c>
      <c r="I5340" s="9">
        <f>MINUTE(Z[[#This Row],[Colonne1]])</f>
        <v>21</v>
      </c>
      <c r="J5340" s="9">
        <f>Z[[#This Row],[h]]*60+Z[[#This Row],[min]]</f>
        <v>141</v>
      </c>
      <c r="U5340" s="4">
        <v>43143.63958333333</v>
      </c>
      <c r="V5340" s="4">
        <v>43143.737500000003</v>
      </c>
    </row>
    <row r="5341" spans="1:22" x14ac:dyDescent="0.25">
      <c r="A5341">
        <v>1061</v>
      </c>
      <c r="B5341" s="5">
        <v>43116.381249999999</v>
      </c>
      <c r="C5341" s="5">
        <v>43116.432638888888</v>
      </c>
      <c r="D5341">
        <v>23</v>
      </c>
      <c r="E5341">
        <v>9</v>
      </c>
      <c r="F5341" s="6">
        <v>346</v>
      </c>
      <c r="G5341" s="13">
        <f>Z[[#This Row],[Date de fin]]-Z[[#This Row],[Date de début]]</f>
        <v>5.1388888889050577E-2</v>
      </c>
      <c r="H5341">
        <f>HOUR(Z[[#This Row],[Colonne1]])</f>
        <v>1</v>
      </c>
      <c r="I5341" s="10">
        <f>MINUTE(Z[[#This Row],[Colonne1]])</f>
        <v>14</v>
      </c>
      <c r="J5341" s="10">
        <f>Z[[#This Row],[h]]*60+Z[[#This Row],[min]]</f>
        <v>74</v>
      </c>
      <c r="U5341" s="4">
        <v>43116.381249999999</v>
      </c>
      <c r="V5341" s="4">
        <v>43116.432638888888</v>
      </c>
    </row>
    <row r="5342" spans="1:22" x14ac:dyDescent="0.25">
      <c r="A5342">
        <v>1977</v>
      </c>
      <c r="B5342" s="5">
        <v>43175.542361111111</v>
      </c>
      <c r="C5342" s="5">
        <v>43175.597222222226</v>
      </c>
      <c r="D5342">
        <v>33</v>
      </c>
      <c r="E5342">
        <v>9</v>
      </c>
      <c r="F5342" s="6">
        <v>346</v>
      </c>
      <c r="G5342" s="7">
        <f>Z[[#This Row],[Date de fin]]-Z[[#This Row],[Date de début]]</f>
        <v>5.4861111115314998E-2</v>
      </c>
      <c r="H5342" s="8">
        <f>HOUR(Z[[#This Row],[Colonne1]])</f>
        <v>1</v>
      </c>
      <c r="I5342" s="9">
        <f>MINUTE(Z[[#This Row],[Colonne1]])</f>
        <v>19</v>
      </c>
      <c r="J5342" s="9">
        <f>Z[[#This Row],[h]]*60+Z[[#This Row],[min]]</f>
        <v>79</v>
      </c>
      <c r="U5342" s="4">
        <v>43175.542361111111</v>
      </c>
      <c r="V5342" s="4">
        <v>43175.597222222226</v>
      </c>
    </row>
    <row r="5343" spans="1:22" x14ac:dyDescent="0.25">
      <c r="A5343">
        <v>3284</v>
      </c>
      <c r="B5343" s="5">
        <v>43277.384027777778</v>
      </c>
      <c r="C5343" s="5">
        <v>43277.424999999996</v>
      </c>
      <c r="D5343">
        <v>21</v>
      </c>
      <c r="E5343">
        <v>10</v>
      </c>
      <c r="F5343" s="6">
        <v>346</v>
      </c>
      <c r="G5343" s="13">
        <f>Z[[#This Row],[Date de fin]]-Z[[#This Row],[Date de début]]</f>
        <v>4.0972222217533272E-2</v>
      </c>
      <c r="H5343">
        <f>HOUR(Z[[#This Row],[Colonne1]])</f>
        <v>0</v>
      </c>
      <c r="I5343" s="10">
        <f>MINUTE(Z[[#This Row],[Colonne1]])</f>
        <v>59</v>
      </c>
      <c r="J5343" s="10">
        <f>Z[[#This Row],[h]]*60+Z[[#This Row],[min]]</f>
        <v>59</v>
      </c>
      <c r="U5343" s="4">
        <v>43277.384027777778</v>
      </c>
      <c r="V5343" s="4">
        <v>43277.424999999996</v>
      </c>
    </row>
    <row r="5344" spans="1:22" x14ac:dyDescent="0.25">
      <c r="A5344">
        <v>4063</v>
      </c>
      <c r="B5344" s="5">
        <v>43280.673611111109</v>
      </c>
      <c r="C5344" s="5">
        <v>43280.737500000003</v>
      </c>
      <c r="D5344">
        <v>29</v>
      </c>
      <c r="E5344">
        <v>10</v>
      </c>
      <c r="F5344" s="6">
        <v>346</v>
      </c>
      <c r="G5344" s="7">
        <f>Z[[#This Row],[Date de fin]]-Z[[#This Row],[Date de début]]</f>
        <v>6.3888888893416151E-2</v>
      </c>
      <c r="H5344" s="8">
        <f>HOUR(Z[[#This Row],[Colonne1]])</f>
        <v>1</v>
      </c>
      <c r="I5344" s="9">
        <f>MINUTE(Z[[#This Row],[Colonne1]])</f>
        <v>32</v>
      </c>
      <c r="J5344" s="9">
        <f>Z[[#This Row],[h]]*60+Z[[#This Row],[min]]</f>
        <v>92</v>
      </c>
      <c r="U5344" s="4">
        <v>43280.673611111109</v>
      </c>
      <c r="V5344" s="4">
        <v>43280.737500000003</v>
      </c>
    </row>
    <row r="5345" spans="1:22" x14ac:dyDescent="0.25">
      <c r="A5345">
        <v>579</v>
      </c>
      <c r="B5345" s="5">
        <v>43109.561805555553</v>
      </c>
      <c r="C5345" s="5">
        <v>43109.643750000003</v>
      </c>
      <c r="D5345">
        <v>39</v>
      </c>
      <c r="E5345">
        <v>11</v>
      </c>
      <c r="F5345" s="6">
        <v>346</v>
      </c>
      <c r="G5345" s="13">
        <f>Z[[#This Row],[Date de fin]]-Z[[#This Row],[Date de début]]</f>
        <v>8.1944444449618459E-2</v>
      </c>
      <c r="H5345">
        <f>HOUR(Z[[#This Row],[Colonne1]])</f>
        <v>1</v>
      </c>
      <c r="I5345" s="10">
        <f>MINUTE(Z[[#This Row],[Colonne1]])</f>
        <v>58</v>
      </c>
      <c r="J5345" s="10">
        <f>Z[[#This Row],[h]]*60+Z[[#This Row],[min]]</f>
        <v>118</v>
      </c>
      <c r="U5345" s="4">
        <v>43109.561805555553</v>
      </c>
      <c r="V5345" s="4">
        <v>43109.643750000003</v>
      </c>
    </row>
    <row r="5346" spans="1:22" x14ac:dyDescent="0.25">
      <c r="A5346">
        <v>681</v>
      </c>
      <c r="B5346" s="5">
        <v>43109.571527777778</v>
      </c>
      <c r="C5346" s="5">
        <v>43109.729166666672</v>
      </c>
      <c r="D5346">
        <v>74</v>
      </c>
      <c r="E5346">
        <v>11</v>
      </c>
      <c r="F5346" s="6">
        <v>346</v>
      </c>
      <c r="G5346" s="7">
        <f>Z[[#This Row],[Date de fin]]-Z[[#This Row],[Date de début]]</f>
        <v>0.15763888889341615</v>
      </c>
      <c r="H5346" s="8">
        <f>HOUR(Z[[#This Row],[Colonne1]])</f>
        <v>3</v>
      </c>
      <c r="I5346" s="9">
        <f>MINUTE(Z[[#This Row],[Colonne1]])</f>
        <v>47</v>
      </c>
      <c r="J5346" s="9">
        <f>Z[[#This Row],[h]]*60+Z[[#This Row],[min]]</f>
        <v>227</v>
      </c>
      <c r="U5346" s="4">
        <v>43109.571527777778</v>
      </c>
      <c r="V5346" s="4">
        <v>43109.729166666672</v>
      </c>
    </row>
    <row r="5347" spans="1:22" x14ac:dyDescent="0.25">
      <c r="A5347">
        <v>1124</v>
      </c>
      <c r="B5347" s="5">
        <v>43125.37777777778</v>
      </c>
      <c r="C5347" s="5">
        <v>43125.492361111115</v>
      </c>
      <c r="D5347">
        <v>48</v>
      </c>
      <c r="E5347">
        <v>12</v>
      </c>
      <c r="F5347" s="6">
        <v>346</v>
      </c>
      <c r="G5347" s="13">
        <f>Z[[#This Row],[Date de fin]]-Z[[#This Row],[Date de début]]</f>
        <v>0.11458333333575865</v>
      </c>
      <c r="H5347">
        <f>HOUR(Z[[#This Row],[Colonne1]])</f>
        <v>2</v>
      </c>
      <c r="I5347" s="10">
        <f>MINUTE(Z[[#This Row],[Colonne1]])</f>
        <v>45</v>
      </c>
      <c r="J5347" s="10">
        <f>Z[[#This Row],[h]]*60+Z[[#This Row],[min]]</f>
        <v>165</v>
      </c>
      <c r="U5347" s="4">
        <v>43125.37777777778</v>
      </c>
      <c r="V5347" s="4">
        <v>43125.492361111115</v>
      </c>
    </row>
    <row r="5348" spans="1:22" x14ac:dyDescent="0.25">
      <c r="A5348">
        <v>2484</v>
      </c>
      <c r="B5348" s="5">
        <v>43201.384027777778</v>
      </c>
      <c r="C5348" s="5">
        <v>43201.465972222228</v>
      </c>
      <c r="D5348">
        <v>48</v>
      </c>
      <c r="E5348">
        <v>12</v>
      </c>
      <c r="F5348" s="6">
        <v>346</v>
      </c>
      <c r="G5348" s="7">
        <f>Z[[#This Row],[Date de fin]]-Z[[#This Row],[Date de début]]</f>
        <v>8.1944444449618459E-2</v>
      </c>
      <c r="H5348" s="8">
        <f>HOUR(Z[[#This Row],[Colonne1]])</f>
        <v>1</v>
      </c>
      <c r="I5348" s="9">
        <f>MINUTE(Z[[#This Row],[Colonne1]])</f>
        <v>58</v>
      </c>
      <c r="J5348" s="9">
        <f>Z[[#This Row],[h]]*60+Z[[#This Row],[min]]</f>
        <v>118</v>
      </c>
      <c r="U5348" s="4">
        <v>43201.384027777778</v>
      </c>
      <c r="V5348" s="4">
        <v>43201.465972222228</v>
      </c>
    </row>
    <row r="5349" spans="1:22" x14ac:dyDescent="0.25">
      <c r="A5349">
        <v>3023</v>
      </c>
      <c r="B5349" s="5">
        <v>43245.692361111105</v>
      </c>
      <c r="C5349" s="5">
        <v>43245.729861111111</v>
      </c>
      <c r="D5349">
        <v>18</v>
      </c>
      <c r="E5349">
        <v>12</v>
      </c>
      <c r="F5349" s="6">
        <v>346</v>
      </c>
      <c r="G5349" s="13">
        <f>Z[[#This Row],[Date de fin]]-Z[[#This Row],[Date de début]]</f>
        <v>3.7500000005820766E-2</v>
      </c>
      <c r="H5349">
        <f>HOUR(Z[[#This Row],[Colonne1]])</f>
        <v>0</v>
      </c>
      <c r="I5349" s="10">
        <f>MINUTE(Z[[#This Row],[Colonne1]])</f>
        <v>54</v>
      </c>
      <c r="J5349" s="10">
        <f>Z[[#This Row],[h]]*60+Z[[#This Row],[min]]</f>
        <v>54</v>
      </c>
      <c r="U5349" s="4">
        <v>43245.692361111105</v>
      </c>
      <c r="V5349" s="4">
        <v>43245.729861111111</v>
      </c>
    </row>
    <row r="5350" spans="1:22" x14ac:dyDescent="0.25">
      <c r="A5350">
        <v>5726</v>
      </c>
      <c r="B5350" s="5">
        <v>43397.586805555555</v>
      </c>
      <c r="C5350" s="5">
        <v>43397.734722222223</v>
      </c>
      <c r="D5350">
        <v>70</v>
      </c>
      <c r="E5350">
        <v>15</v>
      </c>
      <c r="F5350" s="6">
        <v>346</v>
      </c>
      <c r="G5350" s="7">
        <f>Z[[#This Row],[Date de fin]]-Z[[#This Row],[Date de début]]</f>
        <v>0.14791666666860692</v>
      </c>
      <c r="H5350" s="8">
        <f>HOUR(Z[[#This Row],[Colonne1]])</f>
        <v>3</v>
      </c>
      <c r="I5350" s="9">
        <f>MINUTE(Z[[#This Row],[Colonne1]])</f>
        <v>33</v>
      </c>
      <c r="J5350" s="9">
        <f>Z[[#This Row],[h]]*60+Z[[#This Row],[min]]</f>
        <v>213</v>
      </c>
      <c r="U5350" s="4">
        <v>43397.586805555555</v>
      </c>
      <c r="V5350" s="4">
        <v>43397.734722222223</v>
      </c>
    </row>
    <row r="5351" spans="1:22" x14ac:dyDescent="0.25">
      <c r="A5351">
        <v>5519</v>
      </c>
      <c r="B5351" s="5">
        <v>43397.529166666667</v>
      </c>
      <c r="C5351" s="5">
        <v>43397.604861111111</v>
      </c>
      <c r="D5351">
        <v>36</v>
      </c>
      <c r="E5351">
        <v>15</v>
      </c>
      <c r="F5351" s="6">
        <v>346</v>
      </c>
      <c r="G5351" s="13">
        <f>Z[[#This Row],[Date de fin]]-Z[[#This Row],[Date de début]]</f>
        <v>7.5694444443797693E-2</v>
      </c>
      <c r="H5351">
        <f>HOUR(Z[[#This Row],[Colonne1]])</f>
        <v>1</v>
      </c>
      <c r="I5351" s="10">
        <f>MINUTE(Z[[#This Row],[Colonne1]])</f>
        <v>49</v>
      </c>
      <c r="J5351" s="10">
        <f>Z[[#This Row],[h]]*60+Z[[#This Row],[min]]</f>
        <v>109</v>
      </c>
      <c r="U5351" s="4">
        <v>43397.529166666667</v>
      </c>
      <c r="V5351" s="4">
        <v>43397.604861111111</v>
      </c>
    </row>
    <row r="5352" spans="1:22" x14ac:dyDescent="0.25">
      <c r="A5352">
        <v>6535</v>
      </c>
      <c r="B5352" s="5">
        <v>43447.37777777778</v>
      </c>
      <c r="C5352" s="5">
        <v>43447.446527777778</v>
      </c>
      <c r="D5352">
        <v>4</v>
      </c>
      <c r="E5352">
        <v>1</v>
      </c>
      <c r="F5352" s="6">
        <v>347</v>
      </c>
      <c r="G5352" s="7">
        <f>Z[[#This Row],[Date de fin]]-Z[[#This Row],[Date de début]]</f>
        <v>6.8749999998544808E-2</v>
      </c>
      <c r="H5352" s="8">
        <f>HOUR(Z[[#This Row],[Colonne1]])</f>
        <v>1</v>
      </c>
      <c r="I5352" s="9">
        <f>MINUTE(Z[[#This Row],[Colonne1]])</f>
        <v>39</v>
      </c>
      <c r="J5352" s="9">
        <f>Z[[#This Row],[h]]*60+Z[[#This Row],[min]]</f>
        <v>99</v>
      </c>
      <c r="U5352" s="4">
        <v>43447.37777777778</v>
      </c>
      <c r="V5352" s="4">
        <v>43447.446527777778</v>
      </c>
    </row>
    <row r="5353" spans="1:22" x14ac:dyDescent="0.25">
      <c r="A5353">
        <v>1630</v>
      </c>
      <c r="B5353" s="5">
        <v>43154.376388888886</v>
      </c>
      <c r="C5353" s="5">
        <v>43154.523611111108</v>
      </c>
      <c r="D5353">
        <v>8</v>
      </c>
      <c r="E5353">
        <v>2</v>
      </c>
      <c r="F5353" s="6">
        <v>347</v>
      </c>
      <c r="G5353" s="13">
        <f>Z[[#This Row],[Date de fin]]-Z[[#This Row],[Date de début]]</f>
        <v>0.14722222222189885</v>
      </c>
      <c r="H5353">
        <f>HOUR(Z[[#This Row],[Colonne1]])</f>
        <v>3</v>
      </c>
      <c r="I5353" s="10">
        <f>MINUTE(Z[[#This Row],[Colonne1]])</f>
        <v>32</v>
      </c>
      <c r="J5353" s="10">
        <f>Z[[#This Row],[h]]*60+Z[[#This Row],[min]]</f>
        <v>212</v>
      </c>
      <c r="U5353" s="4">
        <v>43154.376388888886</v>
      </c>
      <c r="V5353" s="4">
        <v>43154.523611111108</v>
      </c>
    </row>
    <row r="5354" spans="1:22" x14ac:dyDescent="0.25">
      <c r="A5354">
        <v>4586</v>
      </c>
      <c r="B5354" s="5">
        <v>43363.378472222219</v>
      </c>
      <c r="C5354" s="5">
        <v>43363.477777777778</v>
      </c>
      <c r="D5354">
        <v>10</v>
      </c>
      <c r="E5354">
        <v>3</v>
      </c>
      <c r="F5354" s="6">
        <v>347</v>
      </c>
      <c r="G5354" s="7">
        <f>Z[[#This Row],[Date de fin]]-Z[[#This Row],[Date de début]]</f>
        <v>9.930555555911269E-2</v>
      </c>
      <c r="H5354" s="8">
        <f>HOUR(Z[[#This Row],[Colonne1]])</f>
        <v>2</v>
      </c>
      <c r="I5354" s="9">
        <f>MINUTE(Z[[#This Row],[Colonne1]])</f>
        <v>23</v>
      </c>
      <c r="J5354" s="9">
        <f>Z[[#This Row],[h]]*60+Z[[#This Row],[min]]</f>
        <v>143</v>
      </c>
      <c r="U5354" s="4">
        <v>43363.378472222219</v>
      </c>
      <c r="V5354" s="4">
        <v>43363.477777777778</v>
      </c>
    </row>
    <row r="5355" spans="1:22" x14ac:dyDescent="0.25">
      <c r="A5355">
        <v>6288</v>
      </c>
      <c r="B5355" s="5">
        <v>43431.61319444445</v>
      </c>
      <c r="C5355" s="5">
        <v>43431.734722222223</v>
      </c>
      <c r="D5355">
        <v>7</v>
      </c>
      <c r="E5355">
        <v>4</v>
      </c>
      <c r="F5355" s="6">
        <v>347</v>
      </c>
      <c r="G5355" s="13">
        <f>Z[[#This Row],[Date de fin]]-Z[[#This Row],[Date de début]]</f>
        <v>0.12152777777373558</v>
      </c>
      <c r="H5355">
        <f>HOUR(Z[[#This Row],[Colonne1]])</f>
        <v>2</v>
      </c>
      <c r="I5355" s="10">
        <f>MINUTE(Z[[#This Row],[Colonne1]])</f>
        <v>55</v>
      </c>
      <c r="J5355" s="10">
        <f>Z[[#This Row],[h]]*60+Z[[#This Row],[min]]</f>
        <v>175</v>
      </c>
      <c r="U5355" s="4">
        <v>43431.61319444445</v>
      </c>
      <c r="V5355" s="4">
        <v>43431.734722222223</v>
      </c>
    </row>
    <row r="5356" spans="1:22" x14ac:dyDescent="0.25">
      <c r="A5356">
        <v>5914</v>
      </c>
      <c r="B5356" s="5">
        <v>43402.37777777778</v>
      </c>
      <c r="C5356" s="5">
        <v>43402.479861111111</v>
      </c>
      <c r="D5356">
        <v>7</v>
      </c>
      <c r="E5356">
        <v>5</v>
      </c>
      <c r="F5356" s="6">
        <v>347</v>
      </c>
      <c r="G5356" s="7">
        <f>Z[[#This Row],[Date de fin]]-Z[[#This Row],[Date de début]]</f>
        <v>0.10208333333139308</v>
      </c>
      <c r="H5356" s="8">
        <f>HOUR(Z[[#This Row],[Colonne1]])</f>
        <v>2</v>
      </c>
      <c r="I5356" s="9">
        <f>MINUTE(Z[[#This Row],[Colonne1]])</f>
        <v>27</v>
      </c>
      <c r="J5356" s="9">
        <f>Z[[#This Row],[h]]*60+Z[[#This Row],[min]]</f>
        <v>147</v>
      </c>
      <c r="U5356" s="4">
        <v>43402.37777777778</v>
      </c>
      <c r="V5356" s="4">
        <v>43402.479861111111</v>
      </c>
    </row>
    <row r="5357" spans="1:22" x14ac:dyDescent="0.25">
      <c r="A5357">
        <v>1703</v>
      </c>
      <c r="B5357" s="5">
        <v>43165.381249999999</v>
      </c>
      <c r="C5357" s="5">
        <v>43165.415972222225</v>
      </c>
      <c r="D5357">
        <v>2</v>
      </c>
      <c r="E5357">
        <v>5</v>
      </c>
      <c r="F5357" s="6">
        <v>347</v>
      </c>
      <c r="G5357" s="13">
        <f>Z[[#This Row],[Date de fin]]-Z[[#This Row],[Date de début]]</f>
        <v>3.4722222226264421E-2</v>
      </c>
      <c r="H5357">
        <f>HOUR(Z[[#This Row],[Colonne1]])</f>
        <v>0</v>
      </c>
      <c r="I5357" s="10">
        <f>MINUTE(Z[[#This Row],[Colonne1]])</f>
        <v>50</v>
      </c>
      <c r="J5357" s="10">
        <f>Z[[#This Row],[h]]*60+Z[[#This Row],[min]]</f>
        <v>50</v>
      </c>
      <c r="U5357" s="4">
        <v>43165.381249999999</v>
      </c>
      <c r="V5357" s="4">
        <v>43165.415972222225</v>
      </c>
    </row>
    <row r="5358" spans="1:22" x14ac:dyDescent="0.25">
      <c r="A5358">
        <v>1674</v>
      </c>
      <c r="B5358" s="5">
        <v>43160.384027777778</v>
      </c>
      <c r="C5358" s="5">
        <v>43160.541666666664</v>
      </c>
      <c r="D5358">
        <v>9</v>
      </c>
      <c r="E5358">
        <v>8</v>
      </c>
      <c r="F5358" s="6">
        <v>347</v>
      </c>
      <c r="G5358" s="7">
        <f>Z[[#This Row],[Date de fin]]-Z[[#This Row],[Date de début]]</f>
        <v>0.15763888888614019</v>
      </c>
      <c r="H5358" s="8">
        <f>HOUR(Z[[#This Row],[Colonne1]])</f>
        <v>3</v>
      </c>
      <c r="I5358" s="9">
        <f>MINUTE(Z[[#This Row],[Colonne1]])</f>
        <v>47</v>
      </c>
      <c r="J5358" s="9">
        <f>Z[[#This Row],[h]]*60+Z[[#This Row],[min]]</f>
        <v>227</v>
      </c>
      <c r="U5358" s="4">
        <v>43160.384027777778</v>
      </c>
      <c r="V5358" s="4">
        <v>43160.541666666664</v>
      </c>
    </row>
    <row r="5359" spans="1:22" x14ac:dyDescent="0.25">
      <c r="A5359">
        <v>275</v>
      </c>
      <c r="B5359" s="5">
        <v>43109.517361111109</v>
      </c>
      <c r="C5359" s="5">
        <v>43109.654861111114</v>
      </c>
      <c r="D5359">
        <v>8</v>
      </c>
      <c r="E5359">
        <v>11</v>
      </c>
      <c r="F5359" s="6">
        <v>347</v>
      </c>
      <c r="G5359" s="13">
        <f>Z[[#This Row],[Date de fin]]-Z[[#This Row],[Date de début]]</f>
        <v>0.13750000000436557</v>
      </c>
      <c r="H5359">
        <f>HOUR(Z[[#This Row],[Colonne1]])</f>
        <v>3</v>
      </c>
      <c r="I5359" s="10">
        <f>MINUTE(Z[[#This Row],[Colonne1]])</f>
        <v>18</v>
      </c>
      <c r="J5359" s="10">
        <f>Z[[#This Row],[h]]*60+Z[[#This Row],[min]]</f>
        <v>198</v>
      </c>
      <c r="U5359" s="4">
        <v>43109.517361111109</v>
      </c>
      <c r="V5359" s="4">
        <v>43109.654861111114</v>
      </c>
    </row>
    <row r="5360" spans="1:22" x14ac:dyDescent="0.25">
      <c r="A5360">
        <v>860</v>
      </c>
      <c r="B5360" s="5">
        <v>43109.674305555556</v>
      </c>
      <c r="C5360" s="5">
        <v>43109.731250000004</v>
      </c>
      <c r="D5360">
        <v>4</v>
      </c>
      <c r="E5360">
        <v>11</v>
      </c>
      <c r="F5360" s="6">
        <v>347</v>
      </c>
      <c r="G5360" s="7">
        <f>Z[[#This Row],[Date de fin]]-Z[[#This Row],[Date de début]]</f>
        <v>5.6944444448163267E-2</v>
      </c>
      <c r="H5360" s="8">
        <f>HOUR(Z[[#This Row],[Colonne1]])</f>
        <v>1</v>
      </c>
      <c r="I5360" s="9">
        <f>MINUTE(Z[[#This Row],[Colonne1]])</f>
        <v>22</v>
      </c>
      <c r="J5360" s="9">
        <f>Z[[#This Row],[h]]*60+Z[[#This Row],[min]]</f>
        <v>82</v>
      </c>
      <c r="U5360" s="4">
        <v>43109.674305555556</v>
      </c>
      <c r="V5360" s="4">
        <v>43109.731250000004</v>
      </c>
    </row>
    <row r="5361" spans="1:22" x14ac:dyDescent="0.25">
      <c r="A5361">
        <v>500</v>
      </c>
      <c r="B5361" s="5">
        <v>43109.524305555555</v>
      </c>
      <c r="C5361" s="5">
        <v>43109.672222222223</v>
      </c>
      <c r="D5361">
        <v>9</v>
      </c>
      <c r="E5361">
        <v>11</v>
      </c>
      <c r="F5361" s="6">
        <v>347</v>
      </c>
      <c r="G5361" s="13">
        <f>Z[[#This Row],[Date de fin]]-Z[[#This Row],[Date de début]]</f>
        <v>0.14791666666860692</v>
      </c>
      <c r="H5361">
        <f>HOUR(Z[[#This Row],[Colonne1]])</f>
        <v>3</v>
      </c>
      <c r="I5361" s="10">
        <f>MINUTE(Z[[#This Row],[Colonne1]])</f>
        <v>33</v>
      </c>
      <c r="J5361" s="10">
        <f>Z[[#This Row],[h]]*60+Z[[#This Row],[min]]</f>
        <v>213</v>
      </c>
      <c r="U5361" s="4">
        <v>43109.524305555555</v>
      </c>
      <c r="V5361" s="4">
        <v>43109.672222222223</v>
      </c>
    </row>
    <row r="5362" spans="1:22" x14ac:dyDescent="0.25">
      <c r="A5362">
        <v>1023</v>
      </c>
      <c r="B5362" s="5">
        <v>43109.677777777775</v>
      </c>
      <c r="C5362" s="5">
        <v>43109.734722222223</v>
      </c>
      <c r="D5362">
        <v>4</v>
      </c>
      <c r="E5362">
        <v>11</v>
      </c>
      <c r="F5362" s="6">
        <v>347</v>
      </c>
      <c r="G5362" s="7">
        <f>Z[[#This Row],[Date de fin]]-Z[[#This Row],[Date de début]]</f>
        <v>5.6944444448163267E-2</v>
      </c>
      <c r="H5362" s="8">
        <f>HOUR(Z[[#This Row],[Colonne1]])</f>
        <v>1</v>
      </c>
      <c r="I5362" s="9">
        <f>MINUTE(Z[[#This Row],[Colonne1]])</f>
        <v>22</v>
      </c>
      <c r="J5362" s="9">
        <f>Z[[#This Row],[h]]*60+Z[[#This Row],[min]]</f>
        <v>82</v>
      </c>
      <c r="U5362" s="4">
        <v>43109.677777777775</v>
      </c>
      <c r="V5362" s="4">
        <v>43109.734722222223</v>
      </c>
    </row>
    <row r="5363" spans="1:22" x14ac:dyDescent="0.25">
      <c r="A5363">
        <v>3069</v>
      </c>
      <c r="B5363" s="5">
        <v>43245.700694444444</v>
      </c>
      <c r="C5363" s="5">
        <v>43245.73819444445</v>
      </c>
      <c r="D5363">
        <v>3</v>
      </c>
      <c r="E5363">
        <v>12</v>
      </c>
      <c r="F5363" s="6">
        <v>347</v>
      </c>
      <c r="G5363" s="13">
        <f>Z[[#This Row],[Date de fin]]-Z[[#This Row],[Date de début]]</f>
        <v>3.7500000005820766E-2</v>
      </c>
      <c r="H5363">
        <f>HOUR(Z[[#This Row],[Colonne1]])</f>
        <v>0</v>
      </c>
      <c r="I5363" s="10">
        <f>MINUTE(Z[[#This Row],[Colonne1]])</f>
        <v>54</v>
      </c>
      <c r="J5363" s="10">
        <f>Z[[#This Row],[h]]*60+Z[[#This Row],[min]]</f>
        <v>54</v>
      </c>
      <c r="U5363" s="4">
        <v>43245.700694444444</v>
      </c>
      <c r="V5363" s="4">
        <v>43245.73819444445</v>
      </c>
    </row>
    <row r="5364" spans="1:22" x14ac:dyDescent="0.25">
      <c r="A5364">
        <v>5008</v>
      </c>
      <c r="B5364" s="5">
        <v>43384.383333333331</v>
      </c>
      <c r="C5364" s="5">
        <v>43384.461111111115</v>
      </c>
      <c r="D5364">
        <v>4</v>
      </c>
      <c r="E5364">
        <v>13</v>
      </c>
      <c r="F5364" s="6">
        <v>347</v>
      </c>
      <c r="G5364" s="7">
        <f>Z[[#This Row],[Date de fin]]-Z[[#This Row],[Date de début]]</f>
        <v>7.777777778392192E-2</v>
      </c>
      <c r="H5364" s="8">
        <f>HOUR(Z[[#This Row],[Colonne1]])</f>
        <v>1</v>
      </c>
      <c r="I5364" s="9">
        <f>MINUTE(Z[[#This Row],[Colonne1]])</f>
        <v>52</v>
      </c>
      <c r="J5364" s="9">
        <f>Z[[#This Row],[h]]*60+Z[[#This Row],[min]]</f>
        <v>112</v>
      </c>
      <c r="U5364" s="4">
        <v>43384.383333333331</v>
      </c>
      <c r="V5364" s="4">
        <v>43384.461111111115</v>
      </c>
    </row>
    <row r="5365" spans="1:22" x14ac:dyDescent="0.25">
      <c r="A5365">
        <v>6411</v>
      </c>
      <c r="B5365" s="5">
        <v>43432.379166666666</v>
      </c>
      <c r="C5365" s="5">
        <v>43432.518055555556</v>
      </c>
      <c r="D5365">
        <v>13</v>
      </c>
      <c r="E5365">
        <v>14</v>
      </c>
      <c r="F5365" s="6">
        <v>347</v>
      </c>
      <c r="G5365" s="13">
        <f>Z[[#This Row],[Date de fin]]-Z[[#This Row],[Date de début]]</f>
        <v>0.13888888889050577</v>
      </c>
      <c r="H5365">
        <f>HOUR(Z[[#This Row],[Colonne1]])</f>
        <v>3</v>
      </c>
      <c r="I5365" s="10">
        <f>MINUTE(Z[[#This Row],[Colonne1]])</f>
        <v>20</v>
      </c>
      <c r="J5365" s="10">
        <f>Z[[#This Row],[h]]*60+Z[[#This Row],[min]]</f>
        <v>200</v>
      </c>
      <c r="U5365" s="4">
        <v>43432.379166666666</v>
      </c>
      <c r="V5365" s="4">
        <v>43432.518055555556</v>
      </c>
    </row>
    <row r="5366" spans="1:22" x14ac:dyDescent="0.25">
      <c r="A5366">
        <v>3130</v>
      </c>
      <c r="B5366" s="5">
        <v>43255.385416666664</v>
      </c>
      <c r="C5366" s="5">
        <v>43255.523611111108</v>
      </c>
      <c r="D5366">
        <v>7</v>
      </c>
      <c r="E5366">
        <v>14</v>
      </c>
      <c r="F5366" s="6">
        <v>347</v>
      </c>
      <c r="G5366" s="7">
        <f>Z[[#This Row],[Date de fin]]-Z[[#This Row],[Date de début]]</f>
        <v>0.13819444444379769</v>
      </c>
      <c r="H5366" s="8">
        <f>HOUR(Z[[#This Row],[Colonne1]])</f>
        <v>3</v>
      </c>
      <c r="I5366" s="9">
        <f>MINUTE(Z[[#This Row],[Colonne1]])</f>
        <v>19</v>
      </c>
      <c r="J5366" s="9">
        <f>Z[[#This Row],[h]]*60+Z[[#This Row],[min]]</f>
        <v>199</v>
      </c>
      <c r="U5366" s="4">
        <v>43255.385416666664</v>
      </c>
      <c r="V5366" s="4">
        <v>43255.523611111108</v>
      </c>
    </row>
    <row r="5367" spans="1:22" x14ac:dyDescent="0.25">
      <c r="A5367">
        <v>4287</v>
      </c>
      <c r="B5367" s="5">
        <v>43306.384722222225</v>
      </c>
      <c r="C5367" s="5">
        <v>43306.512499999997</v>
      </c>
      <c r="D5367">
        <v>13</v>
      </c>
      <c r="E5367">
        <v>14</v>
      </c>
      <c r="F5367" s="6">
        <v>347</v>
      </c>
      <c r="G5367" s="13">
        <f>Z[[#This Row],[Date de fin]]-Z[[#This Row],[Date de début]]</f>
        <v>0.12777777777228039</v>
      </c>
      <c r="H5367">
        <f>HOUR(Z[[#This Row],[Colonne1]])</f>
        <v>3</v>
      </c>
      <c r="I5367" s="10">
        <f>MINUTE(Z[[#This Row],[Colonne1]])</f>
        <v>4</v>
      </c>
      <c r="J5367" s="10">
        <f>Z[[#This Row],[h]]*60+Z[[#This Row],[min]]</f>
        <v>184</v>
      </c>
      <c r="U5367" s="4">
        <v>43306.384722222225</v>
      </c>
      <c r="V5367" s="4">
        <v>43306.512499999997</v>
      </c>
    </row>
    <row r="5368" spans="1:22" x14ac:dyDescent="0.25">
      <c r="A5368">
        <v>5385</v>
      </c>
      <c r="B5368" s="5">
        <v>43397.53125</v>
      </c>
      <c r="C5368" s="5">
        <v>43397.578472222223</v>
      </c>
      <c r="D5368">
        <v>3</v>
      </c>
      <c r="E5368">
        <v>15</v>
      </c>
      <c r="F5368" s="6">
        <v>347</v>
      </c>
      <c r="G5368" s="7">
        <f>Z[[#This Row],[Date de fin]]-Z[[#This Row],[Date de début]]</f>
        <v>4.7222222223354038E-2</v>
      </c>
      <c r="H5368" s="8">
        <f>HOUR(Z[[#This Row],[Colonne1]])</f>
        <v>1</v>
      </c>
      <c r="I5368" s="9">
        <f>MINUTE(Z[[#This Row],[Colonne1]])</f>
        <v>8</v>
      </c>
      <c r="J5368" s="9">
        <f>Z[[#This Row],[h]]*60+Z[[#This Row],[min]]</f>
        <v>68</v>
      </c>
      <c r="U5368" s="4">
        <v>43397.53125</v>
      </c>
      <c r="V5368" s="4">
        <v>43397.578472222223</v>
      </c>
    </row>
    <row r="5369" spans="1:22" x14ac:dyDescent="0.25">
      <c r="A5369">
        <v>5618</v>
      </c>
      <c r="B5369" s="5">
        <v>43397.527777777781</v>
      </c>
      <c r="C5369" s="5">
        <v>43397.6875</v>
      </c>
      <c r="D5369">
        <v>9</v>
      </c>
      <c r="E5369">
        <v>15</v>
      </c>
      <c r="F5369" s="6">
        <v>347</v>
      </c>
      <c r="G5369" s="13">
        <f>Z[[#This Row],[Date de fin]]-Z[[#This Row],[Date de début]]</f>
        <v>0.15972222221898846</v>
      </c>
      <c r="H5369">
        <f>HOUR(Z[[#This Row],[Colonne1]])</f>
        <v>3</v>
      </c>
      <c r="I5369" s="10">
        <f>MINUTE(Z[[#This Row],[Colonne1]])</f>
        <v>50</v>
      </c>
      <c r="J5369" s="10">
        <f>Z[[#This Row],[h]]*60+Z[[#This Row],[min]]</f>
        <v>230</v>
      </c>
      <c r="U5369" s="4">
        <v>43397.527777777781</v>
      </c>
      <c r="V5369" s="4">
        <v>43397.6875</v>
      </c>
    </row>
    <row r="5370" spans="1:22" x14ac:dyDescent="0.25">
      <c r="A5370">
        <v>1203</v>
      </c>
      <c r="B5370" s="5">
        <v>43136.383333333331</v>
      </c>
      <c r="C5370" s="5">
        <v>43136.520833333336</v>
      </c>
      <c r="D5370">
        <v>1</v>
      </c>
      <c r="E5370">
        <v>2</v>
      </c>
      <c r="F5370" s="6">
        <v>348</v>
      </c>
      <c r="G5370" s="7">
        <f>Z[[#This Row],[Date de fin]]-Z[[#This Row],[Date de début]]</f>
        <v>0.13750000000436557</v>
      </c>
      <c r="H5370" s="8">
        <f>HOUR(Z[[#This Row],[Colonne1]])</f>
        <v>3</v>
      </c>
      <c r="I5370" s="9">
        <f>MINUTE(Z[[#This Row],[Colonne1]])</f>
        <v>18</v>
      </c>
      <c r="J5370" s="9">
        <f>Z[[#This Row],[h]]*60+Z[[#This Row],[min]]</f>
        <v>198</v>
      </c>
      <c r="U5370" s="4">
        <v>43136.383333333331</v>
      </c>
      <c r="V5370" s="4">
        <v>43136.520833333336</v>
      </c>
    </row>
    <row r="5371" spans="1:22" x14ac:dyDescent="0.25">
      <c r="A5371">
        <v>6298</v>
      </c>
      <c r="B5371" s="5">
        <v>43431.608333333337</v>
      </c>
      <c r="C5371" s="5">
        <v>43431.729861111111</v>
      </c>
      <c r="D5371">
        <v>1</v>
      </c>
      <c r="E5371">
        <v>4</v>
      </c>
      <c r="F5371" s="6">
        <v>348</v>
      </c>
      <c r="G5371" s="13">
        <f>Z[[#This Row],[Date de fin]]-Z[[#This Row],[Date de début]]</f>
        <v>0.12152777777373558</v>
      </c>
      <c r="H5371">
        <f>HOUR(Z[[#This Row],[Colonne1]])</f>
        <v>2</v>
      </c>
      <c r="I5371" s="10">
        <f>MINUTE(Z[[#This Row],[Colonne1]])</f>
        <v>55</v>
      </c>
      <c r="J5371" s="10">
        <f>Z[[#This Row],[h]]*60+Z[[#This Row],[min]]</f>
        <v>175</v>
      </c>
      <c r="U5371" s="4">
        <v>43431.608333333337</v>
      </c>
      <c r="V5371" s="4">
        <v>43431.729861111111</v>
      </c>
    </row>
    <row r="5372" spans="1:22" x14ac:dyDescent="0.25">
      <c r="A5372">
        <v>3315</v>
      </c>
      <c r="B5372" s="5">
        <v>43279.379861111112</v>
      </c>
      <c r="C5372" s="5">
        <v>43279.523611111108</v>
      </c>
      <c r="D5372">
        <v>1</v>
      </c>
      <c r="E5372">
        <v>6</v>
      </c>
      <c r="F5372" s="6">
        <v>348</v>
      </c>
      <c r="G5372" s="7">
        <f>Z[[#This Row],[Date de fin]]-Z[[#This Row],[Date de début]]</f>
        <v>0.14374999999563443</v>
      </c>
      <c r="H5372" s="8">
        <f>HOUR(Z[[#This Row],[Colonne1]])</f>
        <v>3</v>
      </c>
      <c r="I5372" s="9">
        <f>MINUTE(Z[[#This Row],[Colonne1]])</f>
        <v>27</v>
      </c>
      <c r="J5372" s="9">
        <f>Z[[#This Row],[h]]*60+Z[[#This Row],[min]]</f>
        <v>207</v>
      </c>
      <c r="U5372" s="4">
        <v>43279.379861111112</v>
      </c>
      <c r="V5372" s="4">
        <v>43279.523611111108</v>
      </c>
    </row>
    <row r="5373" spans="1:22" x14ac:dyDescent="0.25">
      <c r="A5373">
        <v>3089</v>
      </c>
      <c r="B5373" s="5">
        <v>43249.382638888892</v>
      </c>
      <c r="C5373" s="5">
        <v>43249.488888888889</v>
      </c>
      <c r="D5373">
        <v>1</v>
      </c>
      <c r="E5373">
        <v>7</v>
      </c>
      <c r="F5373" s="6">
        <v>348</v>
      </c>
      <c r="G5373" s="13">
        <f>Z[[#This Row],[Date de fin]]-Z[[#This Row],[Date de début]]</f>
        <v>0.10624999999708962</v>
      </c>
      <c r="H5373">
        <f>HOUR(Z[[#This Row],[Colonne1]])</f>
        <v>2</v>
      </c>
      <c r="I5373" s="10">
        <f>MINUTE(Z[[#This Row],[Colonne1]])</f>
        <v>33</v>
      </c>
      <c r="J5373" s="10">
        <f>Z[[#This Row],[h]]*60+Z[[#This Row],[min]]</f>
        <v>153</v>
      </c>
      <c r="U5373" s="4">
        <v>43249.382638888892</v>
      </c>
      <c r="V5373" s="4">
        <v>43249.488888888889</v>
      </c>
    </row>
    <row r="5374" spans="1:22" x14ac:dyDescent="0.25">
      <c r="A5374">
        <v>6579</v>
      </c>
      <c r="B5374" s="5">
        <v>43453.37777777778</v>
      </c>
      <c r="C5374" s="5">
        <v>43453.496527777781</v>
      </c>
      <c r="D5374">
        <v>1</v>
      </c>
      <c r="E5374">
        <v>8</v>
      </c>
      <c r="F5374" s="6">
        <v>348</v>
      </c>
      <c r="G5374" s="7">
        <f>Z[[#This Row],[Date de fin]]-Z[[#This Row],[Date de début]]</f>
        <v>0.11875000000145519</v>
      </c>
      <c r="H5374" s="8">
        <f>HOUR(Z[[#This Row],[Colonne1]])</f>
        <v>2</v>
      </c>
      <c r="I5374" s="9">
        <f>MINUTE(Z[[#This Row],[Colonne1]])</f>
        <v>51</v>
      </c>
      <c r="J5374" s="9">
        <f>Z[[#This Row],[h]]*60+Z[[#This Row],[min]]</f>
        <v>171</v>
      </c>
      <c r="U5374" s="4">
        <v>43453.37777777778</v>
      </c>
      <c r="V5374" s="4">
        <v>43453.496527777781</v>
      </c>
    </row>
    <row r="5375" spans="1:22" x14ac:dyDescent="0.25">
      <c r="A5375">
        <v>3904</v>
      </c>
      <c r="B5375" s="5">
        <v>43280.66805555555</v>
      </c>
      <c r="C5375" s="5">
        <v>43280.731944444444</v>
      </c>
      <c r="D5375">
        <v>1</v>
      </c>
      <c r="E5375">
        <v>10</v>
      </c>
      <c r="F5375" s="6">
        <v>348</v>
      </c>
      <c r="G5375" s="13">
        <f>Z[[#This Row],[Date de fin]]-Z[[#This Row],[Date de début]]</f>
        <v>6.3888888893416151E-2</v>
      </c>
      <c r="H5375">
        <f>HOUR(Z[[#This Row],[Colonne1]])</f>
        <v>1</v>
      </c>
      <c r="I5375" s="10">
        <f>MINUTE(Z[[#This Row],[Colonne1]])</f>
        <v>32</v>
      </c>
      <c r="J5375" s="10">
        <f>Z[[#This Row],[h]]*60+Z[[#This Row],[min]]</f>
        <v>92</v>
      </c>
      <c r="U5375" s="4">
        <v>43280.66805555555</v>
      </c>
      <c r="V5375" s="4">
        <v>43280.731944444444</v>
      </c>
    </row>
    <row r="5376" spans="1:22" x14ac:dyDescent="0.25">
      <c r="A5376">
        <v>3401</v>
      </c>
      <c r="B5376" s="5">
        <v>43280.463888888895</v>
      </c>
      <c r="C5376" s="5">
        <v>43280.586805555555</v>
      </c>
      <c r="D5376">
        <v>1</v>
      </c>
      <c r="E5376">
        <v>10</v>
      </c>
      <c r="F5376" s="6">
        <v>348</v>
      </c>
      <c r="G5376" s="7">
        <f>Z[[#This Row],[Date de fin]]-Z[[#This Row],[Date de début]]</f>
        <v>0.12291666665987577</v>
      </c>
      <c r="H5376" s="8">
        <f>HOUR(Z[[#This Row],[Colonne1]])</f>
        <v>2</v>
      </c>
      <c r="I5376" s="9">
        <f>MINUTE(Z[[#This Row],[Colonne1]])</f>
        <v>57</v>
      </c>
      <c r="J5376" s="9">
        <f>Z[[#This Row],[h]]*60+Z[[#This Row],[min]]</f>
        <v>177</v>
      </c>
      <c r="U5376" s="4">
        <v>43280.463888888895</v>
      </c>
      <c r="V5376" s="4">
        <v>43280.586805555555</v>
      </c>
    </row>
    <row r="5377" spans="1:22" x14ac:dyDescent="0.25">
      <c r="A5377">
        <v>636</v>
      </c>
      <c r="B5377" s="5">
        <v>43109.568749999999</v>
      </c>
      <c r="C5377" s="5">
        <v>43109.68472222222</v>
      </c>
      <c r="D5377">
        <v>1</v>
      </c>
      <c r="E5377">
        <v>11</v>
      </c>
      <c r="F5377" s="6">
        <v>348</v>
      </c>
      <c r="G5377" s="13">
        <f>Z[[#This Row],[Date de fin]]-Z[[#This Row],[Date de début]]</f>
        <v>0.11597222222189885</v>
      </c>
      <c r="H5377">
        <f>HOUR(Z[[#This Row],[Colonne1]])</f>
        <v>2</v>
      </c>
      <c r="I5377" s="10">
        <f>MINUTE(Z[[#This Row],[Colonne1]])</f>
        <v>47</v>
      </c>
      <c r="J5377" s="10">
        <f>Z[[#This Row],[h]]*60+Z[[#This Row],[min]]</f>
        <v>167</v>
      </c>
      <c r="U5377" s="4">
        <v>43109.568749999999</v>
      </c>
      <c r="V5377" s="4">
        <v>43109.68472222222</v>
      </c>
    </row>
    <row r="5378" spans="1:22" x14ac:dyDescent="0.25">
      <c r="A5378">
        <v>6472</v>
      </c>
      <c r="B5378" s="5">
        <v>43439.384027777778</v>
      </c>
      <c r="C5378" s="5">
        <v>43439.50277777778</v>
      </c>
      <c r="D5378">
        <v>1</v>
      </c>
      <c r="E5378">
        <v>12</v>
      </c>
      <c r="F5378" s="6">
        <v>348</v>
      </c>
      <c r="G5378" s="7">
        <f>Z[[#This Row],[Date de fin]]-Z[[#This Row],[Date de début]]</f>
        <v>0.11875000000145519</v>
      </c>
      <c r="H5378" s="8">
        <f>HOUR(Z[[#This Row],[Colonne1]])</f>
        <v>2</v>
      </c>
      <c r="I5378" s="9">
        <f>MINUTE(Z[[#This Row],[Colonne1]])</f>
        <v>51</v>
      </c>
      <c r="J5378" s="9">
        <f>Z[[#This Row],[h]]*60+Z[[#This Row],[min]]</f>
        <v>171</v>
      </c>
      <c r="U5378" s="4">
        <v>43439.384027777778</v>
      </c>
      <c r="V5378" s="4">
        <v>43439.50277777778</v>
      </c>
    </row>
    <row r="5379" spans="1:22" x14ac:dyDescent="0.25">
      <c r="A5379">
        <v>2974</v>
      </c>
      <c r="B5379" s="5">
        <v>43245.696527777778</v>
      </c>
      <c r="C5379" s="5">
        <v>43245.734027777777</v>
      </c>
      <c r="D5379">
        <v>1</v>
      </c>
      <c r="E5379">
        <v>12</v>
      </c>
      <c r="F5379" s="6">
        <v>348</v>
      </c>
      <c r="G5379" s="13">
        <f>Z[[#This Row],[Date de fin]]-Z[[#This Row],[Date de début]]</f>
        <v>3.7499999998544808E-2</v>
      </c>
      <c r="H5379">
        <f>HOUR(Z[[#This Row],[Colonne1]])</f>
        <v>0</v>
      </c>
      <c r="I5379" s="10">
        <f>MINUTE(Z[[#This Row],[Colonne1]])</f>
        <v>54</v>
      </c>
      <c r="J5379" s="10">
        <f>Z[[#This Row],[h]]*60+Z[[#This Row],[min]]</f>
        <v>54</v>
      </c>
      <c r="U5379" s="4">
        <v>43245.696527777778</v>
      </c>
      <c r="V5379" s="4">
        <v>43245.734027777777</v>
      </c>
    </row>
    <row r="5380" spans="1:22" x14ac:dyDescent="0.25">
      <c r="A5380">
        <v>1707</v>
      </c>
      <c r="B5380" s="5">
        <v>43165.375</v>
      </c>
      <c r="C5380" s="5">
        <v>43165.443749999999</v>
      </c>
      <c r="D5380">
        <v>1</v>
      </c>
      <c r="E5380">
        <v>12</v>
      </c>
      <c r="F5380" s="6">
        <v>348</v>
      </c>
      <c r="G5380" s="7">
        <f>Z[[#This Row],[Date de fin]]-Z[[#This Row],[Date de début]]</f>
        <v>6.8749999998544808E-2</v>
      </c>
      <c r="H5380" s="8">
        <f>HOUR(Z[[#This Row],[Colonne1]])</f>
        <v>1</v>
      </c>
      <c r="I5380" s="9">
        <f>MINUTE(Z[[#This Row],[Colonne1]])</f>
        <v>39</v>
      </c>
      <c r="J5380" s="9">
        <f>Z[[#This Row],[h]]*60+Z[[#This Row],[min]]</f>
        <v>99</v>
      </c>
      <c r="U5380" s="4">
        <v>43165.375</v>
      </c>
      <c r="V5380" s="4">
        <v>43165.443749999999</v>
      </c>
    </row>
    <row r="5381" spans="1:22" x14ac:dyDescent="0.25">
      <c r="A5381">
        <v>5190</v>
      </c>
      <c r="B5381" s="5">
        <v>43397.465972222228</v>
      </c>
      <c r="C5381" s="5">
        <v>43397.626388888886</v>
      </c>
      <c r="D5381">
        <v>1</v>
      </c>
      <c r="E5381">
        <v>15</v>
      </c>
      <c r="F5381" s="6">
        <v>348</v>
      </c>
      <c r="G5381" s="13">
        <f>Z[[#This Row],[Date de fin]]-Z[[#This Row],[Date de début]]</f>
        <v>0.16041666665842058</v>
      </c>
      <c r="H5381">
        <f>HOUR(Z[[#This Row],[Colonne1]])</f>
        <v>3</v>
      </c>
      <c r="I5381" s="10">
        <f>MINUTE(Z[[#This Row],[Colonne1]])</f>
        <v>51</v>
      </c>
      <c r="J5381" s="10">
        <f>Z[[#This Row],[h]]*60+Z[[#This Row],[min]]</f>
        <v>231</v>
      </c>
      <c r="U5381" s="4">
        <v>43397.465972222228</v>
      </c>
      <c r="V5381" s="4">
        <v>43397.626388888886</v>
      </c>
    </row>
    <row r="5382" spans="1:22" x14ac:dyDescent="0.25">
      <c r="A5382">
        <v>6657</v>
      </c>
      <c r="B5382" s="5">
        <v>43465.572916666664</v>
      </c>
      <c r="C5382" s="5">
        <v>43465.731944444444</v>
      </c>
      <c r="D5382">
        <v>5</v>
      </c>
      <c r="E5382">
        <v>3</v>
      </c>
      <c r="F5382" s="6">
        <v>349</v>
      </c>
      <c r="G5382" s="7">
        <f>Z[[#This Row],[Date de fin]]-Z[[#This Row],[Date de début]]</f>
        <v>0.15902777777955635</v>
      </c>
      <c r="H5382" s="8">
        <f>HOUR(Z[[#This Row],[Colonne1]])</f>
        <v>3</v>
      </c>
      <c r="I5382" s="9">
        <f>MINUTE(Z[[#This Row],[Colonne1]])</f>
        <v>49</v>
      </c>
      <c r="J5382" s="9">
        <f>Z[[#This Row],[h]]*60+Z[[#This Row],[min]]</f>
        <v>229</v>
      </c>
      <c r="U5382" s="4">
        <v>43465.572916666664</v>
      </c>
      <c r="V5382" s="4">
        <v>43465.731944444444</v>
      </c>
    </row>
    <row r="5383" spans="1:22" x14ac:dyDescent="0.25">
      <c r="A5383">
        <v>6190</v>
      </c>
      <c r="B5383" s="5">
        <v>43431.618055555555</v>
      </c>
      <c r="C5383" s="5">
        <v>43431.739583333336</v>
      </c>
      <c r="D5383">
        <v>2</v>
      </c>
      <c r="E5383">
        <v>4</v>
      </c>
      <c r="F5383" s="6">
        <v>349</v>
      </c>
      <c r="G5383" s="13">
        <f>Z[[#This Row],[Date de fin]]-Z[[#This Row],[Date de début]]</f>
        <v>0.12152777778101154</v>
      </c>
      <c r="H5383">
        <f>HOUR(Z[[#This Row],[Colonne1]])</f>
        <v>2</v>
      </c>
      <c r="I5383" s="10">
        <f>MINUTE(Z[[#This Row],[Colonne1]])</f>
        <v>55</v>
      </c>
      <c r="J5383" s="10">
        <f>Z[[#This Row],[h]]*60+Z[[#This Row],[min]]</f>
        <v>175</v>
      </c>
      <c r="U5383" s="4">
        <v>43431.618055555555</v>
      </c>
      <c r="V5383" s="4">
        <v>43431.739583333336</v>
      </c>
    </row>
    <row r="5384" spans="1:22" x14ac:dyDescent="0.25">
      <c r="A5384">
        <v>4976</v>
      </c>
      <c r="B5384" s="5">
        <v>43381.378472222219</v>
      </c>
      <c r="C5384" s="5">
        <v>43381.440277777772</v>
      </c>
      <c r="D5384">
        <v>1</v>
      </c>
      <c r="E5384">
        <v>4</v>
      </c>
      <c r="F5384" s="6">
        <v>349</v>
      </c>
      <c r="G5384" s="7">
        <f>Z[[#This Row],[Date de fin]]-Z[[#This Row],[Date de début]]</f>
        <v>6.1805555553291924E-2</v>
      </c>
      <c r="H5384" s="8">
        <f>HOUR(Z[[#This Row],[Colonne1]])</f>
        <v>1</v>
      </c>
      <c r="I5384" s="9">
        <f>MINUTE(Z[[#This Row],[Colonne1]])</f>
        <v>29</v>
      </c>
      <c r="J5384" s="9">
        <f>Z[[#This Row],[h]]*60+Z[[#This Row],[min]]</f>
        <v>89</v>
      </c>
      <c r="U5384" s="4">
        <v>43381.378472222219</v>
      </c>
      <c r="V5384" s="4">
        <v>43381.440277777772</v>
      </c>
    </row>
    <row r="5385" spans="1:22" x14ac:dyDescent="0.25">
      <c r="A5385">
        <v>4711</v>
      </c>
      <c r="B5385" s="5">
        <v>43367.645138888889</v>
      </c>
      <c r="C5385" s="5">
        <v>43367.738888888889</v>
      </c>
      <c r="D5385">
        <v>2</v>
      </c>
      <c r="E5385">
        <v>7</v>
      </c>
      <c r="F5385" s="6">
        <v>349</v>
      </c>
      <c r="G5385" s="13">
        <f>Z[[#This Row],[Date de fin]]-Z[[#This Row],[Date de début]]</f>
        <v>9.375E-2</v>
      </c>
      <c r="H5385">
        <f>HOUR(Z[[#This Row],[Colonne1]])</f>
        <v>2</v>
      </c>
      <c r="I5385" s="10">
        <f>MINUTE(Z[[#This Row],[Colonne1]])</f>
        <v>15</v>
      </c>
      <c r="J5385" s="10">
        <f>Z[[#This Row],[h]]*60+Z[[#This Row],[min]]</f>
        <v>135</v>
      </c>
      <c r="U5385" s="4">
        <v>43367.645138888889</v>
      </c>
      <c r="V5385" s="4">
        <v>43367.738888888889</v>
      </c>
    </row>
    <row r="5386" spans="1:22" x14ac:dyDescent="0.25">
      <c r="A5386">
        <v>1357</v>
      </c>
      <c r="B5386" s="5">
        <v>43143.634722222225</v>
      </c>
      <c r="C5386" s="5">
        <v>43143.732638888891</v>
      </c>
      <c r="D5386">
        <v>2</v>
      </c>
      <c r="E5386">
        <v>8</v>
      </c>
      <c r="F5386" s="6">
        <v>349</v>
      </c>
      <c r="G5386" s="7">
        <f>Z[[#This Row],[Date de fin]]-Z[[#This Row],[Date de début]]</f>
        <v>9.7916666665696539E-2</v>
      </c>
      <c r="H5386" s="8">
        <f>HOUR(Z[[#This Row],[Colonne1]])</f>
        <v>2</v>
      </c>
      <c r="I5386" s="9">
        <f>MINUTE(Z[[#This Row],[Colonne1]])</f>
        <v>21</v>
      </c>
      <c r="J5386" s="9">
        <f>Z[[#This Row],[h]]*60+Z[[#This Row],[min]]</f>
        <v>141</v>
      </c>
      <c r="U5386" s="4">
        <v>43143.634722222225</v>
      </c>
      <c r="V5386" s="4">
        <v>43143.732638888891</v>
      </c>
    </row>
    <row r="5387" spans="1:22" x14ac:dyDescent="0.25">
      <c r="A5387">
        <v>1513</v>
      </c>
      <c r="B5387" s="5">
        <v>43143.636805555558</v>
      </c>
      <c r="C5387" s="5">
        <v>43143.734722222223</v>
      </c>
      <c r="D5387">
        <v>2</v>
      </c>
      <c r="E5387">
        <v>8</v>
      </c>
      <c r="F5387" s="6">
        <v>349</v>
      </c>
      <c r="G5387" s="13">
        <f>Z[[#This Row],[Date de fin]]-Z[[#This Row],[Date de début]]</f>
        <v>9.7916666665696539E-2</v>
      </c>
      <c r="H5387">
        <f>HOUR(Z[[#This Row],[Colonne1]])</f>
        <v>2</v>
      </c>
      <c r="I5387" s="10">
        <f>MINUTE(Z[[#This Row],[Colonne1]])</f>
        <v>21</v>
      </c>
      <c r="J5387" s="10">
        <f>Z[[#This Row],[h]]*60+Z[[#This Row],[min]]</f>
        <v>141</v>
      </c>
      <c r="U5387" s="4">
        <v>43143.636805555558</v>
      </c>
      <c r="V5387" s="4">
        <v>43143.734722222223</v>
      </c>
    </row>
    <row r="5388" spans="1:22" x14ac:dyDescent="0.25">
      <c r="A5388">
        <v>2167</v>
      </c>
      <c r="B5388" s="5">
        <v>43175.65902777778</v>
      </c>
      <c r="C5388" s="5">
        <v>43175.730555555558</v>
      </c>
      <c r="D5388">
        <v>2</v>
      </c>
      <c r="E5388">
        <v>9</v>
      </c>
      <c r="F5388" s="6">
        <v>349</v>
      </c>
      <c r="G5388" s="7">
        <f>Z[[#This Row],[Date de fin]]-Z[[#This Row],[Date de début]]</f>
        <v>7.1527777778101154E-2</v>
      </c>
      <c r="H5388" s="8">
        <f>HOUR(Z[[#This Row],[Colonne1]])</f>
        <v>1</v>
      </c>
      <c r="I5388" s="9">
        <f>MINUTE(Z[[#This Row],[Colonne1]])</f>
        <v>43</v>
      </c>
      <c r="J5388" s="9">
        <f>Z[[#This Row],[h]]*60+Z[[#This Row],[min]]</f>
        <v>103</v>
      </c>
      <c r="U5388" s="4">
        <v>43175.65902777778</v>
      </c>
      <c r="V5388" s="4">
        <v>43175.730555555558</v>
      </c>
    </row>
    <row r="5389" spans="1:22" x14ac:dyDescent="0.25">
      <c r="A5389">
        <v>3519</v>
      </c>
      <c r="B5389" s="5">
        <v>43280.466666666667</v>
      </c>
      <c r="C5389" s="5">
        <v>43280.599305555559</v>
      </c>
      <c r="D5389">
        <v>2</v>
      </c>
      <c r="E5389">
        <v>10</v>
      </c>
      <c r="F5389" s="6">
        <v>349</v>
      </c>
      <c r="G5389" s="13">
        <f>Z[[#This Row],[Date de fin]]-Z[[#This Row],[Date de début]]</f>
        <v>0.13263888889196096</v>
      </c>
      <c r="H5389">
        <f>HOUR(Z[[#This Row],[Colonne1]])</f>
        <v>3</v>
      </c>
      <c r="I5389" s="10">
        <f>MINUTE(Z[[#This Row],[Colonne1]])</f>
        <v>11</v>
      </c>
      <c r="J5389" s="10">
        <f>Z[[#This Row],[h]]*60+Z[[#This Row],[min]]</f>
        <v>191</v>
      </c>
      <c r="U5389" s="4">
        <v>43280.466666666667</v>
      </c>
      <c r="V5389" s="4">
        <v>43280.599305555559</v>
      </c>
    </row>
    <row r="5390" spans="1:22" x14ac:dyDescent="0.25">
      <c r="A5390">
        <v>3520</v>
      </c>
      <c r="B5390" s="5">
        <v>43280.472916666666</v>
      </c>
      <c r="C5390" s="5">
        <v>43280.611805555556</v>
      </c>
      <c r="D5390">
        <v>2</v>
      </c>
      <c r="E5390">
        <v>10</v>
      </c>
      <c r="F5390" s="6">
        <v>349</v>
      </c>
      <c r="G5390" s="7">
        <f>Z[[#This Row],[Date de fin]]-Z[[#This Row],[Date de début]]</f>
        <v>0.13888888889050577</v>
      </c>
      <c r="H5390" s="8">
        <f>HOUR(Z[[#This Row],[Colonne1]])</f>
        <v>3</v>
      </c>
      <c r="I5390" s="9">
        <f>MINUTE(Z[[#This Row],[Colonne1]])</f>
        <v>20</v>
      </c>
      <c r="J5390" s="9">
        <f>Z[[#This Row],[h]]*60+Z[[#This Row],[min]]</f>
        <v>200</v>
      </c>
      <c r="U5390" s="4">
        <v>43280.472916666666</v>
      </c>
      <c r="V5390" s="4">
        <v>43280.611805555556</v>
      </c>
    </row>
    <row r="5391" spans="1:22" x14ac:dyDescent="0.25">
      <c r="A5391">
        <v>3558</v>
      </c>
      <c r="B5391" s="5">
        <v>43280.469444444447</v>
      </c>
      <c r="C5391" s="5">
        <v>43280.630555555559</v>
      </c>
      <c r="D5391">
        <v>2</v>
      </c>
      <c r="E5391">
        <v>10</v>
      </c>
      <c r="F5391" s="6">
        <v>349</v>
      </c>
      <c r="G5391" s="13">
        <f>Z[[#This Row],[Date de fin]]-Z[[#This Row],[Date de début]]</f>
        <v>0.16111111111240461</v>
      </c>
      <c r="H5391">
        <f>HOUR(Z[[#This Row],[Colonne1]])</f>
        <v>3</v>
      </c>
      <c r="I5391" s="10">
        <f>MINUTE(Z[[#This Row],[Colonne1]])</f>
        <v>52</v>
      </c>
      <c r="J5391" s="10">
        <f>Z[[#This Row],[h]]*60+Z[[#This Row],[min]]</f>
        <v>232</v>
      </c>
      <c r="U5391" s="4">
        <v>43280.469444444447</v>
      </c>
      <c r="V5391" s="4">
        <v>43280.630555555559</v>
      </c>
    </row>
    <row r="5392" spans="1:22" x14ac:dyDescent="0.25">
      <c r="A5392">
        <v>517</v>
      </c>
      <c r="B5392" s="5">
        <v>43109.566666666666</v>
      </c>
      <c r="C5392" s="5">
        <v>43109.645138888889</v>
      </c>
      <c r="D5392">
        <v>1</v>
      </c>
      <c r="E5392">
        <v>11</v>
      </c>
      <c r="F5392" s="6">
        <v>349</v>
      </c>
      <c r="G5392" s="7">
        <f>Z[[#This Row],[Date de fin]]-Z[[#This Row],[Date de début]]</f>
        <v>7.8472222223354038E-2</v>
      </c>
      <c r="H5392" s="8">
        <f>HOUR(Z[[#This Row],[Colonne1]])</f>
        <v>1</v>
      </c>
      <c r="I5392" s="9">
        <f>MINUTE(Z[[#This Row],[Colonne1]])</f>
        <v>53</v>
      </c>
      <c r="J5392" s="9">
        <f>Z[[#This Row],[h]]*60+Z[[#This Row],[min]]</f>
        <v>113</v>
      </c>
      <c r="U5392" s="4">
        <v>43109.566666666666</v>
      </c>
      <c r="V5392" s="4">
        <v>43109.645138888889</v>
      </c>
    </row>
    <row r="5393" spans="1:22" x14ac:dyDescent="0.25">
      <c r="A5393">
        <v>729</v>
      </c>
      <c r="B5393" s="5">
        <v>43109.570833333331</v>
      </c>
      <c r="C5393" s="5">
        <v>43109.623611111114</v>
      </c>
      <c r="D5393">
        <v>1</v>
      </c>
      <c r="E5393">
        <v>11</v>
      </c>
      <c r="F5393" s="6">
        <v>349</v>
      </c>
      <c r="G5393" s="13">
        <f>Z[[#This Row],[Date de fin]]-Z[[#This Row],[Date de début]]</f>
        <v>5.2777777782466728E-2</v>
      </c>
      <c r="H5393">
        <f>HOUR(Z[[#This Row],[Colonne1]])</f>
        <v>1</v>
      </c>
      <c r="I5393" s="10">
        <f>MINUTE(Z[[#This Row],[Colonne1]])</f>
        <v>16</v>
      </c>
      <c r="J5393" s="10">
        <f>Z[[#This Row],[h]]*60+Z[[#This Row],[min]]</f>
        <v>76</v>
      </c>
      <c r="U5393" s="4">
        <v>43109.570833333331</v>
      </c>
      <c r="V5393" s="4">
        <v>43109.623611111114</v>
      </c>
    </row>
    <row r="5394" spans="1:22" x14ac:dyDescent="0.25">
      <c r="A5394">
        <v>2826</v>
      </c>
      <c r="B5394" s="5">
        <v>43245.698611111111</v>
      </c>
      <c r="C5394" s="5">
        <v>43245.736111111117</v>
      </c>
      <c r="D5394">
        <v>1</v>
      </c>
      <c r="E5394">
        <v>12</v>
      </c>
      <c r="F5394" s="6">
        <v>349</v>
      </c>
      <c r="G5394" s="7">
        <f>Z[[#This Row],[Date de fin]]-Z[[#This Row],[Date de début]]</f>
        <v>3.7500000005820766E-2</v>
      </c>
      <c r="H5394" s="8">
        <f>HOUR(Z[[#This Row],[Colonne1]])</f>
        <v>0</v>
      </c>
      <c r="I5394" s="9">
        <f>MINUTE(Z[[#This Row],[Colonne1]])</f>
        <v>54</v>
      </c>
      <c r="J5394" s="9">
        <f>Z[[#This Row],[h]]*60+Z[[#This Row],[min]]</f>
        <v>54</v>
      </c>
      <c r="U5394" s="4">
        <v>43245.698611111111</v>
      </c>
      <c r="V5394" s="4">
        <v>43245.736111111117</v>
      </c>
    </row>
    <row r="5395" spans="1:22" x14ac:dyDescent="0.25">
      <c r="A5395">
        <v>2832</v>
      </c>
      <c r="B5395" s="5">
        <v>43245.697222222218</v>
      </c>
      <c r="C5395" s="5">
        <v>43245.734722222223</v>
      </c>
      <c r="D5395">
        <v>1</v>
      </c>
      <c r="E5395">
        <v>12</v>
      </c>
      <c r="F5395" s="6">
        <v>349</v>
      </c>
      <c r="G5395" s="13">
        <f>Z[[#This Row],[Date de fin]]-Z[[#This Row],[Date de début]]</f>
        <v>3.7500000005820766E-2</v>
      </c>
      <c r="H5395">
        <f>HOUR(Z[[#This Row],[Colonne1]])</f>
        <v>0</v>
      </c>
      <c r="I5395" s="10">
        <f>MINUTE(Z[[#This Row],[Colonne1]])</f>
        <v>54</v>
      </c>
      <c r="J5395" s="10">
        <f>Z[[#This Row],[h]]*60+Z[[#This Row],[min]]</f>
        <v>54</v>
      </c>
      <c r="U5395" s="4">
        <v>43245.697222222218</v>
      </c>
      <c r="V5395" s="4">
        <v>43245.734722222223</v>
      </c>
    </row>
    <row r="5396" spans="1:22" x14ac:dyDescent="0.25">
      <c r="A5396">
        <v>4164</v>
      </c>
      <c r="B5396" s="5">
        <v>43291.385416666664</v>
      </c>
      <c r="C5396" s="5">
        <v>43291.434027777774</v>
      </c>
      <c r="D5396">
        <v>1</v>
      </c>
      <c r="E5396">
        <v>13</v>
      </c>
      <c r="F5396" s="6">
        <v>349</v>
      </c>
      <c r="G5396" s="7">
        <f>Z[[#This Row],[Date de fin]]-Z[[#This Row],[Date de début]]</f>
        <v>4.8611111109494232E-2</v>
      </c>
      <c r="H5396" s="8">
        <f>HOUR(Z[[#This Row],[Colonne1]])</f>
        <v>1</v>
      </c>
      <c r="I5396" s="9">
        <f>MINUTE(Z[[#This Row],[Colonne1]])</f>
        <v>10</v>
      </c>
      <c r="J5396" s="9">
        <f>Z[[#This Row],[h]]*60+Z[[#This Row],[min]]</f>
        <v>70</v>
      </c>
      <c r="U5396" s="4">
        <v>43291.385416666664</v>
      </c>
      <c r="V5396" s="4">
        <v>43291.434027777774</v>
      </c>
    </row>
    <row r="5397" spans="1:22" x14ac:dyDescent="0.25">
      <c r="A5397">
        <v>2748</v>
      </c>
      <c r="B5397" s="5">
        <v>43236.384722222225</v>
      </c>
      <c r="C5397" s="5">
        <v>43236.537499999999</v>
      </c>
      <c r="D5397">
        <v>2</v>
      </c>
      <c r="E5397">
        <v>13</v>
      </c>
      <c r="F5397" s="6">
        <v>349</v>
      </c>
      <c r="G5397" s="13">
        <f>Z[[#This Row],[Date de fin]]-Z[[#This Row],[Date de début]]</f>
        <v>0.15277777777373558</v>
      </c>
      <c r="H5397">
        <f>HOUR(Z[[#This Row],[Colonne1]])</f>
        <v>3</v>
      </c>
      <c r="I5397" s="10">
        <f>MINUTE(Z[[#This Row],[Colonne1]])</f>
        <v>40</v>
      </c>
      <c r="J5397" s="10">
        <f>Z[[#This Row],[h]]*60+Z[[#This Row],[min]]</f>
        <v>220</v>
      </c>
      <c r="U5397" s="4">
        <v>43236.384722222225</v>
      </c>
      <c r="V5397" s="4">
        <v>43236.537499999999</v>
      </c>
    </row>
    <row r="5398" spans="1:22" x14ac:dyDescent="0.25">
      <c r="A5398">
        <v>203</v>
      </c>
      <c r="B5398" s="5">
        <v>43108.529166666667</v>
      </c>
      <c r="C5398" s="5">
        <v>43108.688888888886</v>
      </c>
      <c r="D5398">
        <v>5</v>
      </c>
      <c r="E5398">
        <v>13</v>
      </c>
      <c r="F5398" s="6">
        <v>349</v>
      </c>
      <c r="G5398" s="7">
        <f>Z[[#This Row],[Date de fin]]-Z[[#This Row],[Date de début]]</f>
        <v>0.15972222221898846</v>
      </c>
      <c r="H5398" s="8">
        <f>HOUR(Z[[#This Row],[Colonne1]])</f>
        <v>3</v>
      </c>
      <c r="I5398" s="9">
        <f>MINUTE(Z[[#This Row],[Colonne1]])</f>
        <v>50</v>
      </c>
      <c r="J5398" s="9">
        <f>Z[[#This Row],[h]]*60+Z[[#This Row],[min]]</f>
        <v>230</v>
      </c>
      <c r="U5398" s="4">
        <v>43108.529166666667</v>
      </c>
      <c r="V5398" s="4">
        <v>43108.688888888886</v>
      </c>
    </row>
    <row r="5399" spans="1:22" x14ac:dyDescent="0.25">
      <c r="A5399">
        <v>1631</v>
      </c>
      <c r="B5399" s="5">
        <v>43154.383333333331</v>
      </c>
      <c r="C5399" s="5">
        <v>43154.547222222223</v>
      </c>
      <c r="D5399">
        <v>2</v>
      </c>
      <c r="E5399">
        <v>14</v>
      </c>
      <c r="F5399" s="6">
        <v>349</v>
      </c>
      <c r="G5399" s="13">
        <f>Z[[#This Row],[Date de fin]]-Z[[#This Row],[Date de début]]</f>
        <v>0.16388888889196096</v>
      </c>
      <c r="H5399">
        <f>HOUR(Z[[#This Row],[Colonne1]])</f>
        <v>3</v>
      </c>
      <c r="I5399" s="10">
        <f>MINUTE(Z[[#This Row],[Colonne1]])</f>
        <v>56</v>
      </c>
      <c r="J5399" s="10">
        <f>Z[[#This Row],[h]]*60+Z[[#This Row],[min]]</f>
        <v>236</v>
      </c>
      <c r="U5399" s="4">
        <v>43154.383333333331</v>
      </c>
      <c r="V5399" s="4">
        <v>43154.547222222223</v>
      </c>
    </row>
    <row r="5400" spans="1:22" x14ac:dyDescent="0.25">
      <c r="A5400">
        <v>3219</v>
      </c>
      <c r="B5400" s="5">
        <v>43266.375</v>
      </c>
      <c r="C5400" s="5">
        <v>43266.495833333334</v>
      </c>
      <c r="D5400">
        <v>1</v>
      </c>
      <c r="E5400">
        <v>14</v>
      </c>
      <c r="F5400" s="6">
        <v>349</v>
      </c>
      <c r="G5400" s="7">
        <f>Z[[#This Row],[Date de fin]]-Z[[#This Row],[Date de début]]</f>
        <v>0.12083333333430346</v>
      </c>
      <c r="H5400" s="8">
        <f>HOUR(Z[[#This Row],[Colonne1]])</f>
        <v>2</v>
      </c>
      <c r="I5400" s="9">
        <f>MINUTE(Z[[#This Row],[Colonne1]])</f>
        <v>54</v>
      </c>
      <c r="J5400" s="9">
        <f>Z[[#This Row],[h]]*60+Z[[#This Row],[min]]</f>
        <v>174</v>
      </c>
      <c r="U5400" s="4">
        <v>43266.375</v>
      </c>
      <c r="V5400" s="4">
        <v>43266.495833333334</v>
      </c>
    </row>
    <row r="5401" spans="1:22" x14ac:dyDescent="0.25">
      <c r="A5401">
        <v>1782</v>
      </c>
      <c r="B5401" s="5">
        <v>43175.695138888885</v>
      </c>
      <c r="C5401" s="5">
        <v>43175.73819444445</v>
      </c>
      <c r="D5401">
        <v>1</v>
      </c>
      <c r="E5401">
        <v>15</v>
      </c>
      <c r="F5401" s="6">
        <v>349</v>
      </c>
      <c r="G5401" s="13">
        <f>Z[[#This Row],[Date de fin]]-Z[[#This Row],[Date de début]]</f>
        <v>4.3055555564933456E-2</v>
      </c>
      <c r="H5401">
        <f>HOUR(Z[[#This Row],[Colonne1]])</f>
        <v>1</v>
      </c>
      <c r="I5401" s="10">
        <f>MINUTE(Z[[#This Row],[Colonne1]])</f>
        <v>2</v>
      </c>
      <c r="J5401" s="10">
        <f>Z[[#This Row],[h]]*60+Z[[#This Row],[min]]</f>
        <v>62</v>
      </c>
      <c r="U5401" s="4">
        <v>43175.695138888885</v>
      </c>
      <c r="V5401" s="4">
        <v>43175.73819444445</v>
      </c>
    </row>
    <row r="5402" spans="1:22" x14ac:dyDescent="0.25">
      <c r="A5402">
        <v>6848</v>
      </c>
      <c r="B5402" s="5">
        <v>43465.578472222223</v>
      </c>
      <c r="C5402" s="5">
        <v>43465.737500000003</v>
      </c>
      <c r="D5402">
        <v>3</v>
      </c>
      <c r="E5402">
        <v>3</v>
      </c>
      <c r="F5402" s="6">
        <v>350</v>
      </c>
      <c r="G5402" s="7">
        <f>Z[[#This Row],[Date de fin]]-Z[[#This Row],[Date de début]]</f>
        <v>0.15902777777955635</v>
      </c>
      <c r="H5402" s="8">
        <f>HOUR(Z[[#This Row],[Colonne1]])</f>
        <v>3</v>
      </c>
      <c r="I5402" s="9">
        <f>MINUTE(Z[[#This Row],[Colonne1]])</f>
        <v>49</v>
      </c>
      <c r="J5402" s="9">
        <f>Z[[#This Row],[h]]*60+Z[[#This Row],[min]]</f>
        <v>229</v>
      </c>
      <c r="U5402" s="4">
        <v>43465.578472222223</v>
      </c>
      <c r="V5402" s="4">
        <v>43465.737500000003</v>
      </c>
    </row>
    <row r="5403" spans="1:22" x14ac:dyDescent="0.25">
      <c r="A5403">
        <v>3266</v>
      </c>
      <c r="B5403" s="5">
        <v>43273.383333333331</v>
      </c>
      <c r="C5403" s="5">
        <v>43273.549305555556</v>
      </c>
      <c r="D5403">
        <v>3</v>
      </c>
      <c r="E5403">
        <v>3</v>
      </c>
      <c r="F5403" s="6">
        <v>350</v>
      </c>
      <c r="G5403" s="13">
        <f>Z[[#This Row],[Date de fin]]-Z[[#This Row],[Date de début]]</f>
        <v>0.16597222222480923</v>
      </c>
      <c r="H5403">
        <f>HOUR(Z[[#This Row],[Colonne1]])</f>
        <v>3</v>
      </c>
      <c r="I5403" s="10">
        <f>MINUTE(Z[[#This Row],[Colonne1]])</f>
        <v>59</v>
      </c>
      <c r="J5403" s="10">
        <f>Z[[#This Row],[h]]*60+Z[[#This Row],[min]]</f>
        <v>239</v>
      </c>
      <c r="U5403" s="4">
        <v>43273.383333333331</v>
      </c>
      <c r="V5403" s="4">
        <v>43273.549305555556</v>
      </c>
    </row>
    <row r="5404" spans="1:22" x14ac:dyDescent="0.25">
      <c r="A5404">
        <v>2641</v>
      </c>
      <c r="B5404" s="5">
        <v>43220.381944444445</v>
      </c>
      <c r="C5404" s="5">
        <v>43220.447916666664</v>
      </c>
      <c r="D5404">
        <v>1</v>
      </c>
      <c r="E5404">
        <v>4</v>
      </c>
      <c r="F5404" s="6">
        <v>350</v>
      </c>
      <c r="G5404" s="7">
        <f>Z[[#This Row],[Date de fin]]-Z[[#This Row],[Date de début]]</f>
        <v>6.5972222218988463E-2</v>
      </c>
      <c r="H5404" s="8">
        <f>HOUR(Z[[#This Row],[Colonne1]])</f>
        <v>1</v>
      </c>
      <c r="I5404" s="9">
        <f>MINUTE(Z[[#This Row],[Colonne1]])</f>
        <v>35</v>
      </c>
      <c r="J5404" s="9">
        <f>Z[[#This Row],[h]]*60+Z[[#This Row],[min]]</f>
        <v>95</v>
      </c>
      <c r="U5404" s="4">
        <v>43220.381944444445</v>
      </c>
      <c r="V5404" s="4">
        <v>43220.447916666664</v>
      </c>
    </row>
    <row r="5405" spans="1:22" x14ac:dyDescent="0.25">
      <c r="A5405">
        <v>1247</v>
      </c>
      <c r="B5405" s="5">
        <v>43139.381249999999</v>
      </c>
      <c r="C5405" s="5">
        <v>43139.467361111114</v>
      </c>
      <c r="D5405">
        <v>1</v>
      </c>
      <c r="E5405">
        <v>5</v>
      </c>
      <c r="F5405" s="6">
        <v>350</v>
      </c>
      <c r="G5405" s="13">
        <f>Z[[#This Row],[Date de fin]]-Z[[#This Row],[Date de début]]</f>
        <v>8.6111111115314998E-2</v>
      </c>
      <c r="H5405">
        <f>HOUR(Z[[#This Row],[Colonne1]])</f>
        <v>2</v>
      </c>
      <c r="I5405" s="10">
        <f>MINUTE(Z[[#This Row],[Colonne1]])</f>
        <v>4</v>
      </c>
      <c r="J5405" s="10">
        <f>Z[[#This Row],[h]]*60+Z[[#This Row],[min]]</f>
        <v>124</v>
      </c>
      <c r="U5405" s="4">
        <v>43139.381249999999</v>
      </c>
      <c r="V5405" s="4">
        <v>43139.467361111114</v>
      </c>
    </row>
    <row r="5406" spans="1:22" x14ac:dyDescent="0.25">
      <c r="A5406">
        <v>1358</v>
      </c>
      <c r="B5406" s="5">
        <v>43143.640972222223</v>
      </c>
      <c r="C5406" s="5">
        <v>43143.738888888889</v>
      </c>
      <c r="D5406">
        <v>1</v>
      </c>
      <c r="E5406">
        <v>8</v>
      </c>
      <c r="F5406" s="6">
        <v>350</v>
      </c>
      <c r="G5406" s="7">
        <f>Z[[#This Row],[Date de fin]]-Z[[#This Row],[Date de début]]</f>
        <v>9.7916666665696539E-2</v>
      </c>
      <c r="H5406" s="8">
        <f>HOUR(Z[[#This Row],[Colonne1]])</f>
        <v>2</v>
      </c>
      <c r="I5406" s="9">
        <f>MINUTE(Z[[#This Row],[Colonne1]])</f>
        <v>21</v>
      </c>
      <c r="J5406" s="9">
        <f>Z[[#This Row],[h]]*60+Z[[#This Row],[min]]</f>
        <v>141</v>
      </c>
      <c r="U5406" s="4">
        <v>43143.640972222223</v>
      </c>
      <c r="V5406" s="4">
        <v>43143.738888888889</v>
      </c>
    </row>
    <row r="5407" spans="1:22" x14ac:dyDescent="0.25">
      <c r="A5407">
        <v>6021</v>
      </c>
      <c r="B5407" s="5">
        <v>43416.37777777778</v>
      </c>
      <c r="C5407" s="5">
        <v>43416.41805555555</v>
      </c>
      <c r="D5407">
        <v>1</v>
      </c>
      <c r="E5407">
        <v>9</v>
      </c>
      <c r="F5407" s="6">
        <v>350</v>
      </c>
      <c r="G5407" s="13">
        <f>Z[[#This Row],[Date de fin]]-Z[[#This Row],[Date de début]]</f>
        <v>4.0277777770825196E-2</v>
      </c>
      <c r="H5407">
        <f>HOUR(Z[[#This Row],[Colonne1]])</f>
        <v>0</v>
      </c>
      <c r="I5407" s="10">
        <f>MINUTE(Z[[#This Row],[Colonne1]])</f>
        <v>58</v>
      </c>
      <c r="J5407" s="10">
        <f>Z[[#This Row],[h]]*60+Z[[#This Row],[min]]</f>
        <v>58</v>
      </c>
      <c r="U5407" s="4">
        <v>43416.37777777778</v>
      </c>
      <c r="V5407" s="4">
        <v>43416.41805555555</v>
      </c>
    </row>
    <row r="5408" spans="1:22" x14ac:dyDescent="0.25">
      <c r="A5408">
        <v>3622</v>
      </c>
      <c r="B5408" s="5">
        <v>43280.555555555555</v>
      </c>
      <c r="C5408" s="5">
        <v>43280.657638888886</v>
      </c>
      <c r="D5408">
        <v>1</v>
      </c>
      <c r="E5408">
        <v>10</v>
      </c>
      <c r="F5408" s="6">
        <v>350</v>
      </c>
      <c r="G5408" s="7">
        <f>Z[[#This Row],[Date de fin]]-Z[[#This Row],[Date de début]]</f>
        <v>0.10208333333139308</v>
      </c>
      <c r="H5408" s="8">
        <f>HOUR(Z[[#This Row],[Colonne1]])</f>
        <v>2</v>
      </c>
      <c r="I5408" s="9">
        <f>MINUTE(Z[[#This Row],[Colonne1]])</f>
        <v>27</v>
      </c>
      <c r="J5408" s="9">
        <f>Z[[#This Row],[h]]*60+Z[[#This Row],[min]]</f>
        <v>147</v>
      </c>
      <c r="U5408" s="4">
        <v>43280.555555555555</v>
      </c>
      <c r="V5408" s="4">
        <v>43280.657638888886</v>
      </c>
    </row>
    <row r="5409" spans="1:22" x14ac:dyDescent="0.25">
      <c r="A5409">
        <v>553</v>
      </c>
      <c r="B5409" s="5">
        <v>43109.564583333333</v>
      </c>
      <c r="C5409" s="5">
        <v>43109.672916666663</v>
      </c>
      <c r="D5409">
        <v>1</v>
      </c>
      <c r="E5409">
        <v>11</v>
      </c>
      <c r="F5409" s="6">
        <v>350</v>
      </c>
      <c r="G5409" s="13">
        <f>Z[[#This Row],[Date de fin]]-Z[[#This Row],[Date de début]]</f>
        <v>0.10833333332993789</v>
      </c>
      <c r="H5409">
        <f>HOUR(Z[[#This Row],[Colonne1]])</f>
        <v>2</v>
      </c>
      <c r="I5409" s="10">
        <f>MINUTE(Z[[#This Row],[Colonne1]])</f>
        <v>36</v>
      </c>
      <c r="J5409" s="10">
        <f>Z[[#This Row],[h]]*60+Z[[#This Row],[min]]</f>
        <v>156</v>
      </c>
      <c r="U5409" s="4">
        <v>43109.564583333333</v>
      </c>
      <c r="V5409" s="4">
        <v>43109.672916666663</v>
      </c>
    </row>
    <row r="5410" spans="1:22" x14ac:dyDescent="0.25">
      <c r="A5410">
        <v>2900</v>
      </c>
      <c r="B5410" s="5">
        <v>43245.698611111111</v>
      </c>
      <c r="C5410" s="5">
        <v>43245.736111111117</v>
      </c>
      <c r="D5410">
        <v>1</v>
      </c>
      <c r="E5410">
        <v>12</v>
      </c>
      <c r="F5410" s="6">
        <v>350</v>
      </c>
      <c r="G5410" s="7">
        <f>Z[[#This Row],[Date de fin]]-Z[[#This Row],[Date de début]]</f>
        <v>3.7500000005820766E-2</v>
      </c>
      <c r="H5410" s="8">
        <f>HOUR(Z[[#This Row],[Colonne1]])</f>
        <v>0</v>
      </c>
      <c r="I5410" s="9">
        <f>MINUTE(Z[[#This Row],[Colonne1]])</f>
        <v>54</v>
      </c>
      <c r="J5410" s="9">
        <f>Z[[#This Row],[h]]*60+Z[[#This Row],[min]]</f>
        <v>54</v>
      </c>
      <c r="U5410" s="4">
        <v>43245.698611111111</v>
      </c>
      <c r="V5410" s="4">
        <v>43245.736111111117</v>
      </c>
    </row>
    <row r="5411" spans="1:22" x14ac:dyDescent="0.25">
      <c r="A5411">
        <v>5041</v>
      </c>
      <c r="B5411" s="5">
        <v>43389.379166666666</v>
      </c>
      <c r="C5411" s="5">
        <v>43389.518750000003</v>
      </c>
      <c r="D5411">
        <v>1</v>
      </c>
      <c r="E5411">
        <v>14</v>
      </c>
      <c r="F5411" s="6">
        <v>350</v>
      </c>
      <c r="G5411" s="13">
        <f>Z[[#This Row],[Date de fin]]-Z[[#This Row],[Date de début]]</f>
        <v>0.13958333333721384</v>
      </c>
      <c r="H5411">
        <f>HOUR(Z[[#This Row],[Colonne1]])</f>
        <v>3</v>
      </c>
      <c r="I5411" s="10">
        <f>MINUTE(Z[[#This Row],[Colonne1]])</f>
        <v>21</v>
      </c>
      <c r="J5411" s="10">
        <f>Z[[#This Row],[h]]*60+Z[[#This Row],[min]]</f>
        <v>201</v>
      </c>
      <c r="U5411" s="4">
        <v>43389.379166666666</v>
      </c>
      <c r="V5411" s="4">
        <v>43389.518750000003</v>
      </c>
    </row>
    <row r="5412" spans="1:22" x14ac:dyDescent="0.25">
      <c r="A5412">
        <v>5661</v>
      </c>
      <c r="B5412" s="5">
        <v>43397.589583333334</v>
      </c>
      <c r="C5412" s="5">
        <v>43397.737500000003</v>
      </c>
      <c r="D5412">
        <v>1</v>
      </c>
      <c r="E5412">
        <v>15</v>
      </c>
      <c r="F5412" s="6">
        <v>350</v>
      </c>
      <c r="G5412" s="7">
        <f>Z[[#This Row],[Date de fin]]-Z[[#This Row],[Date de début]]</f>
        <v>0.14791666666860692</v>
      </c>
      <c r="H5412" s="8">
        <f>HOUR(Z[[#This Row],[Colonne1]])</f>
        <v>3</v>
      </c>
      <c r="I5412" s="9">
        <f>MINUTE(Z[[#This Row],[Colonne1]])</f>
        <v>33</v>
      </c>
      <c r="J5412" s="9">
        <f>Z[[#This Row],[h]]*60+Z[[#This Row],[min]]</f>
        <v>213</v>
      </c>
      <c r="U5412" s="4">
        <v>43397.589583333334</v>
      </c>
      <c r="V5412" s="4">
        <v>43397.737500000003</v>
      </c>
    </row>
    <row r="5413" spans="1:22" x14ac:dyDescent="0.25">
      <c r="A5413">
        <v>2522</v>
      </c>
      <c r="B5413" s="5">
        <v>43207.382638888892</v>
      </c>
      <c r="C5413" s="5">
        <v>43207.425694444442</v>
      </c>
      <c r="D5413">
        <v>14</v>
      </c>
      <c r="E5413">
        <v>3</v>
      </c>
      <c r="F5413" s="6">
        <v>351</v>
      </c>
      <c r="G5413" s="13">
        <f>Z[[#This Row],[Date de fin]]-Z[[#This Row],[Date de début]]</f>
        <v>4.3055555550381541E-2</v>
      </c>
      <c r="H5413">
        <f>HOUR(Z[[#This Row],[Colonne1]])</f>
        <v>1</v>
      </c>
      <c r="I5413" s="10">
        <f>MINUTE(Z[[#This Row],[Colonne1]])</f>
        <v>2</v>
      </c>
      <c r="J5413" s="10">
        <f>Z[[#This Row],[h]]*60+Z[[#This Row],[min]]</f>
        <v>62</v>
      </c>
      <c r="U5413" s="4">
        <v>43207.382638888892</v>
      </c>
      <c r="V5413" s="4">
        <v>43207.425694444442</v>
      </c>
    </row>
    <row r="5414" spans="1:22" x14ac:dyDescent="0.25">
      <c r="A5414">
        <v>4319</v>
      </c>
      <c r="B5414" s="5">
        <v>43311.378472222219</v>
      </c>
      <c r="C5414" s="5">
        <v>43311.443055555552</v>
      </c>
      <c r="D5414">
        <v>20</v>
      </c>
      <c r="E5414">
        <v>3</v>
      </c>
      <c r="F5414" s="6">
        <v>351</v>
      </c>
      <c r="G5414" s="7">
        <f>Z[[#This Row],[Date de fin]]-Z[[#This Row],[Date de début]]</f>
        <v>6.4583333332848269E-2</v>
      </c>
      <c r="H5414" s="8">
        <f>HOUR(Z[[#This Row],[Colonne1]])</f>
        <v>1</v>
      </c>
      <c r="I5414" s="9">
        <f>MINUTE(Z[[#This Row],[Colonne1]])</f>
        <v>33</v>
      </c>
      <c r="J5414" s="9">
        <f>Z[[#This Row],[h]]*60+Z[[#This Row],[min]]</f>
        <v>93</v>
      </c>
      <c r="U5414" s="4">
        <v>43311.378472222219</v>
      </c>
      <c r="V5414" s="4">
        <v>43311.443055555552</v>
      </c>
    </row>
    <row r="5415" spans="1:22" x14ac:dyDescent="0.25">
      <c r="A5415">
        <v>4423</v>
      </c>
      <c r="B5415" s="5">
        <v>43342.385416666664</v>
      </c>
      <c r="C5415" s="5">
        <v>43342.498611111114</v>
      </c>
      <c r="D5415">
        <v>20</v>
      </c>
      <c r="E5415">
        <v>7</v>
      </c>
      <c r="F5415" s="6">
        <v>351</v>
      </c>
      <c r="G5415" s="13">
        <f>Z[[#This Row],[Date de fin]]-Z[[#This Row],[Date de début]]</f>
        <v>0.11319444444961846</v>
      </c>
      <c r="H5415">
        <f>HOUR(Z[[#This Row],[Colonne1]])</f>
        <v>2</v>
      </c>
      <c r="I5415" s="10">
        <f>MINUTE(Z[[#This Row],[Colonne1]])</f>
        <v>43</v>
      </c>
      <c r="J5415" s="10">
        <f>Z[[#This Row],[h]]*60+Z[[#This Row],[min]]</f>
        <v>163</v>
      </c>
      <c r="U5415" s="4">
        <v>43342.385416666664</v>
      </c>
      <c r="V5415" s="4">
        <v>43342.498611111114</v>
      </c>
    </row>
    <row r="5416" spans="1:22" x14ac:dyDescent="0.25">
      <c r="A5416">
        <v>2068</v>
      </c>
      <c r="B5416" s="5">
        <v>43175.657638888886</v>
      </c>
      <c r="C5416" s="5">
        <v>43175.729166666672</v>
      </c>
      <c r="D5416">
        <v>17</v>
      </c>
      <c r="E5416">
        <v>9</v>
      </c>
      <c r="F5416" s="6">
        <v>351</v>
      </c>
      <c r="G5416" s="7">
        <f>Z[[#This Row],[Date de fin]]-Z[[#This Row],[Date de début]]</f>
        <v>7.1527777785377111E-2</v>
      </c>
      <c r="H5416" s="8">
        <f>HOUR(Z[[#This Row],[Colonne1]])</f>
        <v>1</v>
      </c>
      <c r="I5416" s="9">
        <f>MINUTE(Z[[#This Row],[Colonne1]])</f>
        <v>43</v>
      </c>
      <c r="J5416" s="9">
        <f>Z[[#This Row],[h]]*60+Z[[#This Row],[min]]</f>
        <v>103</v>
      </c>
      <c r="U5416" s="4">
        <v>43175.657638888886</v>
      </c>
      <c r="V5416" s="4">
        <v>43175.729166666672</v>
      </c>
    </row>
    <row r="5417" spans="1:22" x14ac:dyDescent="0.25">
      <c r="A5417">
        <v>1971</v>
      </c>
      <c r="B5417" s="5">
        <v>43175.541666666664</v>
      </c>
      <c r="C5417" s="5">
        <v>43175.680555555555</v>
      </c>
      <c r="D5417">
        <v>32</v>
      </c>
      <c r="E5417">
        <v>9</v>
      </c>
      <c r="F5417" s="6">
        <v>351</v>
      </c>
      <c r="G5417" s="13">
        <f>Z[[#This Row],[Date de fin]]-Z[[#This Row],[Date de début]]</f>
        <v>0.13888888889050577</v>
      </c>
      <c r="H5417">
        <f>HOUR(Z[[#This Row],[Colonne1]])</f>
        <v>3</v>
      </c>
      <c r="I5417" s="10">
        <f>MINUTE(Z[[#This Row],[Colonne1]])</f>
        <v>20</v>
      </c>
      <c r="J5417" s="10">
        <f>Z[[#This Row],[h]]*60+Z[[#This Row],[min]]</f>
        <v>200</v>
      </c>
      <c r="U5417" s="4">
        <v>43175.541666666664</v>
      </c>
      <c r="V5417" s="4">
        <v>43175.680555555555</v>
      </c>
    </row>
    <row r="5418" spans="1:22" x14ac:dyDescent="0.25">
      <c r="A5418">
        <v>3931</v>
      </c>
      <c r="B5418" s="5">
        <v>43280.674999999996</v>
      </c>
      <c r="C5418" s="5">
        <v>43280.738888888889</v>
      </c>
      <c r="D5418">
        <v>12</v>
      </c>
      <c r="E5418">
        <v>10</v>
      </c>
      <c r="F5418" s="6">
        <v>351</v>
      </c>
      <c r="G5418" s="7">
        <f>Z[[#This Row],[Date de fin]]-Z[[#This Row],[Date de début]]</f>
        <v>6.3888888893416151E-2</v>
      </c>
      <c r="H5418" s="8">
        <f>HOUR(Z[[#This Row],[Colonne1]])</f>
        <v>1</v>
      </c>
      <c r="I5418" s="9">
        <f>MINUTE(Z[[#This Row],[Colonne1]])</f>
        <v>32</v>
      </c>
      <c r="J5418" s="9">
        <f>Z[[#This Row],[h]]*60+Z[[#This Row],[min]]</f>
        <v>92</v>
      </c>
      <c r="U5418" s="4">
        <v>43280.674999999996</v>
      </c>
      <c r="V5418" s="4">
        <v>43280.738888888889</v>
      </c>
    </row>
    <row r="5419" spans="1:22" x14ac:dyDescent="0.25">
      <c r="A5419">
        <v>4002</v>
      </c>
      <c r="B5419" s="5">
        <v>43280.665972222225</v>
      </c>
      <c r="C5419" s="5">
        <v>43280.729861111111</v>
      </c>
      <c r="D5419">
        <v>12</v>
      </c>
      <c r="E5419">
        <v>10</v>
      </c>
      <c r="F5419" s="6">
        <v>351</v>
      </c>
      <c r="G5419" s="13">
        <f>Z[[#This Row],[Date de fin]]-Z[[#This Row],[Date de début]]</f>
        <v>6.3888888886140194E-2</v>
      </c>
      <c r="H5419">
        <f>HOUR(Z[[#This Row],[Colonne1]])</f>
        <v>1</v>
      </c>
      <c r="I5419" s="10">
        <f>MINUTE(Z[[#This Row],[Colonne1]])</f>
        <v>32</v>
      </c>
      <c r="J5419" s="10">
        <f>Z[[#This Row],[h]]*60+Z[[#This Row],[min]]</f>
        <v>92</v>
      </c>
      <c r="U5419" s="4">
        <v>43280.665972222225</v>
      </c>
      <c r="V5419" s="4">
        <v>43280.729861111111</v>
      </c>
    </row>
    <row r="5420" spans="1:22" x14ac:dyDescent="0.25">
      <c r="A5420">
        <v>6570</v>
      </c>
      <c r="B5420" s="5">
        <v>43452.382638888892</v>
      </c>
      <c r="C5420" s="5">
        <v>43452.445138888885</v>
      </c>
      <c r="D5420">
        <v>13</v>
      </c>
      <c r="E5420">
        <v>10</v>
      </c>
      <c r="F5420" s="6">
        <v>351</v>
      </c>
      <c r="G5420" s="7">
        <f>Z[[#This Row],[Date de fin]]-Z[[#This Row],[Date de début]]</f>
        <v>6.2499999992724042E-2</v>
      </c>
      <c r="H5420" s="8">
        <f>HOUR(Z[[#This Row],[Colonne1]])</f>
        <v>1</v>
      </c>
      <c r="I5420" s="9">
        <f>MINUTE(Z[[#This Row],[Colonne1]])</f>
        <v>30</v>
      </c>
      <c r="J5420" s="9">
        <f>Z[[#This Row],[h]]*60+Z[[#This Row],[min]]</f>
        <v>90</v>
      </c>
      <c r="U5420" s="4">
        <v>43452.382638888892</v>
      </c>
      <c r="V5420" s="4">
        <v>43452.445138888885</v>
      </c>
    </row>
    <row r="5421" spans="1:22" x14ac:dyDescent="0.25">
      <c r="A5421">
        <v>3777</v>
      </c>
      <c r="B5421" s="5">
        <v>43280.55972222222</v>
      </c>
      <c r="C5421" s="5">
        <v>43280.69930555555</v>
      </c>
      <c r="D5421">
        <v>25</v>
      </c>
      <c r="E5421">
        <v>10</v>
      </c>
      <c r="F5421" s="6">
        <v>351</v>
      </c>
      <c r="G5421" s="13">
        <f>Z[[#This Row],[Date de fin]]-Z[[#This Row],[Date de début]]</f>
        <v>0.13958333332993789</v>
      </c>
      <c r="H5421">
        <f>HOUR(Z[[#This Row],[Colonne1]])</f>
        <v>3</v>
      </c>
      <c r="I5421" s="10">
        <f>MINUTE(Z[[#This Row],[Colonne1]])</f>
        <v>21</v>
      </c>
      <c r="J5421" s="10">
        <f>Z[[#This Row],[h]]*60+Z[[#This Row],[min]]</f>
        <v>201</v>
      </c>
      <c r="U5421" s="4">
        <v>43280.55972222222</v>
      </c>
      <c r="V5421" s="4">
        <v>43280.69930555555</v>
      </c>
    </row>
    <row r="5422" spans="1:22" x14ac:dyDescent="0.25">
      <c r="A5422">
        <v>676</v>
      </c>
      <c r="B5422" s="5">
        <v>43109.564583333333</v>
      </c>
      <c r="C5422" s="5">
        <v>43109.703472222223</v>
      </c>
      <c r="D5422">
        <v>26</v>
      </c>
      <c r="E5422">
        <v>11</v>
      </c>
      <c r="F5422" s="6">
        <v>351</v>
      </c>
      <c r="G5422" s="7">
        <f>Z[[#This Row],[Date de fin]]-Z[[#This Row],[Date de début]]</f>
        <v>0.13888888889050577</v>
      </c>
      <c r="H5422" s="8">
        <f>HOUR(Z[[#This Row],[Colonne1]])</f>
        <v>3</v>
      </c>
      <c r="I5422" s="9">
        <f>MINUTE(Z[[#This Row],[Colonne1]])</f>
        <v>20</v>
      </c>
      <c r="J5422" s="9">
        <f>Z[[#This Row],[h]]*60+Z[[#This Row],[min]]</f>
        <v>200</v>
      </c>
      <c r="U5422" s="4">
        <v>43109.564583333333</v>
      </c>
      <c r="V5422" s="4">
        <v>43109.703472222223</v>
      </c>
    </row>
    <row r="5423" spans="1:22" x14ac:dyDescent="0.25">
      <c r="A5423">
        <v>1249</v>
      </c>
      <c r="B5423" s="5">
        <v>43139.383333333331</v>
      </c>
      <c r="C5423" s="5">
        <v>43139.496527777781</v>
      </c>
      <c r="D5423">
        <v>26</v>
      </c>
      <c r="E5423">
        <v>12</v>
      </c>
      <c r="F5423" s="6">
        <v>351</v>
      </c>
      <c r="G5423" s="13">
        <f>Z[[#This Row],[Date de fin]]-Z[[#This Row],[Date de début]]</f>
        <v>0.11319444444961846</v>
      </c>
      <c r="H5423">
        <f>HOUR(Z[[#This Row],[Colonne1]])</f>
        <v>2</v>
      </c>
      <c r="I5423" s="10">
        <f>MINUTE(Z[[#This Row],[Colonne1]])</f>
        <v>43</v>
      </c>
      <c r="J5423" s="10">
        <f>Z[[#This Row],[h]]*60+Z[[#This Row],[min]]</f>
        <v>163</v>
      </c>
      <c r="U5423" s="4">
        <v>43139.383333333331</v>
      </c>
      <c r="V5423" s="4">
        <v>43139.496527777781</v>
      </c>
    </row>
    <row r="5424" spans="1:22" x14ac:dyDescent="0.25">
      <c r="A5424">
        <v>3042</v>
      </c>
      <c r="B5424" s="5">
        <v>43245.70208333333</v>
      </c>
      <c r="C5424" s="5">
        <v>43245.739583333336</v>
      </c>
      <c r="D5424">
        <v>7</v>
      </c>
      <c r="E5424">
        <v>12</v>
      </c>
      <c r="F5424" s="6">
        <v>351</v>
      </c>
      <c r="G5424" s="7">
        <f>Z[[#This Row],[Date de fin]]-Z[[#This Row],[Date de début]]</f>
        <v>3.7500000005820766E-2</v>
      </c>
      <c r="H5424" s="8">
        <f>HOUR(Z[[#This Row],[Colonne1]])</f>
        <v>0</v>
      </c>
      <c r="I5424" s="9">
        <f>MINUTE(Z[[#This Row],[Colonne1]])</f>
        <v>54</v>
      </c>
      <c r="J5424" s="9">
        <f>Z[[#This Row],[h]]*60+Z[[#This Row],[min]]</f>
        <v>54</v>
      </c>
      <c r="U5424" s="4">
        <v>43245.70208333333</v>
      </c>
      <c r="V5424" s="4">
        <v>43245.739583333336</v>
      </c>
    </row>
    <row r="5425" spans="1:22" x14ac:dyDescent="0.25">
      <c r="A5425">
        <v>1620</v>
      </c>
      <c r="B5425" s="5">
        <v>43153.380555555559</v>
      </c>
      <c r="C5425" s="5">
        <v>43153.511111111111</v>
      </c>
      <c r="D5425">
        <v>52</v>
      </c>
      <c r="E5425">
        <v>13</v>
      </c>
      <c r="F5425" s="6">
        <v>351</v>
      </c>
      <c r="G5425" s="13">
        <f>Z[[#This Row],[Date de fin]]-Z[[#This Row],[Date de début]]</f>
        <v>0.13055555555183673</v>
      </c>
      <c r="H5425">
        <f>HOUR(Z[[#This Row],[Colonne1]])</f>
        <v>3</v>
      </c>
      <c r="I5425" s="10">
        <f>MINUTE(Z[[#This Row],[Colonne1]])</f>
        <v>8</v>
      </c>
      <c r="J5425" s="10">
        <f>Z[[#This Row],[h]]*60+Z[[#This Row],[min]]</f>
        <v>188</v>
      </c>
      <c r="U5425" s="4">
        <v>43153.380555555559</v>
      </c>
      <c r="V5425" s="4">
        <v>43153.511111111111</v>
      </c>
    </row>
    <row r="5426" spans="1:22" x14ac:dyDescent="0.25">
      <c r="A5426">
        <v>5213</v>
      </c>
      <c r="B5426" s="5">
        <v>43397.466666666667</v>
      </c>
      <c r="C5426" s="5">
        <v>43397.622222222228</v>
      </c>
      <c r="D5426">
        <v>29</v>
      </c>
      <c r="E5426">
        <v>15</v>
      </c>
      <c r="F5426" s="6">
        <v>351</v>
      </c>
      <c r="G5426" s="7">
        <f>Z[[#This Row],[Date de fin]]-Z[[#This Row],[Date de début]]</f>
        <v>0.15555555556056788</v>
      </c>
      <c r="H5426" s="8">
        <f>HOUR(Z[[#This Row],[Colonne1]])</f>
        <v>3</v>
      </c>
      <c r="I5426" s="9">
        <f>MINUTE(Z[[#This Row],[Colonne1]])</f>
        <v>44</v>
      </c>
      <c r="J5426" s="9">
        <f>Z[[#This Row],[h]]*60+Z[[#This Row],[min]]</f>
        <v>224</v>
      </c>
      <c r="U5426" s="4">
        <v>43397.466666666667</v>
      </c>
      <c r="V5426" s="4">
        <v>43397.622222222228</v>
      </c>
    </row>
    <row r="5427" spans="1:22" x14ac:dyDescent="0.25">
      <c r="A5427">
        <v>2680</v>
      </c>
      <c r="B5427" s="5">
        <v>43224.375</v>
      </c>
      <c r="C5427" s="5">
        <v>43224.456249999996</v>
      </c>
      <c r="D5427">
        <v>14</v>
      </c>
      <c r="E5427">
        <v>15</v>
      </c>
      <c r="F5427" s="6">
        <v>351</v>
      </c>
      <c r="G5427" s="13">
        <f>Z[[#This Row],[Date de fin]]-Z[[#This Row],[Date de début]]</f>
        <v>8.1249999995634425E-2</v>
      </c>
      <c r="H5427">
        <f>HOUR(Z[[#This Row],[Colonne1]])</f>
        <v>1</v>
      </c>
      <c r="I5427" s="10">
        <f>MINUTE(Z[[#This Row],[Colonne1]])</f>
        <v>57</v>
      </c>
      <c r="J5427" s="10">
        <f>Z[[#This Row],[h]]*60+Z[[#This Row],[min]]</f>
        <v>117</v>
      </c>
      <c r="U5427" s="4">
        <v>43224.375</v>
      </c>
      <c r="V5427" s="4">
        <v>43224.456249999996</v>
      </c>
    </row>
    <row r="5428" spans="1:22" x14ac:dyDescent="0.25">
      <c r="A5428">
        <v>4243</v>
      </c>
      <c r="B5428" s="5">
        <v>43300.384027777778</v>
      </c>
      <c r="C5428" s="5">
        <v>43300.459027777782</v>
      </c>
      <c r="D5428">
        <v>2</v>
      </c>
      <c r="E5428">
        <v>3</v>
      </c>
      <c r="F5428" s="6">
        <v>352</v>
      </c>
      <c r="G5428" s="7">
        <f>Z[[#This Row],[Date de fin]]-Z[[#This Row],[Date de début]]</f>
        <v>7.5000000004365575E-2</v>
      </c>
      <c r="H5428" s="8">
        <f>HOUR(Z[[#This Row],[Colonne1]])</f>
        <v>1</v>
      </c>
      <c r="I5428" s="9">
        <f>MINUTE(Z[[#This Row],[Colonne1]])</f>
        <v>48</v>
      </c>
      <c r="J5428" s="9">
        <f>Z[[#This Row],[h]]*60+Z[[#This Row],[min]]</f>
        <v>108</v>
      </c>
      <c r="U5428" s="4">
        <v>43300.384027777778</v>
      </c>
      <c r="V5428" s="4">
        <v>43300.459027777782</v>
      </c>
    </row>
    <row r="5429" spans="1:22" x14ac:dyDescent="0.25">
      <c r="A5429">
        <v>1743</v>
      </c>
      <c r="B5429" s="5">
        <v>43171.375694444447</v>
      </c>
      <c r="C5429" s="5">
        <v>43171.436111111107</v>
      </c>
      <c r="D5429">
        <v>1</v>
      </c>
      <c r="E5429">
        <v>5</v>
      </c>
      <c r="F5429" s="6">
        <v>352</v>
      </c>
      <c r="G5429" s="13">
        <f>Z[[#This Row],[Date de fin]]-Z[[#This Row],[Date de début]]</f>
        <v>6.0416666659875773E-2</v>
      </c>
      <c r="H5429">
        <f>HOUR(Z[[#This Row],[Colonne1]])</f>
        <v>1</v>
      </c>
      <c r="I5429" s="10">
        <f>MINUTE(Z[[#This Row],[Colonne1]])</f>
        <v>27</v>
      </c>
      <c r="J5429" s="10">
        <f>Z[[#This Row],[h]]*60+Z[[#This Row],[min]]</f>
        <v>87</v>
      </c>
      <c r="U5429" s="4">
        <v>43171.375694444447</v>
      </c>
      <c r="V5429" s="4">
        <v>43171.436111111107</v>
      </c>
    </row>
    <row r="5430" spans="1:22" x14ac:dyDescent="0.25">
      <c r="A5430">
        <v>5015</v>
      </c>
      <c r="B5430" s="5">
        <v>43384.383333333331</v>
      </c>
      <c r="C5430" s="5">
        <v>43384.5</v>
      </c>
      <c r="D5430">
        <v>2</v>
      </c>
      <c r="E5430">
        <v>7</v>
      </c>
      <c r="F5430" s="6">
        <v>352</v>
      </c>
      <c r="G5430" s="7">
        <f>Z[[#This Row],[Date de fin]]-Z[[#This Row],[Date de début]]</f>
        <v>0.11666666666860692</v>
      </c>
      <c r="H5430" s="8">
        <f>HOUR(Z[[#This Row],[Colonne1]])</f>
        <v>2</v>
      </c>
      <c r="I5430" s="9">
        <f>MINUTE(Z[[#This Row],[Colonne1]])</f>
        <v>48</v>
      </c>
      <c r="J5430" s="9">
        <f>Z[[#This Row],[h]]*60+Z[[#This Row],[min]]</f>
        <v>168</v>
      </c>
      <c r="U5430" s="4">
        <v>43384.383333333331</v>
      </c>
      <c r="V5430" s="4">
        <v>43384.5</v>
      </c>
    </row>
    <row r="5431" spans="1:22" x14ac:dyDescent="0.25">
      <c r="A5431">
        <v>1961</v>
      </c>
      <c r="B5431" s="5">
        <v>43175.541666666664</v>
      </c>
      <c r="C5431" s="5">
        <v>43175.7</v>
      </c>
      <c r="D5431">
        <v>3</v>
      </c>
      <c r="E5431">
        <v>9</v>
      </c>
      <c r="F5431" s="6">
        <v>352</v>
      </c>
      <c r="G5431" s="13">
        <f>Z[[#This Row],[Date de fin]]-Z[[#This Row],[Date de début]]</f>
        <v>0.15833333333284827</v>
      </c>
      <c r="H5431">
        <f>HOUR(Z[[#This Row],[Colonne1]])</f>
        <v>3</v>
      </c>
      <c r="I5431" s="10">
        <f>MINUTE(Z[[#This Row],[Colonne1]])</f>
        <v>48</v>
      </c>
      <c r="J5431" s="10">
        <f>Z[[#This Row],[h]]*60+Z[[#This Row],[min]]</f>
        <v>228</v>
      </c>
      <c r="U5431" s="4">
        <v>43175.541666666664</v>
      </c>
      <c r="V5431" s="4">
        <v>43175.7</v>
      </c>
    </row>
    <row r="5432" spans="1:22" x14ac:dyDescent="0.25">
      <c r="A5432">
        <v>596</v>
      </c>
      <c r="B5432" s="5">
        <v>43109.561111111107</v>
      </c>
      <c r="C5432" s="5">
        <v>43109.704166666663</v>
      </c>
      <c r="D5432">
        <v>2</v>
      </c>
      <c r="E5432">
        <v>11</v>
      </c>
      <c r="F5432" s="6">
        <v>352</v>
      </c>
      <c r="G5432" s="7">
        <f>Z[[#This Row],[Date de fin]]-Z[[#This Row],[Date de début]]</f>
        <v>0.14305555555620231</v>
      </c>
      <c r="H5432" s="8">
        <f>HOUR(Z[[#This Row],[Colonne1]])</f>
        <v>3</v>
      </c>
      <c r="I5432" s="9">
        <f>MINUTE(Z[[#This Row],[Colonne1]])</f>
        <v>26</v>
      </c>
      <c r="J5432" s="9">
        <f>Z[[#This Row],[h]]*60+Z[[#This Row],[min]]</f>
        <v>206</v>
      </c>
      <c r="U5432" s="4">
        <v>43109.561111111107</v>
      </c>
      <c r="V5432" s="4">
        <v>43109.704166666663</v>
      </c>
    </row>
    <row r="5433" spans="1:22" x14ac:dyDescent="0.25">
      <c r="A5433">
        <v>387</v>
      </c>
      <c r="B5433" s="5">
        <v>43109.518055555556</v>
      </c>
      <c r="C5433" s="5">
        <v>43109.660416666666</v>
      </c>
      <c r="D5433">
        <v>2</v>
      </c>
      <c r="E5433">
        <v>11</v>
      </c>
      <c r="F5433" s="6">
        <v>352</v>
      </c>
      <c r="G5433" s="13">
        <f>Z[[#This Row],[Date de fin]]-Z[[#This Row],[Date de début]]</f>
        <v>0.14236111110949423</v>
      </c>
      <c r="H5433">
        <f>HOUR(Z[[#This Row],[Colonne1]])</f>
        <v>3</v>
      </c>
      <c r="I5433" s="10">
        <f>MINUTE(Z[[#This Row],[Colonne1]])</f>
        <v>25</v>
      </c>
      <c r="J5433" s="10">
        <f>Z[[#This Row],[h]]*60+Z[[#This Row],[min]]</f>
        <v>205</v>
      </c>
      <c r="U5433" s="4">
        <v>43109.518055555556</v>
      </c>
      <c r="V5433" s="4">
        <v>43109.660416666666</v>
      </c>
    </row>
    <row r="5434" spans="1:22" x14ac:dyDescent="0.25">
      <c r="A5434">
        <v>4109</v>
      </c>
      <c r="B5434" s="5">
        <v>43283.383333333331</v>
      </c>
      <c r="C5434" s="5">
        <v>43283.459722222222</v>
      </c>
      <c r="D5434">
        <v>1</v>
      </c>
      <c r="E5434">
        <v>12</v>
      </c>
      <c r="F5434" s="6">
        <v>352</v>
      </c>
      <c r="G5434" s="7">
        <f>Z[[#This Row],[Date de fin]]-Z[[#This Row],[Date de début]]</f>
        <v>7.6388888890505768E-2</v>
      </c>
      <c r="H5434" s="8">
        <f>HOUR(Z[[#This Row],[Colonne1]])</f>
        <v>1</v>
      </c>
      <c r="I5434" s="9">
        <f>MINUTE(Z[[#This Row],[Colonne1]])</f>
        <v>50</v>
      </c>
      <c r="J5434" s="9">
        <f>Z[[#This Row],[h]]*60+Z[[#This Row],[min]]</f>
        <v>110</v>
      </c>
      <c r="U5434" s="4">
        <v>43283.383333333331</v>
      </c>
      <c r="V5434" s="4">
        <v>43283.459722222222</v>
      </c>
    </row>
    <row r="5435" spans="1:22" x14ac:dyDescent="0.25">
      <c r="A5435">
        <v>2999</v>
      </c>
      <c r="B5435" s="5">
        <v>43245.701388888883</v>
      </c>
      <c r="C5435" s="5">
        <v>43245.738888888889</v>
      </c>
      <c r="D5435">
        <v>1</v>
      </c>
      <c r="E5435">
        <v>12</v>
      </c>
      <c r="F5435" s="6">
        <v>352</v>
      </c>
      <c r="G5435" s="13">
        <f>Z[[#This Row],[Date de fin]]-Z[[#This Row],[Date de début]]</f>
        <v>3.7500000005820766E-2</v>
      </c>
      <c r="H5435">
        <f>HOUR(Z[[#This Row],[Colonne1]])</f>
        <v>0</v>
      </c>
      <c r="I5435" s="10">
        <f>MINUTE(Z[[#This Row],[Colonne1]])</f>
        <v>54</v>
      </c>
      <c r="J5435" s="10">
        <f>Z[[#This Row],[h]]*60+Z[[#This Row],[min]]</f>
        <v>54</v>
      </c>
      <c r="U5435" s="4">
        <v>43245.701388888883</v>
      </c>
      <c r="V5435" s="4">
        <v>43245.738888888889</v>
      </c>
    </row>
    <row r="5436" spans="1:22" x14ac:dyDescent="0.25">
      <c r="A5436">
        <v>5401</v>
      </c>
      <c r="B5436" s="5">
        <v>43397.529861111114</v>
      </c>
      <c r="C5436" s="5">
        <v>43397.636805555558</v>
      </c>
      <c r="D5436">
        <v>2</v>
      </c>
      <c r="E5436">
        <v>15</v>
      </c>
      <c r="F5436" s="6">
        <v>352</v>
      </c>
      <c r="G5436" s="7">
        <f>Z[[#This Row],[Date de fin]]-Z[[#This Row],[Date de début]]</f>
        <v>0.10694444444379769</v>
      </c>
      <c r="H5436" s="8">
        <f>HOUR(Z[[#This Row],[Colonne1]])</f>
        <v>2</v>
      </c>
      <c r="I5436" s="9">
        <f>MINUTE(Z[[#This Row],[Colonne1]])</f>
        <v>34</v>
      </c>
      <c r="J5436" s="9">
        <f>Z[[#This Row],[h]]*60+Z[[#This Row],[min]]</f>
        <v>154</v>
      </c>
      <c r="U5436" s="4">
        <v>43397.529861111114</v>
      </c>
      <c r="V5436" s="4">
        <v>43397.636805555558</v>
      </c>
    </row>
    <row r="5437" spans="1:22" x14ac:dyDescent="0.25">
      <c r="A5437">
        <v>4420</v>
      </c>
      <c r="B5437" s="5">
        <v>43342.381249999999</v>
      </c>
      <c r="C5437" s="5">
        <v>43342.513888888891</v>
      </c>
      <c r="D5437">
        <v>18</v>
      </c>
      <c r="E5437">
        <v>2</v>
      </c>
      <c r="F5437" s="6">
        <v>353</v>
      </c>
      <c r="G5437" s="13">
        <f>Z[[#This Row],[Date de fin]]-Z[[#This Row],[Date de début]]</f>
        <v>0.13263888889196096</v>
      </c>
      <c r="H5437">
        <f>HOUR(Z[[#This Row],[Colonne1]])</f>
        <v>3</v>
      </c>
      <c r="I5437" s="10">
        <f>MINUTE(Z[[#This Row],[Colonne1]])</f>
        <v>11</v>
      </c>
      <c r="J5437" s="10">
        <f>Z[[#This Row],[h]]*60+Z[[#This Row],[min]]</f>
        <v>191</v>
      </c>
      <c r="U5437" s="4">
        <v>43342.381249999999</v>
      </c>
      <c r="V5437" s="4">
        <v>43342.513888888891</v>
      </c>
    </row>
    <row r="5438" spans="1:22" x14ac:dyDescent="0.25">
      <c r="A5438">
        <v>6160</v>
      </c>
      <c r="B5438" s="5">
        <v>43431.611805555556</v>
      </c>
      <c r="C5438" s="5">
        <v>43431.733333333337</v>
      </c>
      <c r="D5438">
        <v>15</v>
      </c>
      <c r="E5438">
        <v>4</v>
      </c>
      <c r="F5438" s="6">
        <v>353</v>
      </c>
      <c r="G5438" s="7">
        <f>Z[[#This Row],[Date de fin]]-Z[[#This Row],[Date de début]]</f>
        <v>0.12152777778101154</v>
      </c>
      <c r="H5438" s="8">
        <f>HOUR(Z[[#This Row],[Colonne1]])</f>
        <v>2</v>
      </c>
      <c r="I5438" s="9">
        <f>MINUTE(Z[[#This Row],[Colonne1]])</f>
        <v>55</v>
      </c>
      <c r="J5438" s="9">
        <f>Z[[#This Row],[h]]*60+Z[[#This Row],[min]]</f>
        <v>175</v>
      </c>
      <c r="U5438" s="4">
        <v>43431.611805555556</v>
      </c>
      <c r="V5438" s="4">
        <v>43431.733333333337</v>
      </c>
    </row>
    <row r="5439" spans="1:22" x14ac:dyDescent="0.25">
      <c r="A5439">
        <v>6164</v>
      </c>
      <c r="B5439" s="5">
        <v>43431.612500000003</v>
      </c>
      <c r="C5439" s="5">
        <v>43431.734027777777</v>
      </c>
      <c r="D5439">
        <v>15</v>
      </c>
      <c r="E5439">
        <v>4</v>
      </c>
      <c r="F5439" s="6">
        <v>353</v>
      </c>
      <c r="G5439" s="13">
        <f>Z[[#This Row],[Date de fin]]-Z[[#This Row],[Date de début]]</f>
        <v>0.12152777777373558</v>
      </c>
      <c r="H5439">
        <f>HOUR(Z[[#This Row],[Colonne1]])</f>
        <v>2</v>
      </c>
      <c r="I5439" s="10">
        <f>MINUTE(Z[[#This Row],[Colonne1]])</f>
        <v>55</v>
      </c>
      <c r="J5439" s="10">
        <f>Z[[#This Row],[h]]*60+Z[[#This Row],[min]]</f>
        <v>175</v>
      </c>
      <c r="U5439" s="4">
        <v>43431.612500000003</v>
      </c>
      <c r="V5439" s="4">
        <v>43431.734027777777</v>
      </c>
    </row>
    <row r="5440" spans="1:22" x14ac:dyDescent="0.25">
      <c r="A5440">
        <v>1050</v>
      </c>
      <c r="B5440" s="5">
        <v>43112.379861111112</v>
      </c>
      <c r="C5440" s="5">
        <v>43112.525694444441</v>
      </c>
      <c r="D5440">
        <v>17</v>
      </c>
      <c r="E5440">
        <v>6</v>
      </c>
      <c r="F5440" s="6">
        <v>353</v>
      </c>
      <c r="G5440" s="7">
        <f>Z[[#This Row],[Date de fin]]-Z[[#This Row],[Date de début]]</f>
        <v>0.14583333332848269</v>
      </c>
      <c r="H5440" s="8">
        <f>HOUR(Z[[#This Row],[Colonne1]])</f>
        <v>3</v>
      </c>
      <c r="I5440" s="9">
        <f>MINUTE(Z[[#This Row],[Colonne1]])</f>
        <v>30</v>
      </c>
      <c r="J5440" s="9">
        <f>Z[[#This Row],[h]]*60+Z[[#This Row],[min]]</f>
        <v>210</v>
      </c>
      <c r="U5440" s="4">
        <v>43112.379861111112</v>
      </c>
      <c r="V5440" s="4">
        <v>43112.525694444441</v>
      </c>
    </row>
    <row r="5441" spans="1:22" x14ac:dyDescent="0.25">
      <c r="A5441">
        <v>4926</v>
      </c>
      <c r="B5441" s="5">
        <v>43374.376388888886</v>
      </c>
      <c r="C5441" s="5">
        <v>43374.455555555556</v>
      </c>
      <c r="D5441">
        <v>10</v>
      </c>
      <c r="E5441">
        <v>6</v>
      </c>
      <c r="F5441" s="6">
        <v>353</v>
      </c>
      <c r="G5441" s="13">
        <f>Z[[#This Row],[Date de fin]]-Z[[#This Row],[Date de début]]</f>
        <v>7.9166666670062114E-2</v>
      </c>
      <c r="H5441">
        <f>HOUR(Z[[#This Row],[Colonne1]])</f>
        <v>1</v>
      </c>
      <c r="I5441" s="10">
        <f>MINUTE(Z[[#This Row],[Colonne1]])</f>
        <v>54</v>
      </c>
      <c r="J5441" s="10">
        <f>Z[[#This Row],[h]]*60+Z[[#This Row],[min]]</f>
        <v>114</v>
      </c>
      <c r="U5441" s="4">
        <v>43374.376388888886</v>
      </c>
      <c r="V5441" s="4">
        <v>43374.455555555556</v>
      </c>
    </row>
    <row r="5442" spans="1:22" x14ac:dyDescent="0.25">
      <c r="A5442">
        <v>208</v>
      </c>
      <c r="B5442" s="5">
        <v>43108.384027777778</v>
      </c>
      <c r="C5442" s="5">
        <v>43108.504861111112</v>
      </c>
      <c r="D5442">
        <v>14</v>
      </c>
      <c r="E5442">
        <v>6</v>
      </c>
      <c r="F5442" s="6">
        <v>353</v>
      </c>
      <c r="G5442" s="7">
        <f>Z[[#This Row],[Date de fin]]-Z[[#This Row],[Date de début]]</f>
        <v>0.12083333333430346</v>
      </c>
      <c r="H5442" s="8">
        <f>HOUR(Z[[#This Row],[Colonne1]])</f>
        <v>2</v>
      </c>
      <c r="I5442" s="9">
        <f>MINUTE(Z[[#This Row],[Colonne1]])</f>
        <v>54</v>
      </c>
      <c r="J5442" s="9">
        <f>Z[[#This Row],[h]]*60+Z[[#This Row],[min]]</f>
        <v>174</v>
      </c>
      <c r="U5442" s="4">
        <v>43108.384027777778</v>
      </c>
      <c r="V5442" s="4">
        <v>43108.504861111112</v>
      </c>
    </row>
    <row r="5443" spans="1:22" x14ac:dyDescent="0.25">
      <c r="A5443">
        <v>1632</v>
      </c>
      <c r="B5443" s="5">
        <v>43154.384027777778</v>
      </c>
      <c r="C5443" s="5">
        <v>43154.537499999999</v>
      </c>
      <c r="D5443">
        <v>19</v>
      </c>
      <c r="E5443">
        <v>9</v>
      </c>
      <c r="F5443" s="6">
        <v>353</v>
      </c>
      <c r="G5443" s="13">
        <f>Z[[#This Row],[Date de fin]]-Z[[#This Row],[Date de début]]</f>
        <v>0.15347222222044365</v>
      </c>
      <c r="H5443">
        <f>HOUR(Z[[#This Row],[Colonne1]])</f>
        <v>3</v>
      </c>
      <c r="I5443" s="10">
        <f>MINUTE(Z[[#This Row],[Colonne1]])</f>
        <v>41</v>
      </c>
      <c r="J5443" s="10">
        <f>Z[[#This Row],[h]]*60+Z[[#This Row],[min]]</f>
        <v>221</v>
      </c>
      <c r="U5443" s="4">
        <v>43154.384027777778</v>
      </c>
      <c r="V5443" s="4">
        <v>43154.537499999999</v>
      </c>
    </row>
    <row r="5444" spans="1:22" x14ac:dyDescent="0.25">
      <c r="A5444">
        <v>2267</v>
      </c>
      <c r="B5444" s="5">
        <v>43175.663888888892</v>
      </c>
      <c r="C5444" s="5">
        <v>43175.73541666667</v>
      </c>
      <c r="D5444">
        <v>12</v>
      </c>
      <c r="E5444">
        <v>9</v>
      </c>
      <c r="F5444" s="6">
        <v>353</v>
      </c>
      <c r="G5444" s="7">
        <f>Z[[#This Row],[Date de fin]]-Z[[#This Row],[Date de début]]</f>
        <v>7.1527777778101154E-2</v>
      </c>
      <c r="H5444" s="8">
        <f>HOUR(Z[[#This Row],[Colonne1]])</f>
        <v>1</v>
      </c>
      <c r="I5444" s="9">
        <f>MINUTE(Z[[#This Row],[Colonne1]])</f>
        <v>43</v>
      </c>
      <c r="J5444" s="9">
        <f>Z[[#This Row],[h]]*60+Z[[#This Row],[min]]</f>
        <v>103</v>
      </c>
      <c r="U5444" s="4">
        <v>43175.663888888892</v>
      </c>
      <c r="V5444" s="4">
        <v>43175.73541666667</v>
      </c>
    </row>
    <row r="5445" spans="1:22" x14ac:dyDescent="0.25">
      <c r="A5445">
        <v>2791</v>
      </c>
      <c r="B5445" s="5">
        <v>43244.376388888886</v>
      </c>
      <c r="C5445" s="5">
        <v>43244.51458333333</v>
      </c>
      <c r="D5445">
        <v>18</v>
      </c>
      <c r="E5445">
        <v>9</v>
      </c>
      <c r="F5445" s="6">
        <v>353</v>
      </c>
      <c r="G5445" s="13">
        <f>Z[[#This Row],[Date de fin]]-Z[[#This Row],[Date de début]]</f>
        <v>0.13819444444379769</v>
      </c>
      <c r="H5445">
        <f>HOUR(Z[[#This Row],[Colonne1]])</f>
        <v>3</v>
      </c>
      <c r="I5445" s="10">
        <f>MINUTE(Z[[#This Row],[Colonne1]])</f>
        <v>19</v>
      </c>
      <c r="J5445" s="10">
        <f>Z[[#This Row],[h]]*60+Z[[#This Row],[min]]</f>
        <v>199</v>
      </c>
      <c r="U5445" s="4">
        <v>43244.376388888886</v>
      </c>
      <c r="V5445" s="4">
        <v>43244.51458333333</v>
      </c>
    </row>
    <row r="5446" spans="1:22" x14ac:dyDescent="0.25">
      <c r="A5446">
        <v>128</v>
      </c>
      <c r="B5446" s="5">
        <v>43104.633333333331</v>
      </c>
      <c r="C5446" s="5">
        <v>43104.733333333337</v>
      </c>
      <c r="D5446">
        <v>16</v>
      </c>
      <c r="E5446">
        <v>10</v>
      </c>
      <c r="F5446" s="6">
        <v>353</v>
      </c>
      <c r="G5446" s="7">
        <f>Z[[#This Row],[Date de fin]]-Z[[#This Row],[Date de début]]</f>
        <v>0.10000000000582077</v>
      </c>
      <c r="H5446" s="8">
        <f>HOUR(Z[[#This Row],[Colonne1]])</f>
        <v>2</v>
      </c>
      <c r="I5446" s="9">
        <f>MINUTE(Z[[#This Row],[Colonne1]])</f>
        <v>24</v>
      </c>
      <c r="J5446" s="9">
        <f>Z[[#This Row],[h]]*60+Z[[#This Row],[min]]</f>
        <v>144</v>
      </c>
      <c r="U5446" s="4">
        <v>43104.633333333331</v>
      </c>
      <c r="V5446" s="4">
        <v>43104.733333333337</v>
      </c>
    </row>
    <row r="5447" spans="1:22" x14ac:dyDescent="0.25">
      <c r="A5447">
        <v>2795</v>
      </c>
      <c r="B5447" s="5">
        <v>43244.381249999999</v>
      </c>
      <c r="C5447" s="5">
        <v>43244.547222222223</v>
      </c>
      <c r="D5447">
        <v>26</v>
      </c>
      <c r="E5447">
        <v>10</v>
      </c>
      <c r="F5447" s="6">
        <v>353</v>
      </c>
      <c r="G5447" s="13">
        <f>Z[[#This Row],[Date de fin]]-Z[[#This Row],[Date de début]]</f>
        <v>0.16597222222480923</v>
      </c>
      <c r="H5447">
        <f>HOUR(Z[[#This Row],[Colonne1]])</f>
        <v>3</v>
      </c>
      <c r="I5447" s="10">
        <f>MINUTE(Z[[#This Row],[Colonne1]])</f>
        <v>59</v>
      </c>
      <c r="J5447" s="10">
        <f>Z[[#This Row],[h]]*60+Z[[#This Row],[min]]</f>
        <v>239</v>
      </c>
      <c r="U5447" s="4">
        <v>43244.381249999999</v>
      </c>
      <c r="V5447" s="4">
        <v>43244.547222222223</v>
      </c>
    </row>
    <row r="5448" spans="1:22" x14ac:dyDescent="0.25">
      <c r="A5448">
        <v>2601</v>
      </c>
      <c r="B5448" s="5">
        <v>43215.378472222219</v>
      </c>
      <c r="C5448" s="5">
        <v>43215.48819444445</v>
      </c>
      <c r="D5448">
        <v>12</v>
      </c>
      <c r="E5448">
        <v>11</v>
      </c>
      <c r="F5448" s="6">
        <v>353</v>
      </c>
      <c r="G5448" s="7">
        <f>Z[[#This Row],[Date de fin]]-Z[[#This Row],[Date de début]]</f>
        <v>0.10972222223063</v>
      </c>
      <c r="H5448" s="8">
        <f>HOUR(Z[[#This Row],[Colonne1]])</f>
        <v>2</v>
      </c>
      <c r="I5448" s="9">
        <f>MINUTE(Z[[#This Row],[Colonne1]])</f>
        <v>38</v>
      </c>
      <c r="J5448" s="9">
        <f>Z[[#This Row],[h]]*60+Z[[#This Row],[min]]</f>
        <v>158</v>
      </c>
      <c r="U5448" s="4">
        <v>43215.378472222219</v>
      </c>
      <c r="V5448" s="4">
        <v>43215.48819444445</v>
      </c>
    </row>
    <row r="5449" spans="1:22" x14ac:dyDescent="0.25">
      <c r="A5449">
        <v>3222</v>
      </c>
      <c r="B5449" s="5">
        <v>43269.378472222219</v>
      </c>
      <c r="C5449" s="5">
        <v>43269.484027777777</v>
      </c>
      <c r="D5449">
        <v>12</v>
      </c>
      <c r="E5449">
        <v>13</v>
      </c>
      <c r="F5449" s="6">
        <v>353</v>
      </c>
      <c r="G5449" s="13">
        <f>Z[[#This Row],[Date de fin]]-Z[[#This Row],[Date de début]]</f>
        <v>0.1055555555576575</v>
      </c>
      <c r="H5449">
        <f>HOUR(Z[[#This Row],[Colonne1]])</f>
        <v>2</v>
      </c>
      <c r="I5449" s="10">
        <f>MINUTE(Z[[#This Row],[Colonne1]])</f>
        <v>32</v>
      </c>
      <c r="J5449" s="10">
        <f>Z[[#This Row],[h]]*60+Z[[#This Row],[min]]</f>
        <v>152</v>
      </c>
      <c r="U5449" s="4">
        <v>43269.378472222219</v>
      </c>
      <c r="V5449" s="4">
        <v>43269.484027777777</v>
      </c>
    </row>
    <row r="5450" spans="1:22" x14ac:dyDescent="0.25">
      <c r="A5450">
        <v>2492</v>
      </c>
      <c r="B5450" s="5">
        <v>43202.376388888886</v>
      </c>
      <c r="C5450" s="5">
        <v>43202.486111111117</v>
      </c>
      <c r="D5450">
        <v>13</v>
      </c>
      <c r="E5450">
        <v>15</v>
      </c>
      <c r="F5450" s="6">
        <v>353</v>
      </c>
      <c r="G5450" s="7">
        <f>Z[[#This Row],[Date de fin]]-Z[[#This Row],[Date de début]]</f>
        <v>0.10972222223063</v>
      </c>
      <c r="H5450" s="8">
        <f>HOUR(Z[[#This Row],[Colonne1]])</f>
        <v>2</v>
      </c>
      <c r="I5450" s="9">
        <f>MINUTE(Z[[#This Row],[Colonne1]])</f>
        <v>38</v>
      </c>
      <c r="J5450" s="9">
        <f>Z[[#This Row],[h]]*60+Z[[#This Row],[min]]</f>
        <v>158</v>
      </c>
      <c r="U5450" s="4">
        <v>43202.376388888886</v>
      </c>
      <c r="V5450" s="4">
        <v>43202.486111111117</v>
      </c>
    </row>
    <row r="5451" spans="1:22" x14ac:dyDescent="0.25">
      <c r="A5451">
        <v>2393</v>
      </c>
      <c r="B5451" s="5">
        <v>43188.379861111112</v>
      </c>
      <c r="C5451" s="5">
        <v>43188.537499999999</v>
      </c>
      <c r="D5451">
        <v>3</v>
      </c>
      <c r="E5451">
        <v>2</v>
      </c>
      <c r="F5451" s="6">
        <v>354</v>
      </c>
      <c r="G5451" s="13">
        <f>Z[[#This Row],[Date de fin]]-Z[[#This Row],[Date de début]]</f>
        <v>0.15763888888614019</v>
      </c>
      <c r="H5451">
        <f>HOUR(Z[[#This Row],[Colonne1]])</f>
        <v>3</v>
      </c>
      <c r="I5451" s="10">
        <f>MINUTE(Z[[#This Row],[Colonne1]])</f>
        <v>47</v>
      </c>
      <c r="J5451" s="10">
        <f>Z[[#This Row],[h]]*60+Z[[#This Row],[min]]</f>
        <v>227</v>
      </c>
      <c r="U5451" s="4">
        <v>43188.379861111112</v>
      </c>
      <c r="V5451" s="4">
        <v>43188.537499999999</v>
      </c>
    </row>
    <row r="5452" spans="1:22" x14ac:dyDescent="0.25">
      <c r="A5452">
        <v>3306</v>
      </c>
      <c r="B5452" s="5">
        <v>43279.384722222225</v>
      </c>
      <c r="C5452" s="5">
        <v>43279.542361111111</v>
      </c>
      <c r="D5452">
        <v>5</v>
      </c>
      <c r="E5452">
        <v>3</v>
      </c>
      <c r="F5452" s="6">
        <v>354</v>
      </c>
      <c r="G5452" s="7">
        <f>Z[[#This Row],[Date de fin]]-Z[[#This Row],[Date de début]]</f>
        <v>0.15763888888614019</v>
      </c>
      <c r="H5452" s="8">
        <f>HOUR(Z[[#This Row],[Colonne1]])</f>
        <v>3</v>
      </c>
      <c r="I5452" s="9">
        <f>MINUTE(Z[[#This Row],[Colonne1]])</f>
        <v>47</v>
      </c>
      <c r="J5452" s="9">
        <f>Z[[#This Row],[h]]*60+Z[[#This Row],[min]]</f>
        <v>227</v>
      </c>
      <c r="U5452" s="4">
        <v>43279.384722222225</v>
      </c>
      <c r="V5452" s="4">
        <v>43279.542361111111</v>
      </c>
    </row>
    <row r="5453" spans="1:22" x14ac:dyDescent="0.25">
      <c r="A5453">
        <v>2679</v>
      </c>
      <c r="B5453" s="5">
        <v>43224.383333333331</v>
      </c>
      <c r="C5453" s="5">
        <v>43224.459027777782</v>
      </c>
      <c r="D5453">
        <v>1</v>
      </c>
      <c r="E5453">
        <v>4</v>
      </c>
      <c r="F5453" s="6">
        <v>354</v>
      </c>
      <c r="G5453" s="13">
        <f>Z[[#This Row],[Date de fin]]-Z[[#This Row],[Date de début]]</f>
        <v>7.569444445107365E-2</v>
      </c>
      <c r="H5453">
        <f>HOUR(Z[[#This Row],[Colonne1]])</f>
        <v>1</v>
      </c>
      <c r="I5453" s="10">
        <f>MINUTE(Z[[#This Row],[Colonne1]])</f>
        <v>49</v>
      </c>
      <c r="J5453" s="10">
        <f>Z[[#This Row],[h]]*60+Z[[#This Row],[min]]</f>
        <v>109</v>
      </c>
      <c r="U5453" s="4">
        <v>43224.383333333331</v>
      </c>
      <c r="V5453" s="4">
        <v>43224.459027777782</v>
      </c>
    </row>
    <row r="5454" spans="1:22" x14ac:dyDescent="0.25">
      <c r="A5454">
        <v>6378</v>
      </c>
      <c r="B5454" s="5">
        <v>43431.61319444445</v>
      </c>
      <c r="C5454" s="5">
        <v>43431.734722222223</v>
      </c>
      <c r="D5454">
        <v>2</v>
      </c>
      <c r="E5454">
        <v>4</v>
      </c>
      <c r="F5454" s="6">
        <v>354</v>
      </c>
      <c r="G5454" s="7">
        <f>Z[[#This Row],[Date de fin]]-Z[[#This Row],[Date de début]]</f>
        <v>0.12152777777373558</v>
      </c>
      <c r="H5454" s="8">
        <f>HOUR(Z[[#This Row],[Colonne1]])</f>
        <v>2</v>
      </c>
      <c r="I5454" s="9">
        <f>MINUTE(Z[[#This Row],[Colonne1]])</f>
        <v>55</v>
      </c>
      <c r="J5454" s="9">
        <f>Z[[#This Row],[h]]*60+Z[[#This Row],[min]]</f>
        <v>175</v>
      </c>
      <c r="U5454" s="4">
        <v>43431.61319444445</v>
      </c>
      <c r="V5454" s="4">
        <v>43431.734722222223</v>
      </c>
    </row>
    <row r="5455" spans="1:22" x14ac:dyDescent="0.25">
      <c r="A5455">
        <v>6564</v>
      </c>
      <c r="B5455" s="5">
        <v>43452.380555555559</v>
      </c>
      <c r="C5455" s="5">
        <v>43452.515277777777</v>
      </c>
      <c r="D5455">
        <v>2</v>
      </c>
      <c r="E5455">
        <v>5</v>
      </c>
      <c r="F5455" s="6">
        <v>354</v>
      </c>
      <c r="G5455" s="13">
        <f>Z[[#This Row],[Date de fin]]-Z[[#This Row],[Date de début]]</f>
        <v>0.13472222221753327</v>
      </c>
      <c r="H5455">
        <f>HOUR(Z[[#This Row],[Colonne1]])</f>
        <v>3</v>
      </c>
      <c r="I5455" s="10">
        <f>MINUTE(Z[[#This Row],[Colonne1]])</f>
        <v>14</v>
      </c>
      <c r="J5455" s="10">
        <f>Z[[#This Row],[h]]*60+Z[[#This Row],[min]]</f>
        <v>194</v>
      </c>
      <c r="U5455" s="4">
        <v>43452.380555555559</v>
      </c>
      <c r="V5455" s="4">
        <v>43452.515277777777</v>
      </c>
    </row>
    <row r="5456" spans="1:22" x14ac:dyDescent="0.25">
      <c r="A5456">
        <v>6094</v>
      </c>
      <c r="B5456" s="5">
        <v>43424.383333333331</v>
      </c>
      <c r="C5456" s="5">
        <v>43424.54583333333</v>
      </c>
      <c r="D5456">
        <v>2</v>
      </c>
      <c r="E5456">
        <v>7</v>
      </c>
      <c r="F5456" s="6">
        <v>354</v>
      </c>
      <c r="G5456" s="7">
        <f>Z[[#This Row],[Date de fin]]-Z[[#This Row],[Date de début]]</f>
        <v>0.16249999999854481</v>
      </c>
      <c r="H5456" s="8">
        <f>HOUR(Z[[#This Row],[Colonne1]])</f>
        <v>3</v>
      </c>
      <c r="I5456" s="9">
        <f>MINUTE(Z[[#This Row],[Colonne1]])</f>
        <v>54</v>
      </c>
      <c r="J5456" s="9">
        <f>Z[[#This Row],[h]]*60+Z[[#This Row],[min]]</f>
        <v>234</v>
      </c>
      <c r="U5456" s="4">
        <v>43424.383333333331</v>
      </c>
      <c r="V5456" s="4">
        <v>43424.54583333333</v>
      </c>
    </row>
    <row r="5457" spans="1:22" x14ac:dyDescent="0.25">
      <c r="A5457">
        <v>2544</v>
      </c>
      <c r="B5457" s="5">
        <v>43208.384722222225</v>
      </c>
      <c r="C5457" s="5">
        <v>43208.461805555555</v>
      </c>
      <c r="D5457">
        <v>1</v>
      </c>
      <c r="E5457">
        <v>7</v>
      </c>
      <c r="F5457" s="6">
        <v>354</v>
      </c>
      <c r="G5457" s="13">
        <f>Z[[#This Row],[Date de fin]]-Z[[#This Row],[Date de début]]</f>
        <v>7.7083333329937886E-2</v>
      </c>
      <c r="H5457">
        <f>HOUR(Z[[#This Row],[Colonne1]])</f>
        <v>1</v>
      </c>
      <c r="I5457" s="10">
        <f>MINUTE(Z[[#This Row],[Colonne1]])</f>
        <v>51</v>
      </c>
      <c r="J5457" s="10">
        <f>Z[[#This Row],[h]]*60+Z[[#This Row],[min]]</f>
        <v>111</v>
      </c>
      <c r="U5457" s="4">
        <v>43208.384722222225</v>
      </c>
      <c r="V5457" s="4">
        <v>43208.461805555555</v>
      </c>
    </row>
    <row r="5458" spans="1:22" x14ac:dyDescent="0.25">
      <c r="A5458">
        <v>1361</v>
      </c>
      <c r="B5458" s="5">
        <v>43143.634722222225</v>
      </c>
      <c r="C5458" s="5">
        <v>43143.732638888891</v>
      </c>
      <c r="D5458">
        <v>2</v>
      </c>
      <c r="E5458">
        <v>8</v>
      </c>
      <c r="F5458" s="6">
        <v>354</v>
      </c>
      <c r="G5458" s="7">
        <f>Z[[#This Row],[Date de fin]]-Z[[#This Row],[Date de début]]</f>
        <v>9.7916666665696539E-2</v>
      </c>
      <c r="H5458" s="8">
        <f>HOUR(Z[[#This Row],[Colonne1]])</f>
        <v>2</v>
      </c>
      <c r="I5458" s="9">
        <f>MINUTE(Z[[#This Row],[Colonne1]])</f>
        <v>21</v>
      </c>
      <c r="J5458" s="9">
        <f>Z[[#This Row],[h]]*60+Z[[#This Row],[min]]</f>
        <v>141</v>
      </c>
      <c r="U5458" s="4">
        <v>43143.634722222225</v>
      </c>
      <c r="V5458" s="4">
        <v>43143.732638888891</v>
      </c>
    </row>
    <row r="5459" spans="1:22" x14ac:dyDescent="0.25">
      <c r="A5459">
        <v>3515</v>
      </c>
      <c r="B5459" s="5">
        <v>43280.46875</v>
      </c>
      <c r="C5459" s="5">
        <v>43280.57708333333</v>
      </c>
      <c r="D5459">
        <v>2</v>
      </c>
      <c r="E5459">
        <v>10</v>
      </c>
      <c r="F5459" s="6">
        <v>354</v>
      </c>
      <c r="G5459" s="13">
        <f>Z[[#This Row],[Date de fin]]-Z[[#This Row],[Date de début]]</f>
        <v>0.10833333332993789</v>
      </c>
      <c r="H5459">
        <f>HOUR(Z[[#This Row],[Colonne1]])</f>
        <v>2</v>
      </c>
      <c r="I5459" s="10">
        <f>MINUTE(Z[[#This Row],[Colonne1]])</f>
        <v>36</v>
      </c>
      <c r="J5459" s="10">
        <f>Z[[#This Row],[h]]*60+Z[[#This Row],[min]]</f>
        <v>156</v>
      </c>
      <c r="U5459" s="4">
        <v>43280.46875</v>
      </c>
      <c r="V5459" s="4">
        <v>43280.57708333333</v>
      </c>
    </row>
    <row r="5460" spans="1:22" x14ac:dyDescent="0.25">
      <c r="A5460">
        <v>4558</v>
      </c>
      <c r="B5460" s="5">
        <v>43361.377083333333</v>
      </c>
      <c r="C5460" s="5">
        <v>43361.517361111109</v>
      </c>
      <c r="D5460">
        <v>2</v>
      </c>
      <c r="E5460">
        <v>10</v>
      </c>
      <c r="F5460" s="6">
        <v>354</v>
      </c>
      <c r="G5460" s="7">
        <f>Z[[#This Row],[Date de fin]]-Z[[#This Row],[Date de début]]</f>
        <v>0.14027777777664596</v>
      </c>
      <c r="H5460" s="8">
        <f>HOUR(Z[[#This Row],[Colonne1]])</f>
        <v>3</v>
      </c>
      <c r="I5460" s="9">
        <f>MINUTE(Z[[#This Row],[Colonne1]])</f>
        <v>22</v>
      </c>
      <c r="J5460" s="9">
        <f>Z[[#This Row],[h]]*60+Z[[#This Row],[min]]</f>
        <v>202</v>
      </c>
      <c r="U5460" s="4">
        <v>43361.377083333333</v>
      </c>
      <c r="V5460" s="4">
        <v>43361.517361111109</v>
      </c>
    </row>
    <row r="5461" spans="1:22" x14ac:dyDescent="0.25">
      <c r="A5461">
        <v>397</v>
      </c>
      <c r="B5461" s="5">
        <v>43109.522916666669</v>
      </c>
      <c r="C5461" s="5">
        <v>43109.598611111112</v>
      </c>
      <c r="D5461">
        <v>2</v>
      </c>
      <c r="E5461">
        <v>11</v>
      </c>
      <c r="F5461" s="6">
        <v>354</v>
      </c>
      <c r="G5461" s="13">
        <f>Z[[#This Row],[Date de fin]]-Z[[#This Row],[Date de début]]</f>
        <v>7.5694444443797693E-2</v>
      </c>
      <c r="H5461">
        <f>HOUR(Z[[#This Row],[Colonne1]])</f>
        <v>1</v>
      </c>
      <c r="I5461" s="10">
        <f>MINUTE(Z[[#This Row],[Colonne1]])</f>
        <v>49</v>
      </c>
      <c r="J5461" s="10">
        <f>Z[[#This Row],[h]]*60+Z[[#This Row],[min]]</f>
        <v>109</v>
      </c>
      <c r="U5461" s="4">
        <v>43109.522916666669</v>
      </c>
      <c r="V5461" s="4">
        <v>43109.598611111112</v>
      </c>
    </row>
    <row r="5462" spans="1:22" x14ac:dyDescent="0.25">
      <c r="A5462">
        <v>5678</v>
      </c>
      <c r="B5462" s="5">
        <v>43397.589583333334</v>
      </c>
      <c r="C5462" s="5">
        <v>43397.737500000003</v>
      </c>
      <c r="D5462">
        <v>3</v>
      </c>
      <c r="E5462">
        <v>15</v>
      </c>
      <c r="F5462" s="6">
        <v>354</v>
      </c>
      <c r="G5462" s="7">
        <f>Z[[#This Row],[Date de fin]]-Z[[#This Row],[Date de début]]</f>
        <v>0.14791666666860692</v>
      </c>
      <c r="H5462" s="8">
        <f>HOUR(Z[[#This Row],[Colonne1]])</f>
        <v>3</v>
      </c>
      <c r="I5462" s="9">
        <f>MINUTE(Z[[#This Row],[Colonne1]])</f>
        <v>33</v>
      </c>
      <c r="J5462" s="9">
        <f>Z[[#This Row],[h]]*60+Z[[#This Row],[min]]</f>
        <v>213</v>
      </c>
      <c r="U5462" s="4">
        <v>43397.589583333334</v>
      </c>
      <c r="V5462" s="4">
        <v>43397.737500000003</v>
      </c>
    </row>
    <row r="5463" spans="1:22" x14ac:dyDescent="0.25">
      <c r="A5463">
        <v>5834</v>
      </c>
      <c r="B5463" s="5">
        <v>43397.588888888895</v>
      </c>
      <c r="C5463" s="5">
        <v>43397.736805555556</v>
      </c>
      <c r="D5463">
        <v>3</v>
      </c>
      <c r="E5463">
        <v>15</v>
      </c>
      <c r="F5463" s="6">
        <v>354</v>
      </c>
      <c r="G5463" s="13">
        <f>Z[[#This Row],[Date de fin]]-Z[[#This Row],[Date de début]]</f>
        <v>0.14791666666133096</v>
      </c>
      <c r="H5463">
        <f>HOUR(Z[[#This Row],[Colonne1]])</f>
        <v>3</v>
      </c>
      <c r="I5463" s="10">
        <f>MINUTE(Z[[#This Row],[Colonne1]])</f>
        <v>33</v>
      </c>
      <c r="J5463" s="10">
        <f>Z[[#This Row],[h]]*60+Z[[#This Row],[min]]</f>
        <v>213</v>
      </c>
      <c r="U5463" s="4">
        <v>43397.588888888895</v>
      </c>
      <c r="V5463" s="4">
        <v>43397.736805555556</v>
      </c>
    </row>
    <row r="5464" spans="1:22" x14ac:dyDescent="0.25">
      <c r="A5464">
        <v>4870</v>
      </c>
      <c r="B5464" s="5">
        <v>43367.37777777778</v>
      </c>
      <c r="C5464" s="5">
        <v>43367.523611111108</v>
      </c>
      <c r="D5464">
        <v>4</v>
      </c>
      <c r="E5464">
        <v>2</v>
      </c>
      <c r="F5464" s="6">
        <v>355</v>
      </c>
      <c r="G5464" s="7">
        <f>Z[[#This Row],[Date de fin]]-Z[[#This Row],[Date de début]]</f>
        <v>0.14583333332848269</v>
      </c>
      <c r="H5464" s="8">
        <f>HOUR(Z[[#This Row],[Colonne1]])</f>
        <v>3</v>
      </c>
      <c r="I5464" s="9">
        <f>MINUTE(Z[[#This Row],[Colonne1]])</f>
        <v>30</v>
      </c>
      <c r="J5464" s="9">
        <f>Z[[#This Row],[h]]*60+Z[[#This Row],[min]]</f>
        <v>210</v>
      </c>
      <c r="U5464" s="4">
        <v>43367.37777777778</v>
      </c>
      <c r="V5464" s="4">
        <v>43367.523611111108</v>
      </c>
    </row>
    <row r="5465" spans="1:22" x14ac:dyDescent="0.25">
      <c r="A5465">
        <v>1156</v>
      </c>
      <c r="B5465" s="5">
        <v>43130.384027777778</v>
      </c>
      <c r="C5465" s="5">
        <v>43130.53125</v>
      </c>
      <c r="D5465">
        <v>4</v>
      </c>
      <c r="E5465">
        <v>1</v>
      </c>
      <c r="F5465" s="6">
        <v>355</v>
      </c>
      <c r="G5465" s="13">
        <f>Z[[#This Row],[Date de fin]]-Z[[#This Row],[Date de début]]</f>
        <v>0.14722222222189885</v>
      </c>
      <c r="H5465">
        <f>HOUR(Z[[#This Row],[Colonne1]])</f>
        <v>3</v>
      </c>
      <c r="I5465" s="10">
        <f>MINUTE(Z[[#This Row],[Colonne1]])</f>
        <v>32</v>
      </c>
      <c r="J5465" s="10">
        <f>Z[[#This Row],[h]]*60+Z[[#This Row],[min]]</f>
        <v>212</v>
      </c>
      <c r="U5465" s="4">
        <v>43130.384027777778</v>
      </c>
      <c r="V5465" s="4">
        <v>43130.53125</v>
      </c>
    </row>
    <row r="5466" spans="1:22" x14ac:dyDescent="0.25">
      <c r="A5466">
        <v>131</v>
      </c>
      <c r="B5466" s="5">
        <v>43104.603472222225</v>
      </c>
      <c r="C5466" s="5">
        <v>43104.734027777777</v>
      </c>
      <c r="D5466">
        <v>4</v>
      </c>
      <c r="E5466">
        <v>4</v>
      </c>
      <c r="F5466" s="6">
        <v>355</v>
      </c>
      <c r="G5466" s="7">
        <f>Z[[#This Row],[Date de fin]]-Z[[#This Row],[Date de début]]</f>
        <v>0.13055555555183673</v>
      </c>
      <c r="H5466" s="8">
        <f>HOUR(Z[[#This Row],[Colonne1]])</f>
        <v>3</v>
      </c>
      <c r="I5466" s="9">
        <f>MINUTE(Z[[#This Row],[Colonne1]])</f>
        <v>8</v>
      </c>
      <c r="J5466" s="9">
        <f>Z[[#This Row],[h]]*60+Z[[#This Row],[min]]</f>
        <v>188</v>
      </c>
      <c r="U5466" s="4">
        <v>43104.603472222225</v>
      </c>
      <c r="V5466" s="4">
        <v>43104.734027777777</v>
      </c>
    </row>
    <row r="5467" spans="1:22" x14ac:dyDescent="0.25">
      <c r="A5467">
        <v>2128</v>
      </c>
      <c r="B5467" s="5">
        <v>43175.666666666664</v>
      </c>
      <c r="C5467" s="5">
        <v>43175.73819444445</v>
      </c>
      <c r="D5467">
        <v>3</v>
      </c>
      <c r="E5467">
        <v>9</v>
      </c>
      <c r="F5467" s="6">
        <v>355</v>
      </c>
      <c r="G5467" s="13">
        <f>Z[[#This Row],[Date de fin]]-Z[[#This Row],[Date de début]]</f>
        <v>7.1527777785377111E-2</v>
      </c>
      <c r="H5467">
        <f>HOUR(Z[[#This Row],[Colonne1]])</f>
        <v>1</v>
      </c>
      <c r="I5467" s="10">
        <f>MINUTE(Z[[#This Row],[Colonne1]])</f>
        <v>43</v>
      </c>
      <c r="J5467" s="10">
        <f>Z[[#This Row],[h]]*60+Z[[#This Row],[min]]</f>
        <v>103</v>
      </c>
      <c r="U5467" s="4">
        <v>43175.666666666664</v>
      </c>
      <c r="V5467" s="4">
        <v>43175.73819444445</v>
      </c>
    </row>
    <row r="5468" spans="1:22" x14ac:dyDescent="0.25">
      <c r="A5468">
        <v>4025</v>
      </c>
      <c r="B5468" s="5">
        <v>43280.66805555555</v>
      </c>
      <c r="C5468" s="5">
        <v>43280.731944444444</v>
      </c>
      <c r="D5468">
        <v>2</v>
      </c>
      <c r="E5468">
        <v>10</v>
      </c>
      <c r="F5468" s="6">
        <v>355</v>
      </c>
      <c r="G5468" s="7">
        <f>Z[[#This Row],[Date de fin]]-Z[[#This Row],[Date de début]]</f>
        <v>6.3888888893416151E-2</v>
      </c>
      <c r="H5468" s="8">
        <f>HOUR(Z[[#This Row],[Colonne1]])</f>
        <v>1</v>
      </c>
      <c r="I5468" s="9">
        <f>MINUTE(Z[[#This Row],[Colonne1]])</f>
        <v>32</v>
      </c>
      <c r="J5468" s="9">
        <f>Z[[#This Row],[h]]*60+Z[[#This Row],[min]]</f>
        <v>92</v>
      </c>
      <c r="U5468" s="4">
        <v>43280.66805555555</v>
      </c>
      <c r="V5468" s="4">
        <v>43280.731944444444</v>
      </c>
    </row>
    <row r="5469" spans="1:22" x14ac:dyDescent="0.25">
      <c r="A5469">
        <v>589</v>
      </c>
      <c r="B5469" s="5">
        <v>43109.5625</v>
      </c>
      <c r="C5469" s="5">
        <v>43109.693055555552</v>
      </c>
      <c r="D5469">
        <v>5</v>
      </c>
      <c r="E5469">
        <v>11</v>
      </c>
      <c r="F5469" s="6">
        <v>355</v>
      </c>
      <c r="G5469" s="13">
        <f>Z[[#This Row],[Date de fin]]-Z[[#This Row],[Date de début]]</f>
        <v>0.13055555555183673</v>
      </c>
      <c r="H5469">
        <f>HOUR(Z[[#This Row],[Colonne1]])</f>
        <v>3</v>
      </c>
      <c r="I5469" s="10">
        <f>MINUTE(Z[[#This Row],[Colonne1]])</f>
        <v>8</v>
      </c>
      <c r="J5469" s="10">
        <f>Z[[#This Row],[h]]*60+Z[[#This Row],[min]]</f>
        <v>188</v>
      </c>
      <c r="U5469" s="4">
        <v>43109.5625</v>
      </c>
      <c r="V5469" s="4">
        <v>43109.693055555552</v>
      </c>
    </row>
    <row r="5470" spans="1:22" x14ac:dyDescent="0.25">
      <c r="A5470">
        <v>941</v>
      </c>
      <c r="B5470" s="5">
        <v>43109.674305555556</v>
      </c>
      <c r="C5470" s="5">
        <v>43109.731250000004</v>
      </c>
      <c r="D5470">
        <v>2</v>
      </c>
      <c r="E5470">
        <v>11</v>
      </c>
      <c r="F5470" s="6">
        <v>355</v>
      </c>
      <c r="G5470" s="7">
        <f>Z[[#This Row],[Date de fin]]-Z[[#This Row],[Date de début]]</f>
        <v>5.6944444448163267E-2</v>
      </c>
      <c r="H5470" s="8">
        <f>HOUR(Z[[#This Row],[Colonne1]])</f>
        <v>1</v>
      </c>
      <c r="I5470" s="9">
        <f>MINUTE(Z[[#This Row],[Colonne1]])</f>
        <v>22</v>
      </c>
      <c r="J5470" s="9">
        <f>Z[[#This Row],[h]]*60+Z[[#This Row],[min]]</f>
        <v>82</v>
      </c>
      <c r="U5470" s="4">
        <v>43109.674305555556</v>
      </c>
      <c r="V5470" s="4">
        <v>43109.731250000004</v>
      </c>
    </row>
    <row r="5471" spans="1:22" x14ac:dyDescent="0.25">
      <c r="A5471">
        <v>696</v>
      </c>
      <c r="B5471" s="5">
        <v>43109.563194444439</v>
      </c>
      <c r="C5471" s="5">
        <v>43109.673611111109</v>
      </c>
      <c r="D5471">
        <v>4</v>
      </c>
      <c r="E5471">
        <v>11</v>
      </c>
      <c r="F5471" s="6">
        <v>355</v>
      </c>
      <c r="G5471" s="13">
        <f>Z[[#This Row],[Date de fin]]-Z[[#This Row],[Date de début]]</f>
        <v>0.11041666667006211</v>
      </c>
      <c r="H5471">
        <f>HOUR(Z[[#This Row],[Colonne1]])</f>
        <v>2</v>
      </c>
      <c r="I5471" s="10">
        <f>MINUTE(Z[[#This Row],[Colonne1]])</f>
        <v>39</v>
      </c>
      <c r="J5471" s="10">
        <f>Z[[#This Row],[h]]*60+Z[[#This Row],[min]]</f>
        <v>159</v>
      </c>
      <c r="U5471" s="4">
        <v>43109.563194444439</v>
      </c>
      <c r="V5471" s="4">
        <v>43109.673611111109</v>
      </c>
    </row>
    <row r="5472" spans="1:22" x14ac:dyDescent="0.25">
      <c r="A5472">
        <v>3036</v>
      </c>
      <c r="B5472" s="5">
        <v>43245.693055555552</v>
      </c>
      <c r="C5472" s="5">
        <v>43245.730555555558</v>
      </c>
      <c r="D5472">
        <v>2</v>
      </c>
      <c r="E5472">
        <v>12</v>
      </c>
      <c r="F5472" s="6">
        <v>355</v>
      </c>
      <c r="G5472" s="7">
        <f>Z[[#This Row],[Date de fin]]-Z[[#This Row],[Date de début]]</f>
        <v>3.7500000005820766E-2</v>
      </c>
      <c r="H5472" s="8">
        <f>HOUR(Z[[#This Row],[Colonne1]])</f>
        <v>0</v>
      </c>
      <c r="I5472" s="9">
        <f>MINUTE(Z[[#This Row],[Colonne1]])</f>
        <v>54</v>
      </c>
      <c r="J5472" s="9">
        <f>Z[[#This Row],[h]]*60+Z[[#This Row],[min]]</f>
        <v>54</v>
      </c>
      <c r="U5472" s="4">
        <v>43245.693055555552</v>
      </c>
      <c r="V5472" s="4">
        <v>43245.730555555558</v>
      </c>
    </row>
    <row r="5473" spans="1:22" x14ac:dyDescent="0.25">
      <c r="A5473">
        <v>52</v>
      </c>
      <c r="B5473" s="5">
        <v>43102.378472222219</v>
      </c>
      <c r="C5473" s="5">
        <v>43102.427777777775</v>
      </c>
      <c r="D5473">
        <v>2</v>
      </c>
      <c r="E5473">
        <v>13</v>
      </c>
      <c r="F5473" s="6">
        <v>355</v>
      </c>
      <c r="G5473" s="13">
        <f>Z[[#This Row],[Date de fin]]-Z[[#This Row],[Date de début]]</f>
        <v>4.9305555556202307E-2</v>
      </c>
      <c r="H5473">
        <f>HOUR(Z[[#This Row],[Colonne1]])</f>
        <v>1</v>
      </c>
      <c r="I5473" s="10">
        <f>MINUTE(Z[[#This Row],[Colonne1]])</f>
        <v>11</v>
      </c>
      <c r="J5473" s="10">
        <f>Z[[#This Row],[h]]*60+Z[[#This Row],[min]]</f>
        <v>71</v>
      </c>
      <c r="U5473" s="4">
        <v>43102.378472222219</v>
      </c>
      <c r="V5473" s="4">
        <v>43102.427777777775</v>
      </c>
    </row>
    <row r="5474" spans="1:22" x14ac:dyDescent="0.25">
      <c r="A5474">
        <v>6135</v>
      </c>
      <c r="B5474" s="5">
        <v>43430.380555555559</v>
      </c>
      <c r="C5474" s="5">
        <v>43430.531944444447</v>
      </c>
      <c r="D5474">
        <v>9</v>
      </c>
      <c r="E5474">
        <v>14</v>
      </c>
      <c r="F5474" s="6">
        <v>355</v>
      </c>
      <c r="G5474" s="7">
        <f>Z[[#This Row],[Date de fin]]-Z[[#This Row],[Date de début]]</f>
        <v>0.15138888888759539</v>
      </c>
      <c r="H5474" s="8">
        <f>HOUR(Z[[#This Row],[Colonne1]])</f>
        <v>3</v>
      </c>
      <c r="I5474" s="9">
        <f>MINUTE(Z[[#This Row],[Colonne1]])</f>
        <v>38</v>
      </c>
      <c r="J5474" s="9">
        <f>Z[[#This Row],[h]]*60+Z[[#This Row],[min]]</f>
        <v>218</v>
      </c>
      <c r="U5474" s="4">
        <v>43430.380555555559</v>
      </c>
      <c r="V5474" s="4">
        <v>43430.531944444447</v>
      </c>
    </row>
    <row r="5475" spans="1:22" x14ac:dyDescent="0.25">
      <c r="A5475">
        <v>5769</v>
      </c>
      <c r="B5475" s="5">
        <v>43397.581249999996</v>
      </c>
      <c r="C5475" s="5">
        <v>43397.729166666672</v>
      </c>
      <c r="D5475">
        <v>5</v>
      </c>
      <c r="E5475">
        <v>15</v>
      </c>
      <c r="F5475" s="6">
        <v>355</v>
      </c>
      <c r="G5475" s="13">
        <f>Z[[#This Row],[Date de fin]]-Z[[#This Row],[Date de début]]</f>
        <v>0.14791666667588288</v>
      </c>
      <c r="H5475">
        <f>HOUR(Z[[#This Row],[Colonne1]])</f>
        <v>3</v>
      </c>
      <c r="I5475" s="10">
        <f>MINUTE(Z[[#This Row],[Colonne1]])</f>
        <v>33</v>
      </c>
      <c r="J5475" s="10">
        <f>Z[[#This Row],[h]]*60+Z[[#This Row],[min]]</f>
        <v>213</v>
      </c>
      <c r="U5475" s="4">
        <v>43397.581249999996</v>
      </c>
      <c r="V5475" s="4">
        <v>43397.729166666672</v>
      </c>
    </row>
    <row r="5476" spans="1:22" x14ac:dyDescent="0.25">
      <c r="A5476">
        <v>5820</v>
      </c>
      <c r="B5476" s="5">
        <v>43397.588888888895</v>
      </c>
      <c r="C5476" s="5">
        <v>43397.736805555556</v>
      </c>
      <c r="D5476">
        <v>5</v>
      </c>
      <c r="E5476">
        <v>15</v>
      </c>
      <c r="F5476" s="6">
        <v>355</v>
      </c>
      <c r="G5476" s="7">
        <f>Z[[#This Row],[Date de fin]]-Z[[#This Row],[Date de début]]</f>
        <v>0.14791666666133096</v>
      </c>
      <c r="H5476" s="8">
        <f>HOUR(Z[[#This Row],[Colonne1]])</f>
        <v>3</v>
      </c>
      <c r="I5476" s="9">
        <f>MINUTE(Z[[#This Row],[Colonne1]])</f>
        <v>33</v>
      </c>
      <c r="J5476" s="9">
        <f>Z[[#This Row],[h]]*60+Z[[#This Row],[min]]</f>
        <v>213</v>
      </c>
      <c r="U5476" s="4">
        <v>43397.588888888895</v>
      </c>
      <c r="V5476" s="4">
        <v>43397.736805555556</v>
      </c>
    </row>
    <row r="5477" spans="1:22" x14ac:dyDescent="0.25">
      <c r="A5477">
        <v>5624</v>
      </c>
      <c r="B5477" s="5">
        <v>43397.524305555555</v>
      </c>
      <c r="C5477" s="5">
        <v>43397.664583333331</v>
      </c>
      <c r="D5477">
        <v>5</v>
      </c>
      <c r="E5477">
        <v>15</v>
      </c>
      <c r="F5477" s="6">
        <v>355</v>
      </c>
      <c r="G5477" s="13">
        <f>Z[[#This Row],[Date de fin]]-Z[[#This Row],[Date de début]]</f>
        <v>0.14027777777664596</v>
      </c>
      <c r="H5477">
        <f>HOUR(Z[[#This Row],[Colonne1]])</f>
        <v>3</v>
      </c>
      <c r="I5477" s="10">
        <f>MINUTE(Z[[#This Row],[Colonne1]])</f>
        <v>22</v>
      </c>
      <c r="J5477" s="10">
        <f>Z[[#This Row],[h]]*60+Z[[#This Row],[min]]</f>
        <v>202</v>
      </c>
      <c r="U5477" s="4">
        <v>43397.524305555555</v>
      </c>
      <c r="V5477" s="4">
        <v>43397.664583333331</v>
      </c>
    </row>
    <row r="5478" spans="1:22" x14ac:dyDescent="0.25">
      <c r="A5478">
        <v>6764</v>
      </c>
      <c r="B5478" s="5">
        <v>43465.570833333331</v>
      </c>
      <c r="C5478" s="5">
        <v>43465.729861111111</v>
      </c>
      <c r="D5478">
        <v>20</v>
      </c>
      <c r="E5478">
        <v>3</v>
      </c>
      <c r="F5478" s="6">
        <v>356</v>
      </c>
      <c r="G5478" s="7">
        <f>Z[[#This Row],[Date de fin]]-Z[[#This Row],[Date de début]]</f>
        <v>0.15902777777955635</v>
      </c>
      <c r="H5478" s="8">
        <f>HOUR(Z[[#This Row],[Colonne1]])</f>
        <v>3</v>
      </c>
      <c r="I5478" s="9">
        <f>MINUTE(Z[[#This Row],[Colonne1]])</f>
        <v>49</v>
      </c>
      <c r="J5478" s="9">
        <f>Z[[#This Row],[h]]*60+Z[[#This Row],[min]]</f>
        <v>229</v>
      </c>
      <c r="U5478" s="4">
        <v>43465.570833333331</v>
      </c>
      <c r="V5478" s="4">
        <v>43465.729861111111</v>
      </c>
    </row>
    <row r="5479" spans="1:22" x14ac:dyDescent="0.25">
      <c r="A5479">
        <v>6435</v>
      </c>
      <c r="B5479" s="5">
        <v>43434.385416666664</v>
      </c>
      <c r="C5479" s="5">
        <v>43434.546527777777</v>
      </c>
      <c r="D5479">
        <v>10</v>
      </c>
      <c r="E5479">
        <v>4</v>
      </c>
      <c r="F5479" s="6">
        <v>356</v>
      </c>
      <c r="G5479" s="13">
        <f>Z[[#This Row],[Date de fin]]-Z[[#This Row],[Date de début]]</f>
        <v>0.16111111111240461</v>
      </c>
      <c r="H5479">
        <f>HOUR(Z[[#This Row],[Colonne1]])</f>
        <v>3</v>
      </c>
      <c r="I5479" s="10">
        <f>MINUTE(Z[[#This Row],[Colonne1]])</f>
        <v>52</v>
      </c>
      <c r="J5479" s="10">
        <f>Z[[#This Row],[h]]*60+Z[[#This Row],[min]]</f>
        <v>232</v>
      </c>
      <c r="U5479" s="4">
        <v>43434.385416666664</v>
      </c>
      <c r="V5479" s="4">
        <v>43434.546527777777</v>
      </c>
    </row>
    <row r="5480" spans="1:22" x14ac:dyDescent="0.25">
      <c r="A5480">
        <v>6544</v>
      </c>
      <c r="B5480" s="5">
        <v>43448.384722222225</v>
      </c>
      <c r="C5480" s="5">
        <v>43448.445833333331</v>
      </c>
      <c r="D5480">
        <v>3</v>
      </c>
      <c r="E5480">
        <v>5</v>
      </c>
      <c r="F5480" s="6">
        <v>356</v>
      </c>
      <c r="G5480" s="7">
        <f>Z[[#This Row],[Date de fin]]-Z[[#This Row],[Date de début]]</f>
        <v>6.1111111106583849E-2</v>
      </c>
      <c r="H5480" s="8">
        <f>HOUR(Z[[#This Row],[Colonne1]])</f>
        <v>1</v>
      </c>
      <c r="I5480" s="9">
        <f>MINUTE(Z[[#This Row],[Colonne1]])</f>
        <v>28</v>
      </c>
      <c r="J5480" s="9">
        <f>Z[[#This Row],[h]]*60+Z[[#This Row],[min]]</f>
        <v>88</v>
      </c>
      <c r="U5480" s="4">
        <v>43448.384722222225</v>
      </c>
      <c r="V5480" s="4">
        <v>43448.445833333331</v>
      </c>
    </row>
    <row r="5481" spans="1:22" x14ac:dyDescent="0.25">
      <c r="A5481">
        <v>4197</v>
      </c>
      <c r="B5481" s="5">
        <v>43294.375694444447</v>
      </c>
      <c r="C5481" s="5">
        <v>43294.466666666667</v>
      </c>
      <c r="D5481">
        <v>4</v>
      </c>
      <c r="E5481">
        <v>6</v>
      </c>
      <c r="F5481" s="6">
        <v>356</v>
      </c>
      <c r="G5481" s="13">
        <f>Z[[#This Row],[Date de fin]]-Z[[#This Row],[Date de début]]</f>
        <v>9.0972222220443655E-2</v>
      </c>
      <c r="H5481">
        <f>HOUR(Z[[#This Row],[Colonne1]])</f>
        <v>2</v>
      </c>
      <c r="I5481" s="10">
        <f>MINUTE(Z[[#This Row],[Colonne1]])</f>
        <v>11</v>
      </c>
      <c r="J5481" s="10">
        <f>Z[[#This Row],[h]]*60+Z[[#This Row],[min]]</f>
        <v>131</v>
      </c>
      <c r="U5481" s="4">
        <v>43294.375694444447</v>
      </c>
      <c r="V5481" s="4">
        <v>43294.466666666667</v>
      </c>
    </row>
    <row r="5482" spans="1:22" x14ac:dyDescent="0.25">
      <c r="A5482">
        <v>6528</v>
      </c>
      <c r="B5482" s="5">
        <v>43446.378472222219</v>
      </c>
      <c r="C5482" s="5">
        <v>43446.416666666664</v>
      </c>
      <c r="D5482">
        <v>2</v>
      </c>
      <c r="E5482">
        <v>7</v>
      </c>
      <c r="F5482" s="6">
        <v>356</v>
      </c>
      <c r="G5482" s="7">
        <f>Z[[#This Row],[Date de fin]]-Z[[#This Row],[Date de début]]</f>
        <v>3.8194444445252884E-2</v>
      </c>
      <c r="H5482" s="8">
        <f>HOUR(Z[[#This Row],[Colonne1]])</f>
        <v>0</v>
      </c>
      <c r="I5482" s="9">
        <f>MINUTE(Z[[#This Row],[Colonne1]])</f>
        <v>55</v>
      </c>
      <c r="J5482" s="9">
        <f>Z[[#This Row],[h]]*60+Z[[#This Row],[min]]</f>
        <v>55</v>
      </c>
      <c r="U5482" s="4">
        <v>43446.378472222219</v>
      </c>
      <c r="V5482" s="4">
        <v>43446.416666666664</v>
      </c>
    </row>
    <row r="5483" spans="1:22" x14ac:dyDescent="0.25">
      <c r="A5483">
        <v>1032</v>
      </c>
      <c r="B5483" s="5">
        <v>43110.385416666664</v>
      </c>
      <c r="C5483" s="5">
        <v>43110.441666666666</v>
      </c>
      <c r="D5483">
        <v>3</v>
      </c>
      <c r="E5483">
        <v>8</v>
      </c>
      <c r="F5483" s="6">
        <v>356</v>
      </c>
      <c r="G5483" s="13">
        <f>Z[[#This Row],[Date de fin]]-Z[[#This Row],[Date de début]]</f>
        <v>5.6250000001455192E-2</v>
      </c>
      <c r="H5483">
        <f>HOUR(Z[[#This Row],[Colonne1]])</f>
        <v>1</v>
      </c>
      <c r="I5483" s="10">
        <f>MINUTE(Z[[#This Row],[Colonne1]])</f>
        <v>21</v>
      </c>
      <c r="J5483" s="10">
        <f>Z[[#This Row],[h]]*60+Z[[#This Row],[min]]</f>
        <v>81</v>
      </c>
      <c r="U5483" s="4">
        <v>43110.385416666664</v>
      </c>
      <c r="V5483" s="4">
        <v>43110.441666666666</v>
      </c>
    </row>
    <row r="5484" spans="1:22" x14ac:dyDescent="0.25">
      <c r="A5484">
        <v>1919</v>
      </c>
      <c r="B5484" s="5">
        <v>43175.544444444444</v>
      </c>
      <c r="C5484" s="5">
        <v>43175.624305555561</v>
      </c>
      <c r="D5484">
        <v>5</v>
      </c>
      <c r="E5484">
        <v>9</v>
      </c>
      <c r="F5484" s="6">
        <v>356</v>
      </c>
      <c r="G5484" s="7">
        <f>Z[[#This Row],[Date de fin]]-Z[[#This Row],[Date de début]]</f>
        <v>7.9861111116770189E-2</v>
      </c>
      <c r="H5484" s="8">
        <f>HOUR(Z[[#This Row],[Colonne1]])</f>
        <v>1</v>
      </c>
      <c r="I5484" s="9">
        <f>MINUTE(Z[[#This Row],[Colonne1]])</f>
        <v>55</v>
      </c>
      <c r="J5484" s="9">
        <f>Z[[#This Row],[h]]*60+Z[[#This Row],[min]]</f>
        <v>115</v>
      </c>
      <c r="U5484" s="4">
        <v>43175.544444444444</v>
      </c>
      <c r="V5484" s="4">
        <v>43175.624305555561</v>
      </c>
    </row>
    <row r="5485" spans="1:22" x14ac:dyDescent="0.25">
      <c r="A5485">
        <v>3473</v>
      </c>
      <c r="B5485" s="5">
        <v>43280.470138888893</v>
      </c>
      <c r="C5485" s="5">
        <v>43280.583333333336</v>
      </c>
      <c r="D5485">
        <v>6</v>
      </c>
      <c r="E5485">
        <v>10</v>
      </c>
      <c r="F5485" s="6">
        <v>356</v>
      </c>
      <c r="G5485" s="13">
        <f>Z[[#This Row],[Date de fin]]-Z[[#This Row],[Date de début]]</f>
        <v>0.1131944444423425</v>
      </c>
      <c r="H5485">
        <f>HOUR(Z[[#This Row],[Colonne1]])</f>
        <v>2</v>
      </c>
      <c r="I5485" s="10">
        <f>MINUTE(Z[[#This Row],[Colonne1]])</f>
        <v>43</v>
      </c>
      <c r="J5485" s="10">
        <f>Z[[#This Row],[h]]*60+Z[[#This Row],[min]]</f>
        <v>163</v>
      </c>
      <c r="U5485" s="4">
        <v>43280.470138888893</v>
      </c>
      <c r="V5485" s="4">
        <v>43280.583333333336</v>
      </c>
    </row>
    <row r="5486" spans="1:22" x14ac:dyDescent="0.25">
      <c r="A5486">
        <v>1550</v>
      </c>
      <c r="B5486" s="5">
        <v>43144.385416666664</v>
      </c>
      <c r="C5486" s="5">
        <v>43144.549999999996</v>
      </c>
      <c r="D5486">
        <v>19</v>
      </c>
      <c r="E5486">
        <v>1</v>
      </c>
      <c r="F5486" s="6">
        <v>357</v>
      </c>
      <c r="G5486" s="7">
        <f>Z[[#This Row],[Date de fin]]-Z[[#This Row],[Date de début]]</f>
        <v>0.16458333333139308</v>
      </c>
      <c r="H5486" s="8">
        <f>HOUR(Z[[#This Row],[Colonne1]])</f>
        <v>3</v>
      </c>
      <c r="I5486" s="9">
        <f>MINUTE(Z[[#This Row],[Colonne1]])</f>
        <v>57</v>
      </c>
      <c r="J5486" s="9">
        <f>Z[[#This Row],[h]]*60+Z[[#This Row],[min]]</f>
        <v>237</v>
      </c>
      <c r="U5486" s="4">
        <v>43144.385416666664</v>
      </c>
      <c r="V5486" s="4">
        <v>43144.549999999996</v>
      </c>
    </row>
    <row r="5487" spans="1:22" x14ac:dyDescent="0.25">
      <c r="A5487">
        <v>6691</v>
      </c>
      <c r="B5487" s="5">
        <v>43465.579861111109</v>
      </c>
      <c r="C5487" s="5">
        <v>43465.738888888889</v>
      </c>
      <c r="D5487">
        <v>47</v>
      </c>
      <c r="E5487">
        <v>3</v>
      </c>
      <c r="F5487" s="6">
        <v>357</v>
      </c>
      <c r="G5487" s="13">
        <f>Z[[#This Row],[Date de fin]]-Z[[#This Row],[Date de début]]</f>
        <v>0.15902777777955635</v>
      </c>
      <c r="H5487">
        <f>HOUR(Z[[#This Row],[Colonne1]])</f>
        <v>3</v>
      </c>
      <c r="I5487" s="10">
        <f>MINUTE(Z[[#This Row],[Colonne1]])</f>
        <v>49</v>
      </c>
      <c r="J5487" s="10">
        <f>Z[[#This Row],[h]]*60+Z[[#This Row],[min]]</f>
        <v>229</v>
      </c>
      <c r="U5487" s="4">
        <v>43465.579861111109</v>
      </c>
      <c r="V5487" s="4">
        <v>43465.738888888889</v>
      </c>
    </row>
    <row r="5488" spans="1:22" x14ac:dyDescent="0.25">
      <c r="A5488">
        <v>2483</v>
      </c>
      <c r="B5488" s="5">
        <v>43201.379861111112</v>
      </c>
      <c r="C5488" s="5">
        <v>43201.513888888891</v>
      </c>
      <c r="D5488">
        <v>15</v>
      </c>
      <c r="E5488">
        <v>5</v>
      </c>
      <c r="F5488" s="6">
        <v>357</v>
      </c>
      <c r="G5488" s="7">
        <f>Z[[#This Row],[Date de fin]]-Z[[#This Row],[Date de début]]</f>
        <v>0.13402777777810115</v>
      </c>
      <c r="H5488" s="8">
        <f>HOUR(Z[[#This Row],[Colonne1]])</f>
        <v>3</v>
      </c>
      <c r="I5488" s="9">
        <f>MINUTE(Z[[#This Row],[Colonne1]])</f>
        <v>13</v>
      </c>
      <c r="J5488" s="9">
        <f>Z[[#This Row],[h]]*60+Z[[#This Row],[min]]</f>
        <v>193</v>
      </c>
      <c r="U5488" s="4">
        <v>43201.379861111112</v>
      </c>
      <c r="V5488" s="4">
        <v>43201.513888888891</v>
      </c>
    </row>
    <row r="5489" spans="1:22" x14ac:dyDescent="0.25">
      <c r="A5489">
        <v>1419</v>
      </c>
      <c r="B5489" s="5">
        <v>43143.63958333333</v>
      </c>
      <c r="C5489" s="5">
        <v>43143.737500000003</v>
      </c>
      <c r="D5489">
        <v>11</v>
      </c>
      <c r="E5489">
        <v>8</v>
      </c>
      <c r="F5489" s="6">
        <v>357</v>
      </c>
      <c r="G5489" s="13">
        <f>Z[[#This Row],[Date de fin]]-Z[[#This Row],[Date de début]]</f>
        <v>9.7916666672972497E-2</v>
      </c>
      <c r="H5489">
        <f>HOUR(Z[[#This Row],[Colonne1]])</f>
        <v>2</v>
      </c>
      <c r="I5489" s="10">
        <f>MINUTE(Z[[#This Row],[Colonne1]])</f>
        <v>21</v>
      </c>
      <c r="J5489" s="10">
        <f>Z[[#This Row],[h]]*60+Z[[#This Row],[min]]</f>
        <v>141</v>
      </c>
      <c r="U5489" s="4">
        <v>43143.63958333333</v>
      </c>
      <c r="V5489" s="4">
        <v>43143.737500000003</v>
      </c>
    </row>
    <row r="5490" spans="1:22" x14ac:dyDescent="0.25">
      <c r="A5490">
        <v>2724</v>
      </c>
      <c r="B5490" s="5">
        <v>43234.379861111112</v>
      </c>
      <c r="C5490" s="5">
        <v>43234.45</v>
      </c>
      <c r="D5490">
        <v>10</v>
      </c>
      <c r="E5490">
        <v>9</v>
      </c>
      <c r="F5490" s="6">
        <v>357</v>
      </c>
      <c r="G5490" s="7">
        <f>Z[[#This Row],[Date de fin]]-Z[[#This Row],[Date de début]]</f>
        <v>7.0138888884685002E-2</v>
      </c>
      <c r="H5490" s="8">
        <f>HOUR(Z[[#This Row],[Colonne1]])</f>
        <v>1</v>
      </c>
      <c r="I5490" s="9">
        <f>MINUTE(Z[[#This Row],[Colonne1]])</f>
        <v>41</v>
      </c>
      <c r="J5490" s="9">
        <f>Z[[#This Row],[h]]*60+Z[[#This Row],[min]]</f>
        <v>101</v>
      </c>
      <c r="U5490" s="4">
        <v>43234.379861111112</v>
      </c>
      <c r="V5490" s="4">
        <v>43234.45</v>
      </c>
    </row>
    <row r="5491" spans="1:22" x14ac:dyDescent="0.25">
      <c r="A5491">
        <v>3410</v>
      </c>
      <c r="B5491" s="5">
        <v>43280.466666666667</v>
      </c>
      <c r="C5491" s="5">
        <v>43280.536111111112</v>
      </c>
      <c r="D5491">
        <v>8</v>
      </c>
      <c r="E5491">
        <v>10</v>
      </c>
      <c r="F5491" s="6">
        <v>357</v>
      </c>
      <c r="G5491" s="13">
        <f>Z[[#This Row],[Date de fin]]-Z[[#This Row],[Date de début]]</f>
        <v>6.9444444445252884E-2</v>
      </c>
      <c r="H5491">
        <f>HOUR(Z[[#This Row],[Colonne1]])</f>
        <v>1</v>
      </c>
      <c r="I5491" s="10">
        <f>MINUTE(Z[[#This Row],[Colonne1]])</f>
        <v>40</v>
      </c>
      <c r="J5491" s="10">
        <f>Z[[#This Row],[h]]*60+Z[[#This Row],[min]]</f>
        <v>100</v>
      </c>
      <c r="U5491" s="4">
        <v>43280.466666666667</v>
      </c>
      <c r="V5491" s="4">
        <v>43280.536111111112</v>
      </c>
    </row>
    <row r="5492" spans="1:22" x14ac:dyDescent="0.25">
      <c r="A5492">
        <v>703</v>
      </c>
      <c r="B5492" s="5">
        <v>43109.561805555553</v>
      </c>
      <c r="C5492" s="5">
        <v>43109.604166666672</v>
      </c>
      <c r="D5492">
        <v>5</v>
      </c>
      <c r="E5492">
        <v>11</v>
      </c>
      <c r="F5492" s="6">
        <v>357</v>
      </c>
      <c r="G5492" s="7">
        <f>Z[[#This Row],[Date de fin]]-Z[[#This Row],[Date de début]]</f>
        <v>4.2361111118225381E-2</v>
      </c>
      <c r="H5492" s="8">
        <f>HOUR(Z[[#This Row],[Colonne1]])</f>
        <v>1</v>
      </c>
      <c r="I5492" s="9">
        <f>MINUTE(Z[[#This Row],[Colonne1]])</f>
        <v>1</v>
      </c>
      <c r="J5492" s="9">
        <f>Z[[#This Row],[h]]*60+Z[[#This Row],[min]]</f>
        <v>61</v>
      </c>
      <c r="U5492" s="4">
        <v>43109.561805555553</v>
      </c>
      <c r="V5492" s="4">
        <v>43109.604166666672</v>
      </c>
    </row>
    <row r="5493" spans="1:22" x14ac:dyDescent="0.25">
      <c r="A5493">
        <v>2994</v>
      </c>
      <c r="B5493" s="5">
        <v>43245.693749999999</v>
      </c>
      <c r="C5493" s="5">
        <v>43245.731250000004</v>
      </c>
      <c r="D5493">
        <v>5</v>
      </c>
      <c r="E5493">
        <v>12</v>
      </c>
      <c r="F5493" s="6">
        <v>357</v>
      </c>
      <c r="G5493" s="13">
        <f>Z[[#This Row],[Date de fin]]-Z[[#This Row],[Date de début]]</f>
        <v>3.7500000005820766E-2</v>
      </c>
      <c r="H5493">
        <f>HOUR(Z[[#This Row],[Colonne1]])</f>
        <v>0</v>
      </c>
      <c r="I5493" s="10">
        <f>MINUTE(Z[[#This Row],[Colonne1]])</f>
        <v>54</v>
      </c>
      <c r="J5493" s="10">
        <f>Z[[#This Row],[h]]*60+Z[[#This Row],[min]]</f>
        <v>54</v>
      </c>
      <c r="U5493" s="4">
        <v>43245.693749999999</v>
      </c>
      <c r="V5493" s="4">
        <v>43245.731250000004</v>
      </c>
    </row>
    <row r="5494" spans="1:22" x14ac:dyDescent="0.25">
      <c r="A5494">
        <v>1204</v>
      </c>
      <c r="B5494" s="5">
        <v>43136.379166666666</v>
      </c>
      <c r="C5494" s="5">
        <v>43136.440277777772</v>
      </c>
      <c r="D5494">
        <v>7</v>
      </c>
      <c r="E5494">
        <v>14</v>
      </c>
      <c r="F5494" s="6">
        <v>357</v>
      </c>
      <c r="G5494" s="7">
        <f>Z[[#This Row],[Date de fin]]-Z[[#This Row],[Date de début]]</f>
        <v>6.1111111106583849E-2</v>
      </c>
      <c r="H5494" s="8">
        <f>HOUR(Z[[#This Row],[Colonne1]])</f>
        <v>1</v>
      </c>
      <c r="I5494" s="9">
        <f>MINUTE(Z[[#This Row],[Colonne1]])</f>
        <v>28</v>
      </c>
      <c r="J5494" s="9">
        <f>Z[[#This Row],[h]]*60+Z[[#This Row],[min]]</f>
        <v>88</v>
      </c>
      <c r="U5494" s="4">
        <v>43136.379166666666</v>
      </c>
      <c r="V5494" s="4">
        <v>43136.440277777772</v>
      </c>
    </row>
    <row r="5495" spans="1:22" x14ac:dyDescent="0.25">
      <c r="A5495">
        <v>5141</v>
      </c>
      <c r="B5495" s="5">
        <v>43397.461805555555</v>
      </c>
      <c r="C5495" s="5">
        <v>43397.542361111111</v>
      </c>
      <c r="D5495">
        <v>10</v>
      </c>
      <c r="E5495">
        <v>15</v>
      </c>
      <c r="F5495" s="6">
        <v>357</v>
      </c>
      <c r="G5495" s="13">
        <f>Z[[#This Row],[Date de fin]]-Z[[#This Row],[Date de début]]</f>
        <v>8.0555555556202307E-2</v>
      </c>
      <c r="H5495">
        <f>HOUR(Z[[#This Row],[Colonne1]])</f>
        <v>1</v>
      </c>
      <c r="I5495" s="10">
        <f>MINUTE(Z[[#This Row],[Colonne1]])</f>
        <v>56</v>
      </c>
      <c r="J5495" s="10">
        <f>Z[[#This Row],[h]]*60+Z[[#This Row],[min]]</f>
        <v>116</v>
      </c>
      <c r="U5495" s="4">
        <v>43397.461805555555</v>
      </c>
      <c r="V5495" s="4">
        <v>43397.542361111111</v>
      </c>
    </row>
    <row r="5496" spans="1:22" x14ac:dyDescent="0.25">
      <c r="A5496">
        <v>5472</v>
      </c>
      <c r="B5496" s="5">
        <v>43397.53402777778</v>
      </c>
      <c r="C5496" s="5">
        <v>43397.63958333333</v>
      </c>
      <c r="D5496">
        <v>13</v>
      </c>
      <c r="E5496">
        <v>15</v>
      </c>
      <c r="F5496" s="6">
        <v>357</v>
      </c>
      <c r="G5496" s="7">
        <f>Z[[#This Row],[Date de fin]]-Z[[#This Row],[Date de début]]</f>
        <v>0.10555555555038154</v>
      </c>
      <c r="H5496" s="8">
        <f>HOUR(Z[[#This Row],[Colonne1]])</f>
        <v>2</v>
      </c>
      <c r="I5496" s="9">
        <f>MINUTE(Z[[#This Row],[Colonne1]])</f>
        <v>32</v>
      </c>
      <c r="J5496" s="9">
        <f>Z[[#This Row],[h]]*60+Z[[#This Row],[min]]</f>
        <v>152</v>
      </c>
      <c r="U5496" s="4">
        <v>43397.53402777778</v>
      </c>
      <c r="V5496" s="4">
        <v>43397.63958333333</v>
      </c>
    </row>
    <row r="5497" spans="1:22" x14ac:dyDescent="0.25">
      <c r="A5497">
        <v>4466</v>
      </c>
      <c r="B5497" s="5">
        <v>43348.385416666664</v>
      </c>
      <c r="C5497" s="5">
        <v>43348.549305555556</v>
      </c>
      <c r="D5497">
        <v>21</v>
      </c>
      <c r="E5497">
        <v>1</v>
      </c>
      <c r="F5497" s="6">
        <v>358</v>
      </c>
      <c r="G5497" s="13">
        <f>Z[[#This Row],[Date de fin]]-Z[[#This Row],[Date de début]]</f>
        <v>0.16388888889196096</v>
      </c>
      <c r="H5497">
        <f>HOUR(Z[[#This Row],[Colonne1]])</f>
        <v>3</v>
      </c>
      <c r="I5497" s="10">
        <f>MINUTE(Z[[#This Row],[Colonne1]])</f>
        <v>56</v>
      </c>
      <c r="J5497" s="10">
        <f>Z[[#This Row],[h]]*60+Z[[#This Row],[min]]</f>
        <v>236</v>
      </c>
      <c r="U5497" s="4">
        <v>43348.385416666664</v>
      </c>
      <c r="V5497" s="4">
        <v>43348.549305555556</v>
      </c>
    </row>
    <row r="5498" spans="1:22" x14ac:dyDescent="0.25">
      <c r="A5498">
        <v>6658</v>
      </c>
      <c r="B5498" s="5">
        <v>43465.580555555556</v>
      </c>
      <c r="C5498" s="5">
        <v>43465.739583333336</v>
      </c>
      <c r="D5498">
        <v>52</v>
      </c>
      <c r="E5498">
        <v>3</v>
      </c>
      <c r="F5498" s="6">
        <v>358</v>
      </c>
      <c r="G5498" s="7">
        <f>Z[[#This Row],[Date de fin]]-Z[[#This Row],[Date de début]]</f>
        <v>0.15902777777955635</v>
      </c>
      <c r="H5498" s="8">
        <f>HOUR(Z[[#This Row],[Colonne1]])</f>
        <v>3</v>
      </c>
      <c r="I5498" s="9">
        <f>MINUTE(Z[[#This Row],[Colonne1]])</f>
        <v>49</v>
      </c>
      <c r="J5498" s="9">
        <f>Z[[#This Row],[h]]*60+Z[[#This Row],[min]]</f>
        <v>229</v>
      </c>
      <c r="U5498" s="4">
        <v>43465.580555555556</v>
      </c>
      <c r="V5498" s="4">
        <v>43465.739583333336</v>
      </c>
    </row>
    <row r="5499" spans="1:22" x14ac:dyDescent="0.25">
      <c r="A5499">
        <v>6700</v>
      </c>
      <c r="B5499" s="5">
        <v>43465.578472222223</v>
      </c>
      <c r="C5499" s="5">
        <v>43465.737500000003</v>
      </c>
      <c r="D5499">
        <v>52</v>
      </c>
      <c r="E5499">
        <v>3</v>
      </c>
      <c r="F5499" s="6">
        <v>358</v>
      </c>
      <c r="G5499" s="13">
        <f>Z[[#This Row],[Date de fin]]-Z[[#This Row],[Date de début]]</f>
        <v>0.15902777777955635</v>
      </c>
      <c r="H5499">
        <f>HOUR(Z[[#This Row],[Colonne1]])</f>
        <v>3</v>
      </c>
      <c r="I5499" s="10">
        <f>MINUTE(Z[[#This Row],[Colonne1]])</f>
        <v>49</v>
      </c>
      <c r="J5499" s="10">
        <f>Z[[#This Row],[h]]*60+Z[[#This Row],[min]]</f>
        <v>229</v>
      </c>
      <c r="U5499" s="4">
        <v>43465.578472222223</v>
      </c>
      <c r="V5499" s="4">
        <v>43465.737500000003</v>
      </c>
    </row>
    <row r="5500" spans="1:22" x14ac:dyDescent="0.25">
      <c r="A5500">
        <v>41</v>
      </c>
      <c r="B5500" s="5">
        <v>43101.552777777775</v>
      </c>
      <c r="C5500" s="5">
        <v>43101.622916666667</v>
      </c>
      <c r="D5500">
        <v>10</v>
      </c>
      <c r="E5500">
        <v>4</v>
      </c>
      <c r="F5500" s="6">
        <v>358</v>
      </c>
      <c r="G5500" s="7">
        <f>Z[[#This Row],[Date de fin]]-Z[[#This Row],[Date de début]]</f>
        <v>7.013888889196096E-2</v>
      </c>
      <c r="H5500" s="8">
        <f>HOUR(Z[[#This Row],[Colonne1]])</f>
        <v>1</v>
      </c>
      <c r="I5500" s="9">
        <f>MINUTE(Z[[#This Row],[Colonne1]])</f>
        <v>41</v>
      </c>
      <c r="J5500" s="9">
        <f>Z[[#This Row],[h]]*60+Z[[#This Row],[min]]</f>
        <v>101</v>
      </c>
      <c r="U5500" s="4">
        <v>43101.552777777775</v>
      </c>
      <c r="V5500" s="4">
        <v>43101.622916666667</v>
      </c>
    </row>
    <row r="5501" spans="1:22" x14ac:dyDescent="0.25">
      <c r="A5501">
        <v>107</v>
      </c>
      <c r="B5501" s="5">
        <v>43103.499305555561</v>
      </c>
      <c r="C5501" s="5">
        <v>43103.617361111115</v>
      </c>
      <c r="D5501">
        <v>16</v>
      </c>
      <c r="E5501">
        <v>4</v>
      </c>
      <c r="F5501" s="6">
        <v>358</v>
      </c>
      <c r="G5501" s="13">
        <f>Z[[#This Row],[Date de fin]]-Z[[#This Row],[Date de début]]</f>
        <v>0.11805555555474712</v>
      </c>
      <c r="H5501">
        <f>HOUR(Z[[#This Row],[Colonne1]])</f>
        <v>2</v>
      </c>
      <c r="I5501" s="10">
        <f>MINUTE(Z[[#This Row],[Colonne1]])</f>
        <v>50</v>
      </c>
      <c r="J5501" s="10">
        <f>Z[[#This Row],[h]]*60+Z[[#This Row],[min]]</f>
        <v>170</v>
      </c>
      <c r="U5501" s="4">
        <v>43103.499305555561</v>
      </c>
      <c r="V5501" s="4">
        <v>43103.617361111115</v>
      </c>
    </row>
    <row r="5502" spans="1:22" x14ac:dyDescent="0.25">
      <c r="A5502">
        <v>6353</v>
      </c>
      <c r="B5502" s="5">
        <v>43431.618055555555</v>
      </c>
      <c r="C5502" s="5">
        <v>43431.739583333336</v>
      </c>
      <c r="D5502">
        <v>15</v>
      </c>
      <c r="E5502">
        <v>4</v>
      </c>
      <c r="F5502" s="6">
        <v>358</v>
      </c>
      <c r="G5502" s="7">
        <f>Z[[#This Row],[Date de fin]]-Z[[#This Row],[Date de début]]</f>
        <v>0.12152777778101154</v>
      </c>
      <c r="H5502" s="8">
        <f>HOUR(Z[[#This Row],[Colonne1]])</f>
        <v>2</v>
      </c>
      <c r="I5502" s="9">
        <f>MINUTE(Z[[#This Row],[Colonne1]])</f>
        <v>55</v>
      </c>
      <c r="J5502" s="9">
        <f>Z[[#This Row],[h]]*60+Z[[#This Row],[min]]</f>
        <v>175</v>
      </c>
      <c r="U5502" s="4">
        <v>43431.618055555555</v>
      </c>
      <c r="V5502" s="4">
        <v>43431.739583333336</v>
      </c>
    </row>
    <row r="5503" spans="1:22" x14ac:dyDescent="0.25">
      <c r="A5503">
        <v>2794</v>
      </c>
      <c r="B5503" s="5">
        <v>43244.378472222219</v>
      </c>
      <c r="C5503" s="5">
        <v>43244.436111111107</v>
      </c>
      <c r="D5503">
        <v>7</v>
      </c>
      <c r="E5503">
        <v>6</v>
      </c>
      <c r="F5503" s="6">
        <v>358</v>
      </c>
      <c r="G5503" s="13">
        <f>Z[[#This Row],[Date de fin]]-Z[[#This Row],[Date de début]]</f>
        <v>5.7638888887595385E-2</v>
      </c>
      <c r="H5503">
        <f>HOUR(Z[[#This Row],[Colonne1]])</f>
        <v>1</v>
      </c>
      <c r="I5503" s="10">
        <f>MINUTE(Z[[#This Row],[Colonne1]])</f>
        <v>23</v>
      </c>
      <c r="J5503" s="10">
        <f>Z[[#This Row],[h]]*60+Z[[#This Row],[min]]</f>
        <v>83</v>
      </c>
      <c r="U5503" s="4">
        <v>43244.378472222219</v>
      </c>
      <c r="V5503" s="4">
        <v>43244.436111111107</v>
      </c>
    </row>
    <row r="5504" spans="1:22" x14ac:dyDescent="0.25">
      <c r="A5504">
        <v>5020</v>
      </c>
      <c r="B5504" s="5">
        <v>43385.384722222225</v>
      </c>
      <c r="C5504" s="5">
        <v>43385.544444444444</v>
      </c>
      <c r="D5504">
        <v>27</v>
      </c>
      <c r="E5504">
        <v>7</v>
      </c>
      <c r="F5504" s="6">
        <v>358</v>
      </c>
      <c r="G5504" s="7">
        <f>Z[[#This Row],[Date de fin]]-Z[[#This Row],[Date de début]]</f>
        <v>0.15972222221898846</v>
      </c>
      <c r="H5504" s="8">
        <f>HOUR(Z[[#This Row],[Colonne1]])</f>
        <v>3</v>
      </c>
      <c r="I5504" s="9">
        <f>MINUTE(Z[[#This Row],[Colonne1]])</f>
        <v>50</v>
      </c>
      <c r="J5504" s="9">
        <f>Z[[#This Row],[h]]*60+Z[[#This Row],[min]]</f>
        <v>230</v>
      </c>
      <c r="U5504" s="4">
        <v>43385.384722222225</v>
      </c>
      <c r="V5504" s="4">
        <v>43385.544444444444</v>
      </c>
    </row>
    <row r="5505" spans="1:22" x14ac:dyDescent="0.25">
      <c r="A5505">
        <v>4774</v>
      </c>
      <c r="B5505" s="5">
        <v>43367.644444444442</v>
      </c>
      <c r="C5505" s="5">
        <v>43367.73819444445</v>
      </c>
      <c r="D5505">
        <v>12</v>
      </c>
      <c r="E5505">
        <v>7</v>
      </c>
      <c r="F5505" s="6">
        <v>358</v>
      </c>
      <c r="G5505" s="13">
        <f>Z[[#This Row],[Date de fin]]-Z[[#This Row],[Date de début]]</f>
        <v>9.3750000007275958E-2</v>
      </c>
      <c r="H5505">
        <f>HOUR(Z[[#This Row],[Colonne1]])</f>
        <v>2</v>
      </c>
      <c r="I5505" s="10">
        <f>MINUTE(Z[[#This Row],[Colonne1]])</f>
        <v>15</v>
      </c>
      <c r="J5505" s="10">
        <f>Z[[#This Row],[h]]*60+Z[[#This Row],[min]]</f>
        <v>135</v>
      </c>
      <c r="U5505" s="4">
        <v>43367.644444444442</v>
      </c>
      <c r="V5505" s="4">
        <v>43367.73819444445</v>
      </c>
    </row>
    <row r="5506" spans="1:22" x14ac:dyDescent="0.25">
      <c r="A5506">
        <v>1481</v>
      </c>
      <c r="B5506" s="5">
        <v>43143.631944444445</v>
      </c>
      <c r="C5506" s="5">
        <v>43143.729861111111</v>
      </c>
      <c r="D5506">
        <v>12</v>
      </c>
      <c r="E5506">
        <v>8</v>
      </c>
      <c r="F5506" s="6">
        <v>358</v>
      </c>
      <c r="G5506" s="7">
        <f>Z[[#This Row],[Date de fin]]-Z[[#This Row],[Date de début]]</f>
        <v>9.7916666665696539E-2</v>
      </c>
      <c r="H5506" s="8">
        <f>HOUR(Z[[#This Row],[Colonne1]])</f>
        <v>2</v>
      </c>
      <c r="I5506" s="9">
        <f>MINUTE(Z[[#This Row],[Colonne1]])</f>
        <v>21</v>
      </c>
      <c r="J5506" s="9">
        <f>Z[[#This Row],[h]]*60+Z[[#This Row],[min]]</f>
        <v>141</v>
      </c>
      <c r="U5506" s="4">
        <v>43143.631944444445</v>
      </c>
      <c r="V5506" s="4">
        <v>43143.729861111111</v>
      </c>
    </row>
    <row r="5507" spans="1:22" x14ac:dyDescent="0.25">
      <c r="A5507">
        <v>2197</v>
      </c>
      <c r="B5507" s="5">
        <v>43175.661111111112</v>
      </c>
      <c r="C5507" s="5">
        <v>43175.732638888891</v>
      </c>
      <c r="D5507">
        <v>12</v>
      </c>
      <c r="E5507">
        <v>9</v>
      </c>
      <c r="F5507" s="6">
        <v>358</v>
      </c>
      <c r="G5507" s="13">
        <f>Z[[#This Row],[Date de fin]]-Z[[#This Row],[Date de début]]</f>
        <v>7.1527777778101154E-2</v>
      </c>
      <c r="H5507">
        <f>HOUR(Z[[#This Row],[Colonne1]])</f>
        <v>1</v>
      </c>
      <c r="I5507" s="10">
        <f>MINUTE(Z[[#This Row],[Colonne1]])</f>
        <v>43</v>
      </c>
      <c r="J5507" s="10">
        <f>Z[[#This Row],[h]]*60+Z[[#This Row],[min]]</f>
        <v>103</v>
      </c>
      <c r="U5507" s="4">
        <v>43175.661111111112</v>
      </c>
      <c r="V5507" s="4">
        <v>43175.732638888891</v>
      </c>
    </row>
    <row r="5508" spans="1:22" x14ac:dyDescent="0.25">
      <c r="A5508">
        <v>2402</v>
      </c>
      <c r="B5508" s="5">
        <v>43192.384722222225</v>
      </c>
      <c r="C5508" s="5">
        <v>43192.51458333333</v>
      </c>
      <c r="D5508">
        <v>16</v>
      </c>
      <c r="E5508">
        <v>10</v>
      </c>
      <c r="F5508" s="6">
        <v>358</v>
      </c>
      <c r="G5508" s="7">
        <f>Z[[#This Row],[Date de fin]]-Z[[#This Row],[Date de début]]</f>
        <v>0.12986111110512866</v>
      </c>
      <c r="H5508" s="8">
        <f>HOUR(Z[[#This Row],[Colonne1]])</f>
        <v>3</v>
      </c>
      <c r="I5508" s="9">
        <f>MINUTE(Z[[#This Row],[Colonne1]])</f>
        <v>7</v>
      </c>
      <c r="J5508" s="9">
        <f>Z[[#This Row],[h]]*60+Z[[#This Row],[min]]</f>
        <v>187</v>
      </c>
      <c r="U5508" s="4">
        <v>43192.384722222225</v>
      </c>
      <c r="V5508" s="4">
        <v>43192.51458333333</v>
      </c>
    </row>
    <row r="5509" spans="1:22" x14ac:dyDescent="0.25">
      <c r="A5509">
        <v>725</v>
      </c>
      <c r="B5509" s="5">
        <v>43109.5625</v>
      </c>
      <c r="C5509" s="5">
        <v>43109.655555555553</v>
      </c>
      <c r="D5509">
        <v>13</v>
      </c>
      <c r="E5509">
        <v>11</v>
      </c>
      <c r="F5509" s="6">
        <v>358</v>
      </c>
      <c r="G5509" s="13">
        <f>Z[[#This Row],[Date de fin]]-Z[[#This Row],[Date de début]]</f>
        <v>9.3055555553291924E-2</v>
      </c>
      <c r="H5509">
        <f>HOUR(Z[[#This Row],[Colonne1]])</f>
        <v>2</v>
      </c>
      <c r="I5509" s="10">
        <f>MINUTE(Z[[#This Row],[Colonne1]])</f>
        <v>14</v>
      </c>
      <c r="J5509" s="10">
        <f>Z[[#This Row],[h]]*60+Z[[#This Row],[min]]</f>
        <v>134</v>
      </c>
      <c r="U5509" s="4">
        <v>43109.5625</v>
      </c>
      <c r="V5509" s="4">
        <v>43109.655555555553</v>
      </c>
    </row>
    <row r="5510" spans="1:22" x14ac:dyDescent="0.25">
      <c r="A5510">
        <v>4338</v>
      </c>
      <c r="B5510" s="5">
        <v>43312.383333333331</v>
      </c>
      <c r="C5510" s="5">
        <v>43312.523611111108</v>
      </c>
      <c r="D5510">
        <v>21</v>
      </c>
      <c r="E5510">
        <v>11</v>
      </c>
      <c r="F5510" s="6">
        <v>358</v>
      </c>
      <c r="G5510" s="7">
        <f>Z[[#This Row],[Date de fin]]-Z[[#This Row],[Date de début]]</f>
        <v>0.14027777777664596</v>
      </c>
      <c r="H5510" s="8">
        <f>HOUR(Z[[#This Row],[Colonne1]])</f>
        <v>3</v>
      </c>
      <c r="I5510" s="9">
        <f>MINUTE(Z[[#This Row],[Colonne1]])</f>
        <v>22</v>
      </c>
      <c r="J5510" s="9">
        <f>Z[[#This Row],[h]]*60+Z[[#This Row],[min]]</f>
        <v>202</v>
      </c>
      <c r="U5510" s="4">
        <v>43312.383333333331</v>
      </c>
      <c r="V5510" s="4">
        <v>43312.523611111108</v>
      </c>
    </row>
    <row r="5511" spans="1:22" x14ac:dyDescent="0.25">
      <c r="A5511">
        <v>4100</v>
      </c>
      <c r="B5511" s="5">
        <v>43283.378472222219</v>
      </c>
      <c r="C5511" s="5">
        <v>43283.531944444447</v>
      </c>
      <c r="D5511">
        <v>42</v>
      </c>
      <c r="E5511">
        <v>12</v>
      </c>
      <c r="F5511" s="6">
        <v>358</v>
      </c>
      <c r="G5511" s="13">
        <f>Z[[#This Row],[Date de fin]]-Z[[#This Row],[Date de début]]</f>
        <v>0.15347222222771961</v>
      </c>
      <c r="H5511">
        <f>HOUR(Z[[#This Row],[Colonne1]])</f>
        <v>3</v>
      </c>
      <c r="I5511" s="10">
        <f>MINUTE(Z[[#This Row],[Colonne1]])</f>
        <v>41</v>
      </c>
      <c r="J5511" s="10">
        <f>Z[[#This Row],[h]]*60+Z[[#This Row],[min]]</f>
        <v>221</v>
      </c>
      <c r="U5511" s="4">
        <v>43283.378472222219</v>
      </c>
      <c r="V5511" s="4">
        <v>43283.531944444447</v>
      </c>
    </row>
    <row r="5512" spans="1:22" x14ac:dyDescent="0.25">
      <c r="A5512">
        <v>2837</v>
      </c>
      <c r="B5512" s="5">
        <v>43245.70208333333</v>
      </c>
      <c r="C5512" s="5">
        <v>43245.739583333336</v>
      </c>
      <c r="D5512">
        <v>5</v>
      </c>
      <c r="E5512">
        <v>12</v>
      </c>
      <c r="F5512" s="6">
        <v>358</v>
      </c>
      <c r="G5512" s="7">
        <f>Z[[#This Row],[Date de fin]]-Z[[#This Row],[Date de début]]</f>
        <v>3.7500000005820766E-2</v>
      </c>
      <c r="H5512" s="8">
        <f>HOUR(Z[[#This Row],[Colonne1]])</f>
        <v>0</v>
      </c>
      <c r="I5512" s="9">
        <f>MINUTE(Z[[#This Row],[Colonne1]])</f>
        <v>54</v>
      </c>
      <c r="J5512" s="9">
        <f>Z[[#This Row],[h]]*60+Z[[#This Row],[min]]</f>
        <v>54</v>
      </c>
      <c r="U5512" s="4">
        <v>43245.70208333333</v>
      </c>
      <c r="V5512" s="4">
        <v>43245.739583333336</v>
      </c>
    </row>
    <row r="5513" spans="1:22" x14ac:dyDescent="0.25">
      <c r="A5513">
        <v>3198</v>
      </c>
      <c r="B5513" s="5">
        <v>43264.379166666666</v>
      </c>
      <c r="C5513" s="5">
        <v>43264.520833333336</v>
      </c>
      <c r="D5513">
        <v>21</v>
      </c>
      <c r="E5513">
        <v>12</v>
      </c>
      <c r="F5513" s="6">
        <v>358</v>
      </c>
      <c r="G5513" s="13">
        <f>Z[[#This Row],[Date de fin]]-Z[[#This Row],[Date de début]]</f>
        <v>0.14166666667006211</v>
      </c>
      <c r="H5513">
        <f>HOUR(Z[[#This Row],[Colonne1]])</f>
        <v>3</v>
      </c>
      <c r="I5513" s="10">
        <f>MINUTE(Z[[#This Row],[Colonne1]])</f>
        <v>24</v>
      </c>
      <c r="J5513" s="10">
        <f>Z[[#This Row],[h]]*60+Z[[#This Row],[min]]</f>
        <v>204</v>
      </c>
      <c r="U5513" s="4">
        <v>43264.379166666666</v>
      </c>
      <c r="V5513" s="4">
        <v>43264.520833333336</v>
      </c>
    </row>
    <row r="5514" spans="1:22" x14ac:dyDescent="0.25">
      <c r="A5514">
        <v>1568</v>
      </c>
      <c r="B5514" s="5">
        <v>43146.385416666664</v>
      </c>
      <c r="C5514" s="5">
        <v>43146.527083333334</v>
      </c>
      <c r="D5514">
        <v>40</v>
      </c>
      <c r="E5514">
        <v>13</v>
      </c>
      <c r="F5514" s="6">
        <v>358</v>
      </c>
      <c r="G5514" s="7">
        <f>Z[[#This Row],[Date de fin]]-Z[[#This Row],[Date de début]]</f>
        <v>0.14166666667006211</v>
      </c>
      <c r="H5514" s="8">
        <f>HOUR(Z[[#This Row],[Colonne1]])</f>
        <v>3</v>
      </c>
      <c r="I5514" s="9">
        <f>MINUTE(Z[[#This Row],[Colonne1]])</f>
        <v>24</v>
      </c>
      <c r="J5514" s="9">
        <f>Z[[#This Row],[h]]*60+Z[[#This Row],[min]]</f>
        <v>204</v>
      </c>
      <c r="U5514" s="4">
        <v>43146.385416666664</v>
      </c>
      <c r="V5514" s="4">
        <v>43146.527083333334</v>
      </c>
    </row>
    <row r="5515" spans="1:22" x14ac:dyDescent="0.25">
      <c r="A5515">
        <v>5530</v>
      </c>
      <c r="B5515" s="5">
        <v>43397.53402777778</v>
      </c>
      <c r="C5515" s="5">
        <v>43397.616666666669</v>
      </c>
      <c r="D5515">
        <v>11</v>
      </c>
      <c r="E5515">
        <v>15</v>
      </c>
      <c r="F5515" s="6">
        <v>358</v>
      </c>
      <c r="G5515" s="13">
        <f>Z[[#This Row],[Date de fin]]-Z[[#This Row],[Date de début]]</f>
        <v>8.2638888889050577E-2</v>
      </c>
      <c r="H5515">
        <f>HOUR(Z[[#This Row],[Colonne1]])</f>
        <v>1</v>
      </c>
      <c r="I5515" s="10">
        <f>MINUTE(Z[[#This Row],[Colonne1]])</f>
        <v>59</v>
      </c>
      <c r="J5515" s="10">
        <f>Z[[#This Row],[h]]*60+Z[[#This Row],[min]]</f>
        <v>119</v>
      </c>
      <c r="U5515" s="4">
        <v>43397.53402777778</v>
      </c>
      <c r="V5515" s="4">
        <v>43397.616666666669</v>
      </c>
    </row>
    <row r="5516" spans="1:22" x14ac:dyDescent="0.25">
      <c r="A5516">
        <v>5591</v>
      </c>
      <c r="B5516" s="5">
        <v>43397.529166666667</v>
      </c>
      <c r="C5516" s="5">
        <v>43397.679166666661</v>
      </c>
      <c r="D5516">
        <v>20</v>
      </c>
      <c r="E5516">
        <v>15</v>
      </c>
      <c r="F5516" s="6">
        <v>358</v>
      </c>
      <c r="G5516" s="7">
        <f>Z[[#This Row],[Date de fin]]-Z[[#This Row],[Date de début]]</f>
        <v>0.14999999999417923</v>
      </c>
      <c r="H5516" s="8">
        <f>HOUR(Z[[#This Row],[Colonne1]])</f>
        <v>3</v>
      </c>
      <c r="I5516" s="9">
        <f>MINUTE(Z[[#This Row],[Colonne1]])</f>
        <v>36</v>
      </c>
      <c r="J5516" s="9">
        <f>Z[[#This Row],[h]]*60+Z[[#This Row],[min]]</f>
        <v>216</v>
      </c>
      <c r="U5516" s="4">
        <v>43397.529166666667</v>
      </c>
      <c r="V5516" s="4">
        <v>43397.679166666661</v>
      </c>
    </row>
    <row r="5517" spans="1:22" x14ac:dyDescent="0.25">
      <c r="A5517">
        <v>6647</v>
      </c>
      <c r="B5517" s="5">
        <v>43462.384027777778</v>
      </c>
      <c r="C5517" s="5">
        <v>43462.463888888895</v>
      </c>
      <c r="D5517">
        <v>1</v>
      </c>
      <c r="E5517">
        <v>1</v>
      </c>
      <c r="F5517" s="6">
        <v>359</v>
      </c>
      <c r="G5517" s="13">
        <f>Z[[#This Row],[Date de fin]]-Z[[#This Row],[Date de début]]</f>
        <v>7.9861111116770189E-2</v>
      </c>
      <c r="H5517">
        <f>HOUR(Z[[#This Row],[Colonne1]])</f>
        <v>1</v>
      </c>
      <c r="I5517" s="10">
        <f>MINUTE(Z[[#This Row],[Colonne1]])</f>
        <v>55</v>
      </c>
      <c r="J5517" s="10">
        <f>Z[[#This Row],[h]]*60+Z[[#This Row],[min]]</f>
        <v>115</v>
      </c>
      <c r="U5517" s="4">
        <v>43462.384027777778</v>
      </c>
      <c r="V5517" s="4">
        <v>43462.463888888895</v>
      </c>
    </row>
    <row r="5518" spans="1:22" x14ac:dyDescent="0.25">
      <c r="A5518">
        <v>111</v>
      </c>
      <c r="B5518" s="5">
        <v>43103.634027777778</v>
      </c>
      <c r="C5518" s="5">
        <v>43103.734722222223</v>
      </c>
      <c r="D5518">
        <v>4</v>
      </c>
      <c r="E5518">
        <v>3</v>
      </c>
      <c r="F5518" s="6">
        <v>359</v>
      </c>
      <c r="G5518" s="7">
        <f>Z[[#This Row],[Date de fin]]-Z[[#This Row],[Date de début]]</f>
        <v>0.10069444444525288</v>
      </c>
      <c r="H5518" s="8">
        <f>HOUR(Z[[#This Row],[Colonne1]])</f>
        <v>2</v>
      </c>
      <c r="I5518" s="9">
        <f>MINUTE(Z[[#This Row],[Colonne1]])</f>
        <v>25</v>
      </c>
      <c r="J5518" s="9">
        <f>Z[[#This Row],[h]]*60+Z[[#This Row],[min]]</f>
        <v>145</v>
      </c>
      <c r="U5518" s="4">
        <v>43103.634027777778</v>
      </c>
      <c r="V5518" s="4">
        <v>43103.734722222223</v>
      </c>
    </row>
    <row r="5519" spans="1:22" x14ac:dyDescent="0.25">
      <c r="A5519">
        <v>4503</v>
      </c>
      <c r="B5519" s="5">
        <v>43354.383333333331</v>
      </c>
      <c r="C5519" s="5">
        <v>43354.541666666664</v>
      </c>
      <c r="D5519">
        <v>2</v>
      </c>
      <c r="E5519">
        <v>4</v>
      </c>
      <c r="F5519" s="6">
        <v>359</v>
      </c>
      <c r="G5519" s="13">
        <f>Z[[#This Row],[Date de fin]]-Z[[#This Row],[Date de début]]</f>
        <v>0.15833333333284827</v>
      </c>
      <c r="H5519">
        <f>HOUR(Z[[#This Row],[Colonne1]])</f>
        <v>3</v>
      </c>
      <c r="I5519" s="10">
        <f>MINUTE(Z[[#This Row],[Colonne1]])</f>
        <v>48</v>
      </c>
      <c r="J5519" s="10">
        <f>Z[[#This Row],[h]]*60+Z[[#This Row],[min]]</f>
        <v>228</v>
      </c>
      <c r="U5519" s="4">
        <v>43354.383333333331</v>
      </c>
      <c r="V5519" s="4">
        <v>43354.541666666664</v>
      </c>
    </row>
    <row r="5520" spans="1:22" x14ac:dyDescent="0.25">
      <c r="A5520">
        <v>237</v>
      </c>
      <c r="B5520" s="5">
        <v>43109.647222222222</v>
      </c>
      <c r="C5520" s="5">
        <v>43109.729861111111</v>
      </c>
      <c r="D5520">
        <v>2</v>
      </c>
      <c r="E5520">
        <v>4</v>
      </c>
      <c r="F5520" s="6">
        <v>359</v>
      </c>
      <c r="G5520" s="7">
        <f>Z[[#This Row],[Date de fin]]-Z[[#This Row],[Date de début]]</f>
        <v>8.2638888889050577E-2</v>
      </c>
      <c r="H5520" s="8">
        <f>HOUR(Z[[#This Row],[Colonne1]])</f>
        <v>1</v>
      </c>
      <c r="I5520" s="9">
        <f>MINUTE(Z[[#This Row],[Colonne1]])</f>
        <v>59</v>
      </c>
      <c r="J5520" s="9">
        <f>Z[[#This Row],[h]]*60+Z[[#This Row],[min]]</f>
        <v>119</v>
      </c>
      <c r="U5520" s="4">
        <v>43109.647222222222</v>
      </c>
      <c r="V5520" s="4">
        <v>43109.729861111111</v>
      </c>
    </row>
    <row r="5521" spans="1:22" x14ac:dyDescent="0.25">
      <c r="A5521">
        <v>4612</v>
      </c>
      <c r="B5521" s="5">
        <v>43367.640277777777</v>
      </c>
      <c r="C5521" s="5">
        <v>43367.734027777777</v>
      </c>
      <c r="D5521">
        <v>2</v>
      </c>
      <c r="E5521">
        <v>7</v>
      </c>
      <c r="F5521" s="6">
        <v>359</v>
      </c>
      <c r="G5521" s="13">
        <f>Z[[#This Row],[Date de fin]]-Z[[#This Row],[Date de début]]</f>
        <v>9.375E-2</v>
      </c>
      <c r="H5521">
        <f>HOUR(Z[[#This Row],[Colonne1]])</f>
        <v>2</v>
      </c>
      <c r="I5521" s="10">
        <f>MINUTE(Z[[#This Row],[Colonne1]])</f>
        <v>15</v>
      </c>
      <c r="J5521" s="10">
        <f>Z[[#This Row],[h]]*60+Z[[#This Row],[min]]</f>
        <v>135</v>
      </c>
      <c r="U5521" s="4">
        <v>43367.640277777777</v>
      </c>
      <c r="V5521" s="4">
        <v>43367.734027777777</v>
      </c>
    </row>
    <row r="5522" spans="1:22" x14ac:dyDescent="0.25">
      <c r="A5522">
        <v>5991</v>
      </c>
      <c r="B5522" s="5">
        <v>43411.382638888892</v>
      </c>
      <c r="C5522" s="5">
        <v>43411.478472222225</v>
      </c>
      <c r="D5522">
        <v>2</v>
      </c>
      <c r="E5522">
        <v>7</v>
      </c>
      <c r="F5522" s="6">
        <v>359</v>
      </c>
      <c r="G5522" s="7">
        <f>Z[[#This Row],[Date de fin]]-Z[[#This Row],[Date de début]]</f>
        <v>9.5833333332848269E-2</v>
      </c>
      <c r="H5522" s="8">
        <f>HOUR(Z[[#This Row],[Colonne1]])</f>
        <v>2</v>
      </c>
      <c r="I5522" s="9">
        <f>MINUTE(Z[[#This Row],[Colonne1]])</f>
        <v>18</v>
      </c>
      <c r="J5522" s="9">
        <f>Z[[#This Row],[h]]*60+Z[[#This Row],[min]]</f>
        <v>138</v>
      </c>
      <c r="U5522" s="4">
        <v>43411.382638888892</v>
      </c>
      <c r="V5522" s="4">
        <v>43411.478472222225</v>
      </c>
    </row>
    <row r="5523" spans="1:22" x14ac:dyDescent="0.25">
      <c r="A5523">
        <v>2774</v>
      </c>
      <c r="B5523" s="5">
        <v>43242.382638888892</v>
      </c>
      <c r="C5523" s="5">
        <v>43242.523611111108</v>
      </c>
      <c r="D5523">
        <v>2</v>
      </c>
      <c r="E5523">
        <v>7</v>
      </c>
      <c r="F5523" s="6">
        <v>359</v>
      </c>
      <c r="G5523" s="13">
        <f>Z[[#This Row],[Date de fin]]-Z[[#This Row],[Date de début]]</f>
        <v>0.14097222221607808</v>
      </c>
      <c r="H5523">
        <f>HOUR(Z[[#This Row],[Colonne1]])</f>
        <v>3</v>
      </c>
      <c r="I5523" s="10">
        <f>MINUTE(Z[[#This Row],[Colonne1]])</f>
        <v>23</v>
      </c>
      <c r="J5523" s="10">
        <f>Z[[#This Row],[h]]*60+Z[[#This Row],[min]]</f>
        <v>203</v>
      </c>
      <c r="U5523" s="4">
        <v>43242.382638888892</v>
      </c>
      <c r="V5523" s="4">
        <v>43242.523611111108</v>
      </c>
    </row>
    <row r="5524" spans="1:22" x14ac:dyDescent="0.25">
      <c r="A5524">
        <v>4158</v>
      </c>
      <c r="B5524" s="5">
        <v>43290.378472222219</v>
      </c>
      <c r="C5524" s="5">
        <v>43290.493055555555</v>
      </c>
      <c r="D5524">
        <v>2</v>
      </c>
      <c r="E5524">
        <v>8</v>
      </c>
      <c r="F5524" s="6">
        <v>359</v>
      </c>
      <c r="G5524" s="7">
        <f>Z[[#This Row],[Date de fin]]-Z[[#This Row],[Date de début]]</f>
        <v>0.11458333333575865</v>
      </c>
      <c r="H5524" s="8">
        <f>HOUR(Z[[#This Row],[Colonne1]])</f>
        <v>2</v>
      </c>
      <c r="I5524" s="9">
        <f>MINUTE(Z[[#This Row],[Colonne1]])</f>
        <v>45</v>
      </c>
      <c r="J5524" s="9">
        <f>Z[[#This Row],[h]]*60+Z[[#This Row],[min]]</f>
        <v>165</v>
      </c>
      <c r="U5524" s="4">
        <v>43290.378472222219</v>
      </c>
      <c r="V5524" s="4">
        <v>43290.493055555555</v>
      </c>
    </row>
    <row r="5525" spans="1:22" x14ac:dyDescent="0.25">
      <c r="A5525">
        <v>1417</v>
      </c>
      <c r="B5525" s="5">
        <v>43143.63958333333</v>
      </c>
      <c r="C5525" s="5">
        <v>43143.737500000003</v>
      </c>
      <c r="D5525">
        <v>2</v>
      </c>
      <c r="E5525">
        <v>8</v>
      </c>
      <c r="F5525" s="6">
        <v>359</v>
      </c>
      <c r="G5525" s="13">
        <f>Z[[#This Row],[Date de fin]]-Z[[#This Row],[Date de début]]</f>
        <v>9.7916666672972497E-2</v>
      </c>
      <c r="H5525">
        <f>HOUR(Z[[#This Row],[Colonne1]])</f>
        <v>2</v>
      </c>
      <c r="I5525" s="10">
        <f>MINUTE(Z[[#This Row],[Colonne1]])</f>
        <v>21</v>
      </c>
      <c r="J5525" s="10">
        <f>Z[[#This Row],[h]]*60+Z[[#This Row],[min]]</f>
        <v>141</v>
      </c>
      <c r="U5525" s="4">
        <v>43143.63958333333</v>
      </c>
      <c r="V5525" s="4">
        <v>43143.737500000003</v>
      </c>
    </row>
    <row r="5526" spans="1:22" x14ac:dyDescent="0.25">
      <c r="A5526">
        <v>1494</v>
      </c>
      <c r="B5526" s="5">
        <v>43143.63958333333</v>
      </c>
      <c r="C5526" s="5">
        <v>43143.737500000003</v>
      </c>
      <c r="D5526">
        <v>2</v>
      </c>
      <c r="E5526">
        <v>8</v>
      </c>
      <c r="F5526" s="6">
        <v>359</v>
      </c>
      <c r="G5526" s="7">
        <f>Z[[#This Row],[Date de fin]]-Z[[#This Row],[Date de début]]</f>
        <v>9.7916666672972497E-2</v>
      </c>
      <c r="H5526" s="8">
        <f>HOUR(Z[[#This Row],[Colonne1]])</f>
        <v>2</v>
      </c>
      <c r="I5526" s="9">
        <f>MINUTE(Z[[#This Row],[Colonne1]])</f>
        <v>21</v>
      </c>
      <c r="J5526" s="9">
        <f>Z[[#This Row],[h]]*60+Z[[#This Row],[min]]</f>
        <v>141</v>
      </c>
      <c r="U5526" s="4">
        <v>43143.63958333333</v>
      </c>
      <c r="V5526" s="4">
        <v>43143.737500000003</v>
      </c>
    </row>
    <row r="5527" spans="1:22" x14ac:dyDescent="0.25">
      <c r="A5527">
        <v>2074</v>
      </c>
      <c r="B5527" s="5">
        <v>43175.665972222225</v>
      </c>
      <c r="C5527" s="5">
        <v>43175.737500000003</v>
      </c>
      <c r="D5527">
        <v>2</v>
      </c>
      <c r="E5527">
        <v>9</v>
      </c>
      <c r="F5527" s="6">
        <v>359</v>
      </c>
      <c r="G5527" s="13">
        <f>Z[[#This Row],[Date de fin]]-Z[[#This Row],[Date de début]]</f>
        <v>7.1527777778101154E-2</v>
      </c>
      <c r="H5527">
        <f>HOUR(Z[[#This Row],[Colonne1]])</f>
        <v>1</v>
      </c>
      <c r="I5527" s="10">
        <f>MINUTE(Z[[#This Row],[Colonne1]])</f>
        <v>43</v>
      </c>
      <c r="J5527" s="10">
        <f>Z[[#This Row],[h]]*60+Z[[#This Row],[min]]</f>
        <v>103</v>
      </c>
      <c r="U5527" s="4">
        <v>43175.665972222225</v>
      </c>
      <c r="V5527" s="4">
        <v>43175.737500000003</v>
      </c>
    </row>
    <row r="5528" spans="1:22" x14ac:dyDescent="0.25">
      <c r="A5528">
        <v>3696</v>
      </c>
      <c r="B5528" s="5">
        <v>43280.556249999994</v>
      </c>
      <c r="C5528" s="5">
        <v>43280.618055555555</v>
      </c>
      <c r="D5528">
        <v>1</v>
      </c>
      <c r="E5528">
        <v>10</v>
      </c>
      <c r="F5528" s="6">
        <v>359</v>
      </c>
      <c r="G5528" s="7">
        <f>Z[[#This Row],[Date de fin]]-Z[[#This Row],[Date de début]]</f>
        <v>6.1805555560567882E-2</v>
      </c>
      <c r="H5528" s="8">
        <f>HOUR(Z[[#This Row],[Colonne1]])</f>
        <v>1</v>
      </c>
      <c r="I5528" s="9">
        <f>MINUTE(Z[[#This Row],[Colonne1]])</f>
        <v>29</v>
      </c>
      <c r="J5528" s="9">
        <f>Z[[#This Row],[h]]*60+Z[[#This Row],[min]]</f>
        <v>89</v>
      </c>
      <c r="U5528" s="4">
        <v>43280.556249999994</v>
      </c>
      <c r="V5528" s="4">
        <v>43280.618055555555</v>
      </c>
    </row>
    <row r="5529" spans="1:22" x14ac:dyDescent="0.25">
      <c r="A5529">
        <v>3738</v>
      </c>
      <c r="B5529" s="5">
        <v>43280.552083333328</v>
      </c>
      <c r="C5529" s="5">
        <v>43280.611805555556</v>
      </c>
      <c r="D5529">
        <v>1</v>
      </c>
      <c r="E5529">
        <v>10</v>
      </c>
      <c r="F5529" s="6">
        <v>359</v>
      </c>
      <c r="G5529" s="13">
        <f>Z[[#This Row],[Date de fin]]-Z[[#This Row],[Date de début]]</f>
        <v>5.9722222227719612E-2</v>
      </c>
      <c r="H5529">
        <f>HOUR(Z[[#This Row],[Colonne1]])</f>
        <v>1</v>
      </c>
      <c r="I5529" s="10">
        <f>MINUTE(Z[[#This Row],[Colonne1]])</f>
        <v>26</v>
      </c>
      <c r="J5529" s="10">
        <f>Z[[#This Row],[h]]*60+Z[[#This Row],[min]]</f>
        <v>86</v>
      </c>
      <c r="U5529" s="4">
        <v>43280.552083333328</v>
      </c>
      <c r="V5529" s="4">
        <v>43280.611805555556</v>
      </c>
    </row>
    <row r="5530" spans="1:22" x14ac:dyDescent="0.25">
      <c r="A5530">
        <v>3773</v>
      </c>
      <c r="B5530" s="5">
        <v>43280.557638888888</v>
      </c>
      <c r="C5530" s="5">
        <v>43280.704166666663</v>
      </c>
      <c r="D5530">
        <v>3</v>
      </c>
      <c r="E5530">
        <v>10</v>
      </c>
      <c r="F5530" s="6">
        <v>359</v>
      </c>
      <c r="G5530" s="7">
        <f>Z[[#This Row],[Date de fin]]-Z[[#This Row],[Date de début]]</f>
        <v>0.14652777777519077</v>
      </c>
      <c r="H5530" s="8">
        <f>HOUR(Z[[#This Row],[Colonne1]])</f>
        <v>3</v>
      </c>
      <c r="I5530" s="9">
        <f>MINUTE(Z[[#This Row],[Colonne1]])</f>
        <v>31</v>
      </c>
      <c r="J5530" s="9">
        <f>Z[[#This Row],[h]]*60+Z[[#This Row],[min]]</f>
        <v>211</v>
      </c>
      <c r="U5530" s="4">
        <v>43280.557638888888</v>
      </c>
      <c r="V5530" s="4">
        <v>43280.704166666663</v>
      </c>
    </row>
    <row r="5531" spans="1:22" x14ac:dyDescent="0.25">
      <c r="A5531">
        <v>4041</v>
      </c>
      <c r="B5531" s="5">
        <v>43280.669444444444</v>
      </c>
      <c r="C5531" s="5">
        <v>43280.733333333337</v>
      </c>
      <c r="D5531">
        <v>1</v>
      </c>
      <c r="E5531">
        <v>10</v>
      </c>
      <c r="F5531" s="6">
        <v>359</v>
      </c>
      <c r="G5531" s="13">
        <f>Z[[#This Row],[Date de fin]]-Z[[#This Row],[Date de début]]</f>
        <v>6.3888888893416151E-2</v>
      </c>
      <c r="H5531">
        <f>HOUR(Z[[#This Row],[Colonne1]])</f>
        <v>1</v>
      </c>
      <c r="I5531" s="10">
        <f>MINUTE(Z[[#This Row],[Colonne1]])</f>
        <v>32</v>
      </c>
      <c r="J5531" s="10">
        <f>Z[[#This Row],[h]]*60+Z[[#This Row],[min]]</f>
        <v>92</v>
      </c>
      <c r="U5531" s="4">
        <v>43280.669444444444</v>
      </c>
      <c r="V5531" s="4">
        <v>43280.733333333337</v>
      </c>
    </row>
    <row r="5532" spans="1:22" x14ac:dyDescent="0.25">
      <c r="A5532">
        <v>832</v>
      </c>
      <c r="B5532" s="5">
        <v>43109.678472222222</v>
      </c>
      <c r="C5532" s="5">
        <v>43109.73541666667</v>
      </c>
      <c r="D5532">
        <v>1</v>
      </c>
      <c r="E5532">
        <v>11</v>
      </c>
      <c r="F5532" s="6">
        <v>359</v>
      </c>
      <c r="G5532" s="7">
        <f>Z[[#This Row],[Date de fin]]-Z[[#This Row],[Date de début]]</f>
        <v>5.6944444448163267E-2</v>
      </c>
      <c r="H5532" s="8">
        <f>HOUR(Z[[#This Row],[Colonne1]])</f>
        <v>1</v>
      </c>
      <c r="I5532" s="9">
        <f>MINUTE(Z[[#This Row],[Colonne1]])</f>
        <v>22</v>
      </c>
      <c r="J5532" s="9">
        <f>Z[[#This Row],[h]]*60+Z[[#This Row],[min]]</f>
        <v>82</v>
      </c>
      <c r="U5532" s="4">
        <v>43109.678472222222</v>
      </c>
      <c r="V5532" s="4">
        <v>43109.73541666667</v>
      </c>
    </row>
    <row r="5533" spans="1:22" x14ac:dyDescent="0.25">
      <c r="A5533">
        <v>2560</v>
      </c>
      <c r="B5533" s="5">
        <v>43209.375694444447</v>
      </c>
      <c r="C5533" s="5">
        <v>43209.490277777782</v>
      </c>
      <c r="D5533">
        <v>2</v>
      </c>
      <c r="E5533">
        <v>12</v>
      </c>
      <c r="F5533" s="6">
        <v>359</v>
      </c>
      <c r="G5533" s="13">
        <f>Z[[#This Row],[Date de fin]]-Z[[#This Row],[Date de début]]</f>
        <v>0.11458333333575865</v>
      </c>
      <c r="H5533">
        <f>HOUR(Z[[#This Row],[Colonne1]])</f>
        <v>2</v>
      </c>
      <c r="I5533" s="10">
        <f>MINUTE(Z[[#This Row],[Colonne1]])</f>
        <v>45</v>
      </c>
      <c r="J5533" s="10">
        <f>Z[[#This Row],[h]]*60+Z[[#This Row],[min]]</f>
        <v>165</v>
      </c>
      <c r="U5533" s="4">
        <v>43209.375694444447</v>
      </c>
      <c r="V5533" s="4">
        <v>43209.490277777782</v>
      </c>
    </row>
    <row r="5534" spans="1:22" x14ac:dyDescent="0.25">
      <c r="A5534">
        <v>2978</v>
      </c>
      <c r="B5534" s="5">
        <v>43245.697916666664</v>
      </c>
      <c r="C5534" s="5">
        <v>43245.73541666667</v>
      </c>
      <c r="D5534">
        <v>1</v>
      </c>
      <c r="E5534">
        <v>12</v>
      </c>
      <c r="F5534" s="6">
        <v>359</v>
      </c>
      <c r="G5534" s="7">
        <f>Z[[#This Row],[Date de fin]]-Z[[#This Row],[Date de début]]</f>
        <v>3.7500000005820766E-2</v>
      </c>
      <c r="H5534" s="8">
        <f>HOUR(Z[[#This Row],[Colonne1]])</f>
        <v>0</v>
      </c>
      <c r="I5534" s="9">
        <f>MINUTE(Z[[#This Row],[Colonne1]])</f>
        <v>54</v>
      </c>
      <c r="J5534" s="9">
        <f>Z[[#This Row],[h]]*60+Z[[#This Row],[min]]</f>
        <v>54</v>
      </c>
      <c r="U5534" s="4">
        <v>43245.697916666664</v>
      </c>
      <c r="V5534" s="4">
        <v>43245.73541666667</v>
      </c>
    </row>
    <row r="5535" spans="1:22" x14ac:dyDescent="0.25">
      <c r="A5535">
        <v>2610</v>
      </c>
      <c r="B5535" s="5">
        <v>43216.378472222219</v>
      </c>
      <c r="C5535" s="5">
        <v>43216.519444444442</v>
      </c>
      <c r="D5535">
        <v>48</v>
      </c>
      <c r="E5535">
        <v>2</v>
      </c>
      <c r="F5535" s="6">
        <v>360</v>
      </c>
      <c r="G5535" s="13">
        <f>Z[[#This Row],[Date de fin]]-Z[[#This Row],[Date de début]]</f>
        <v>0.14097222222335404</v>
      </c>
      <c r="H5535">
        <f>HOUR(Z[[#This Row],[Colonne1]])</f>
        <v>3</v>
      </c>
      <c r="I5535" s="10">
        <f>MINUTE(Z[[#This Row],[Colonne1]])</f>
        <v>23</v>
      </c>
      <c r="J5535" s="10">
        <f>Z[[#This Row],[h]]*60+Z[[#This Row],[min]]</f>
        <v>203</v>
      </c>
      <c r="U5535" s="4">
        <v>43216.378472222219</v>
      </c>
      <c r="V5535" s="4">
        <v>43216.519444444442</v>
      </c>
    </row>
    <row r="5536" spans="1:22" x14ac:dyDescent="0.25">
      <c r="A5536">
        <v>6404</v>
      </c>
      <c r="B5536" s="5">
        <v>43431.381249999999</v>
      </c>
      <c r="C5536" s="5">
        <v>43431.446527777778</v>
      </c>
      <c r="D5536">
        <v>51</v>
      </c>
      <c r="E5536">
        <v>3</v>
      </c>
      <c r="F5536" s="6">
        <v>360</v>
      </c>
      <c r="G5536" s="7">
        <f>Z[[#This Row],[Date de fin]]-Z[[#This Row],[Date de début]]</f>
        <v>6.5277777779556345E-2</v>
      </c>
      <c r="H5536" s="8">
        <f>HOUR(Z[[#This Row],[Colonne1]])</f>
        <v>1</v>
      </c>
      <c r="I5536" s="9">
        <f>MINUTE(Z[[#This Row],[Colonne1]])</f>
        <v>34</v>
      </c>
      <c r="J5536" s="9">
        <f>Z[[#This Row],[h]]*60+Z[[#This Row],[min]]</f>
        <v>94</v>
      </c>
      <c r="U5536" s="4">
        <v>43431.381249999999</v>
      </c>
      <c r="V5536" s="4">
        <v>43431.446527777778</v>
      </c>
    </row>
    <row r="5537" spans="1:22" x14ac:dyDescent="0.25">
      <c r="A5537">
        <v>4705</v>
      </c>
      <c r="B5537" s="5">
        <v>43367.64166666667</v>
      </c>
      <c r="C5537" s="5">
        <v>43367.73541666667</v>
      </c>
      <c r="D5537">
        <v>28</v>
      </c>
      <c r="E5537">
        <v>7</v>
      </c>
      <c r="F5537" s="6">
        <v>360</v>
      </c>
      <c r="G5537" s="13">
        <f>Z[[#This Row],[Date de fin]]-Z[[#This Row],[Date de début]]</f>
        <v>9.375E-2</v>
      </c>
      <c r="H5537">
        <f>HOUR(Z[[#This Row],[Colonne1]])</f>
        <v>2</v>
      </c>
      <c r="I5537" s="10">
        <f>MINUTE(Z[[#This Row],[Colonne1]])</f>
        <v>15</v>
      </c>
      <c r="J5537" s="10">
        <f>Z[[#This Row],[h]]*60+Z[[#This Row],[min]]</f>
        <v>135</v>
      </c>
      <c r="U5537" s="4">
        <v>43367.64166666667</v>
      </c>
      <c r="V5537" s="4">
        <v>43367.73541666667</v>
      </c>
    </row>
    <row r="5538" spans="1:22" x14ac:dyDescent="0.25">
      <c r="A5538">
        <v>1852</v>
      </c>
      <c r="B5538" s="5">
        <v>43175.547222222223</v>
      </c>
      <c r="C5538" s="5">
        <v>43175.635416666664</v>
      </c>
      <c r="D5538">
        <v>36</v>
      </c>
      <c r="E5538">
        <v>9</v>
      </c>
      <c r="F5538" s="6">
        <v>360</v>
      </c>
      <c r="G5538" s="7">
        <f>Z[[#This Row],[Date de fin]]-Z[[#This Row],[Date de début]]</f>
        <v>8.819444444088731E-2</v>
      </c>
      <c r="H5538" s="8">
        <f>HOUR(Z[[#This Row],[Colonne1]])</f>
        <v>2</v>
      </c>
      <c r="I5538" s="9">
        <f>MINUTE(Z[[#This Row],[Colonne1]])</f>
        <v>7</v>
      </c>
      <c r="J5538" s="9">
        <f>Z[[#This Row],[h]]*60+Z[[#This Row],[min]]</f>
        <v>127</v>
      </c>
      <c r="U5538" s="4">
        <v>43175.547222222223</v>
      </c>
      <c r="V5538" s="4">
        <v>43175.635416666664</v>
      </c>
    </row>
    <row r="5539" spans="1:22" x14ac:dyDescent="0.25">
      <c r="A5539">
        <v>1943</v>
      </c>
      <c r="B5539" s="5">
        <v>43175.544444444444</v>
      </c>
      <c r="C5539" s="5">
        <v>43175.626388888886</v>
      </c>
      <c r="D5539">
        <v>33</v>
      </c>
      <c r="E5539">
        <v>9</v>
      </c>
      <c r="F5539" s="6">
        <v>360</v>
      </c>
      <c r="G5539" s="13">
        <f>Z[[#This Row],[Date de fin]]-Z[[#This Row],[Date de début]]</f>
        <v>8.1944444442342501E-2</v>
      </c>
      <c r="H5539">
        <f>HOUR(Z[[#This Row],[Colonne1]])</f>
        <v>1</v>
      </c>
      <c r="I5539" s="10">
        <f>MINUTE(Z[[#This Row],[Colonne1]])</f>
        <v>58</v>
      </c>
      <c r="J5539" s="10">
        <f>Z[[#This Row],[h]]*60+Z[[#This Row],[min]]</f>
        <v>118</v>
      </c>
      <c r="U5539" s="4">
        <v>43175.544444444444</v>
      </c>
      <c r="V5539" s="4">
        <v>43175.626388888886</v>
      </c>
    </row>
    <row r="5540" spans="1:22" x14ac:dyDescent="0.25">
      <c r="A5540">
        <v>2011</v>
      </c>
      <c r="B5540" s="5">
        <v>43175.54583333333</v>
      </c>
      <c r="C5540" s="5">
        <v>43175.603472222225</v>
      </c>
      <c r="D5540">
        <v>23</v>
      </c>
      <c r="E5540">
        <v>9</v>
      </c>
      <c r="F5540" s="6">
        <v>360</v>
      </c>
      <c r="G5540" s="7">
        <f>Z[[#This Row],[Date de fin]]-Z[[#This Row],[Date de début]]</f>
        <v>5.7638888894871343E-2</v>
      </c>
      <c r="H5540" s="8">
        <f>HOUR(Z[[#This Row],[Colonne1]])</f>
        <v>1</v>
      </c>
      <c r="I5540" s="9">
        <f>MINUTE(Z[[#This Row],[Colonne1]])</f>
        <v>23</v>
      </c>
      <c r="J5540" s="9">
        <f>Z[[#This Row],[h]]*60+Z[[#This Row],[min]]</f>
        <v>83</v>
      </c>
      <c r="U5540" s="4">
        <v>43175.54583333333</v>
      </c>
      <c r="V5540" s="4">
        <v>43175.603472222225</v>
      </c>
    </row>
    <row r="5541" spans="1:22" x14ac:dyDescent="0.25">
      <c r="A5541">
        <v>4467</v>
      </c>
      <c r="B5541" s="5">
        <v>43348.383333333331</v>
      </c>
      <c r="C5541" s="5">
        <v>43348.443749999999</v>
      </c>
      <c r="D5541">
        <v>19</v>
      </c>
      <c r="E5541">
        <v>10</v>
      </c>
      <c r="F5541" s="6">
        <v>360</v>
      </c>
      <c r="G5541" s="13">
        <f>Z[[#This Row],[Date de fin]]-Z[[#This Row],[Date de début]]</f>
        <v>6.0416666667151731E-2</v>
      </c>
      <c r="H5541">
        <f>HOUR(Z[[#This Row],[Colonne1]])</f>
        <v>1</v>
      </c>
      <c r="I5541" s="10">
        <f>MINUTE(Z[[#This Row],[Colonne1]])</f>
        <v>27</v>
      </c>
      <c r="J5541" s="10">
        <f>Z[[#This Row],[h]]*60+Z[[#This Row],[min]]</f>
        <v>87</v>
      </c>
      <c r="U5541" s="4">
        <v>43348.383333333331</v>
      </c>
      <c r="V5541" s="4">
        <v>43348.443749999999</v>
      </c>
    </row>
    <row r="5542" spans="1:22" x14ac:dyDescent="0.25">
      <c r="A5542">
        <v>821</v>
      </c>
      <c r="B5542" s="5">
        <v>43109.672916666663</v>
      </c>
      <c r="C5542" s="5">
        <v>43109.729861111111</v>
      </c>
      <c r="D5542">
        <v>18</v>
      </c>
      <c r="E5542">
        <v>11</v>
      </c>
      <c r="F5542" s="6">
        <v>360</v>
      </c>
      <c r="G5542" s="7">
        <f>Z[[#This Row],[Date de fin]]-Z[[#This Row],[Date de début]]</f>
        <v>5.6944444448163267E-2</v>
      </c>
      <c r="H5542" s="8">
        <f>HOUR(Z[[#This Row],[Colonne1]])</f>
        <v>1</v>
      </c>
      <c r="I5542" s="9">
        <f>MINUTE(Z[[#This Row],[Colonne1]])</f>
        <v>22</v>
      </c>
      <c r="J5542" s="9">
        <f>Z[[#This Row],[h]]*60+Z[[#This Row],[min]]</f>
        <v>82</v>
      </c>
      <c r="U5542" s="4">
        <v>43109.672916666663</v>
      </c>
      <c r="V5542" s="4">
        <v>43109.729861111111</v>
      </c>
    </row>
    <row r="5543" spans="1:22" x14ac:dyDescent="0.25">
      <c r="A5543">
        <v>3074</v>
      </c>
      <c r="B5543" s="5">
        <v>43248.384027777778</v>
      </c>
      <c r="C5543" s="5">
        <v>43248.525694444441</v>
      </c>
      <c r="D5543">
        <v>36</v>
      </c>
      <c r="E5543">
        <v>3</v>
      </c>
      <c r="F5543" s="6">
        <v>361</v>
      </c>
      <c r="G5543" s="13">
        <f>Z[[#This Row],[Date de fin]]-Z[[#This Row],[Date de début]]</f>
        <v>0.14166666666278616</v>
      </c>
      <c r="H5543">
        <f>HOUR(Z[[#This Row],[Colonne1]])</f>
        <v>3</v>
      </c>
      <c r="I5543" s="10">
        <f>MINUTE(Z[[#This Row],[Colonne1]])</f>
        <v>24</v>
      </c>
      <c r="J5543" s="10">
        <f>Z[[#This Row],[h]]*60+Z[[#This Row],[min]]</f>
        <v>204</v>
      </c>
      <c r="U5543" s="4">
        <v>43248.384027777778</v>
      </c>
      <c r="V5543" s="4">
        <v>43248.525694444441</v>
      </c>
    </row>
    <row r="5544" spans="1:22" x14ac:dyDescent="0.25">
      <c r="A5544">
        <v>2710</v>
      </c>
      <c r="B5544" s="5">
        <v>43231.377083333333</v>
      </c>
      <c r="C5544" s="5">
        <v>43231.518750000003</v>
      </c>
      <c r="D5544">
        <v>41</v>
      </c>
      <c r="E5544">
        <v>3</v>
      </c>
      <c r="F5544" s="6">
        <v>361</v>
      </c>
      <c r="G5544" s="7">
        <f>Z[[#This Row],[Date de fin]]-Z[[#This Row],[Date de début]]</f>
        <v>0.14166666667006211</v>
      </c>
      <c r="H5544" s="8">
        <f>HOUR(Z[[#This Row],[Colonne1]])</f>
        <v>3</v>
      </c>
      <c r="I5544" s="9">
        <f>MINUTE(Z[[#This Row],[Colonne1]])</f>
        <v>24</v>
      </c>
      <c r="J5544" s="9">
        <f>Z[[#This Row],[h]]*60+Z[[#This Row],[min]]</f>
        <v>204</v>
      </c>
      <c r="U5544" s="4">
        <v>43231.377083333333</v>
      </c>
      <c r="V5544" s="4">
        <v>43231.518750000003</v>
      </c>
    </row>
    <row r="5545" spans="1:22" x14ac:dyDescent="0.25">
      <c r="A5545">
        <v>4231</v>
      </c>
      <c r="B5545" s="5">
        <v>43299.384722222225</v>
      </c>
      <c r="C5545" s="5">
        <v>43299.512499999997</v>
      </c>
      <c r="D5545">
        <v>16</v>
      </c>
      <c r="E5545">
        <v>4</v>
      </c>
      <c r="F5545" s="6">
        <v>361</v>
      </c>
      <c r="G5545" s="13">
        <f>Z[[#This Row],[Date de fin]]-Z[[#This Row],[Date de début]]</f>
        <v>0.12777777777228039</v>
      </c>
      <c r="H5545">
        <f>HOUR(Z[[#This Row],[Colonne1]])</f>
        <v>3</v>
      </c>
      <c r="I5545" s="10">
        <f>MINUTE(Z[[#This Row],[Colonne1]])</f>
        <v>4</v>
      </c>
      <c r="J5545" s="10">
        <f>Z[[#This Row],[h]]*60+Z[[#This Row],[min]]</f>
        <v>184</v>
      </c>
      <c r="U5545" s="4">
        <v>43299.384722222225</v>
      </c>
      <c r="V5545" s="4">
        <v>43299.512499999997</v>
      </c>
    </row>
    <row r="5546" spans="1:22" x14ac:dyDescent="0.25">
      <c r="A5546">
        <v>1765</v>
      </c>
      <c r="B5546" s="5">
        <v>43173.381249999999</v>
      </c>
      <c r="C5546" s="5">
        <v>43173.417361111111</v>
      </c>
      <c r="D5546">
        <v>5</v>
      </c>
      <c r="E5546">
        <v>6</v>
      </c>
      <c r="F5546" s="6">
        <v>361</v>
      </c>
      <c r="G5546" s="7">
        <f>Z[[#This Row],[Date de fin]]-Z[[#This Row],[Date de début]]</f>
        <v>3.6111111112404615E-2</v>
      </c>
      <c r="H5546" s="8">
        <f>HOUR(Z[[#This Row],[Colonne1]])</f>
        <v>0</v>
      </c>
      <c r="I5546" s="9">
        <f>MINUTE(Z[[#This Row],[Colonne1]])</f>
        <v>52</v>
      </c>
      <c r="J5546" s="9">
        <f>Z[[#This Row],[h]]*60+Z[[#This Row],[min]]</f>
        <v>52</v>
      </c>
      <c r="U5546" s="4">
        <v>43173.381249999999</v>
      </c>
      <c r="V5546" s="4">
        <v>43173.417361111111</v>
      </c>
    </row>
    <row r="5547" spans="1:22" x14ac:dyDescent="0.25">
      <c r="A5547">
        <v>4745</v>
      </c>
      <c r="B5547" s="5">
        <v>43367.636805555558</v>
      </c>
      <c r="C5547" s="5">
        <v>43367.730555555558</v>
      </c>
      <c r="D5547">
        <v>13</v>
      </c>
      <c r="E5547">
        <v>7</v>
      </c>
      <c r="F5547" s="6">
        <v>361</v>
      </c>
      <c r="G5547" s="13">
        <f>Z[[#This Row],[Date de fin]]-Z[[#This Row],[Date de début]]</f>
        <v>9.375E-2</v>
      </c>
      <c r="H5547">
        <f>HOUR(Z[[#This Row],[Colonne1]])</f>
        <v>2</v>
      </c>
      <c r="I5547" s="10">
        <f>MINUTE(Z[[#This Row],[Colonne1]])</f>
        <v>15</v>
      </c>
      <c r="J5547" s="10">
        <f>Z[[#This Row],[h]]*60+Z[[#This Row],[min]]</f>
        <v>135</v>
      </c>
      <c r="U5547" s="4">
        <v>43367.636805555558</v>
      </c>
      <c r="V5547" s="4">
        <v>43367.730555555558</v>
      </c>
    </row>
    <row r="5548" spans="1:22" x14ac:dyDescent="0.25">
      <c r="A5548">
        <v>1366</v>
      </c>
      <c r="B5548" s="5">
        <v>43143.631249999999</v>
      </c>
      <c r="C5548" s="5">
        <v>43143.729166666672</v>
      </c>
      <c r="D5548">
        <v>13</v>
      </c>
      <c r="E5548">
        <v>8</v>
      </c>
      <c r="F5548" s="6">
        <v>361</v>
      </c>
      <c r="G5548" s="7">
        <f>Z[[#This Row],[Date de fin]]-Z[[#This Row],[Date de début]]</f>
        <v>9.7916666672972497E-2</v>
      </c>
      <c r="H5548" s="8">
        <f>HOUR(Z[[#This Row],[Colonne1]])</f>
        <v>2</v>
      </c>
      <c r="I5548" s="9">
        <f>MINUTE(Z[[#This Row],[Colonne1]])</f>
        <v>21</v>
      </c>
      <c r="J5548" s="9">
        <f>Z[[#This Row],[h]]*60+Z[[#This Row],[min]]</f>
        <v>141</v>
      </c>
      <c r="U5548" s="4">
        <v>43143.631249999999</v>
      </c>
      <c r="V5548" s="4">
        <v>43143.729166666672</v>
      </c>
    </row>
    <row r="5549" spans="1:22" x14ac:dyDescent="0.25">
      <c r="A5549">
        <v>1520</v>
      </c>
      <c r="B5549" s="5">
        <v>43143.64166666667</v>
      </c>
      <c r="C5549" s="5">
        <v>43143.739583333336</v>
      </c>
      <c r="D5549">
        <v>13</v>
      </c>
      <c r="E5549">
        <v>8</v>
      </c>
      <c r="F5549" s="6">
        <v>361</v>
      </c>
      <c r="G5549" s="13">
        <f>Z[[#This Row],[Date de fin]]-Z[[#This Row],[Date de début]]</f>
        <v>9.7916666665696539E-2</v>
      </c>
      <c r="H5549">
        <f>HOUR(Z[[#This Row],[Colonne1]])</f>
        <v>2</v>
      </c>
      <c r="I5549" s="10">
        <f>MINUTE(Z[[#This Row],[Colonne1]])</f>
        <v>21</v>
      </c>
      <c r="J5549" s="10">
        <f>Z[[#This Row],[h]]*60+Z[[#This Row],[min]]</f>
        <v>141</v>
      </c>
      <c r="U5549" s="4">
        <v>43143.64166666667</v>
      </c>
      <c r="V5549" s="4">
        <v>43143.739583333336</v>
      </c>
    </row>
    <row r="5550" spans="1:22" x14ac:dyDescent="0.25">
      <c r="A5550">
        <v>1836</v>
      </c>
      <c r="B5550" s="5">
        <v>43175.547222222223</v>
      </c>
      <c r="C5550" s="5">
        <v>43175.629166666666</v>
      </c>
      <c r="D5550">
        <v>15</v>
      </c>
      <c r="E5550">
        <v>9</v>
      </c>
      <c r="F5550" s="6">
        <v>361</v>
      </c>
      <c r="G5550" s="7">
        <f>Z[[#This Row],[Date de fin]]-Z[[#This Row],[Date de début]]</f>
        <v>8.1944444442342501E-2</v>
      </c>
      <c r="H5550" s="8">
        <f>HOUR(Z[[#This Row],[Colonne1]])</f>
        <v>1</v>
      </c>
      <c r="I5550" s="9">
        <f>MINUTE(Z[[#This Row],[Colonne1]])</f>
        <v>58</v>
      </c>
      <c r="J5550" s="9">
        <f>Z[[#This Row],[h]]*60+Z[[#This Row],[min]]</f>
        <v>118</v>
      </c>
      <c r="U5550" s="4">
        <v>43175.547222222223</v>
      </c>
      <c r="V5550" s="4">
        <v>43175.629166666666</v>
      </c>
    </row>
    <row r="5551" spans="1:22" x14ac:dyDescent="0.25">
      <c r="A5551">
        <v>2403</v>
      </c>
      <c r="B5551" s="5">
        <v>43192.384722222225</v>
      </c>
      <c r="C5551" s="5">
        <v>43192.520833333336</v>
      </c>
      <c r="D5551">
        <v>17</v>
      </c>
      <c r="E5551">
        <v>10</v>
      </c>
      <c r="F5551" s="6">
        <v>361</v>
      </c>
      <c r="G5551" s="13">
        <f>Z[[#This Row],[Date de fin]]-Z[[#This Row],[Date de début]]</f>
        <v>0.13611111111094942</v>
      </c>
      <c r="H5551">
        <f>HOUR(Z[[#This Row],[Colonne1]])</f>
        <v>3</v>
      </c>
      <c r="I5551" s="10">
        <f>MINUTE(Z[[#This Row],[Colonne1]])</f>
        <v>16</v>
      </c>
      <c r="J5551" s="10">
        <f>Z[[#This Row],[h]]*60+Z[[#This Row],[min]]</f>
        <v>196</v>
      </c>
      <c r="U5551" s="4">
        <v>43192.384722222225</v>
      </c>
      <c r="V5551" s="4">
        <v>43192.520833333336</v>
      </c>
    </row>
    <row r="5552" spans="1:22" x14ac:dyDescent="0.25">
      <c r="A5552">
        <v>3444</v>
      </c>
      <c r="B5552" s="5">
        <v>43280.470833333333</v>
      </c>
      <c r="C5552" s="5">
        <v>43280.541666666664</v>
      </c>
      <c r="D5552">
        <v>10</v>
      </c>
      <c r="E5552">
        <v>10</v>
      </c>
      <c r="F5552" s="6">
        <v>361</v>
      </c>
      <c r="G5552" s="7">
        <f>Z[[#This Row],[Date de fin]]-Z[[#This Row],[Date de début]]</f>
        <v>7.0833333331393078E-2</v>
      </c>
      <c r="H5552" s="8">
        <f>HOUR(Z[[#This Row],[Colonne1]])</f>
        <v>1</v>
      </c>
      <c r="I5552" s="9">
        <f>MINUTE(Z[[#This Row],[Colonne1]])</f>
        <v>42</v>
      </c>
      <c r="J5552" s="9">
        <f>Z[[#This Row],[h]]*60+Z[[#This Row],[min]]</f>
        <v>102</v>
      </c>
      <c r="U5552" s="4">
        <v>43280.470833333333</v>
      </c>
      <c r="V5552" s="4">
        <v>43280.541666666664</v>
      </c>
    </row>
    <row r="5553" spans="1:22" x14ac:dyDescent="0.25">
      <c r="A5553">
        <v>554</v>
      </c>
      <c r="B5553" s="5">
        <v>43109.570138888885</v>
      </c>
      <c r="C5553" s="5">
        <v>43109.65347222222</v>
      </c>
      <c r="D5553">
        <v>12</v>
      </c>
      <c r="E5553">
        <v>11</v>
      </c>
      <c r="F5553" s="6">
        <v>361</v>
      </c>
      <c r="G5553" s="13">
        <f>Z[[#This Row],[Date de fin]]-Z[[#This Row],[Date de début]]</f>
        <v>8.3333333335758653E-2</v>
      </c>
      <c r="H5553">
        <f>HOUR(Z[[#This Row],[Colonne1]])</f>
        <v>2</v>
      </c>
      <c r="I5553" s="10">
        <f>MINUTE(Z[[#This Row],[Colonne1]])</f>
        <v>0</v>
      </c>
      <c r="J5553" s="10">
        <f>Z[[#This Row],[h]]*60+Z[[#This Row],[min]]</f>
        <v>120</v>
      </c>
      <c r="U5553" s="4">
        <v>43109.570138888885</v>
      </c>
      <c r="V5553" s="4">
        <v>43109.65347222222</v>
      </c>
    </row>
    <row r="5554" spans="1:22" x14ac:dyDescent="0.25">
      <c r="A5554">
        <v>1708</v>
      </c>
      <c r="B5554" s="5">
        <v>43166.377083333333</v>
      </c>
      <c r="C5554" s="5">
        <v>43166.536805555559</v>
      </c>
      <c r="D5554">
        <v>24</v>
      </c>
      <c r="E5554">
        <v>12</v>
      </c>
      <c r="F5554" s="6">
        <v>361</v>
      </c>
      <c r="G5554" s="7">
        <f>Z[[#This Row],[Date de fin]]-Z[[#This Row],[Date de début]]</f>
        <v>0.15972222222626442</v>
      </c>
      <c r="H5554" s="8">
        <f>HOUR(Z[[#This Row],[Colonne1]])</f>
        <v>3</v>
      </c>
      <c r="I5554" s="9">
        <f>MINUTE(Z[[#This Row],[Colonne1]])</f>
        <v>50</v>
      </c>
      <c r="J5554" s="9">
        <f>Z[[#This Row],[h]]*60+Z[[#This Row],[min]]</f>
        <v>230</v>
      </c>
      <c r="U5554" s="4">
        <v>43166.377083333333</v>
      </c>
      <c r="V5554" s="4">
        <v>43166.536805555559</v>
      </c>
    </row>
    <row r="5555" spans="1:22" x14ac:dyDescent="0.25">
      <c r="A5555">
        <v>3030</v>
      </c>
      <c r="B5555" s="5">
        <v>43245.693749999999</v>
      </c>
      <c r="C5555" s="5">
        <v>43245.731250000004</v>
      </c>
      <c r="D5555">
        <v>6</v>
      </c>
      <c r="E5555">
        <v>12</v>
      </c>
      <c r="F5555" s="6">
        <v>361</v>
      </c>
      <c r="G5555" s="13">
        <f>Z[[#This Row],[Date de fin]]-Z[[#This Row],[Date de début]]</f>
        <v>3.7500000005820766E-2</v>
      </c>
      <c r="H5555">
        <f>HOUR(Z[[#This Row],[Colonne1]])</f>
        <v>0</v>
      </c>
      <c r="I5555" s="10">
        <f>MINUTE(Z[[#This Row],[Colonne1]])</f>
        <v>54</v>
      </c>
      <c r="J5555" s="10">
        <f>Z[[#This Row],[h]]*60+Z[[#This Row],[min]]</f>
        <v>54</v>
      </c>
      <c r="U5555" s="4">
        <v>43245.693749999999</v>
      </c>
      <c r="V5555" s="4">
        <v>43245.731250000004</v>
      </c>
    </row>
    <row r="5556" spans="1:22" x14ac:dyDescent="0.25">
      <c r="A5556">
        <v>4596</v>
      </c>
      <c r="B5556" s="5">
        <v>43364.375</v>
      </c>
      <c r="C5556" s="5">
        <v>43364.411111111112</v>
      </c>
      <c r="D5556">
        <v>6</v>
      </c>
      <c r="E5556">
        <v>12</v>
      </c>
      <c r="F5556" s="6">
        <v>361</v>
      </c>
      <c r="G5556" s="7">
        <f>Z[[#This Row],[Date de fin]]-Z[[#This Row],[Date de début]]</f>
        <v>3.6111111112404615E-2</v>
      </c>
      <c r="H5556" s="8">
        <f>HOUR(Z[[#This Row],[Colonne1]])</f>
        <v>0</v>
      </c>
      <c r="I5556" s="9">
        <f>MINUTE(Z[[#This Row],[Colonne1]])</f>
        <v>52</v>
      </c>
      <c r="J5556" s="9">
        <f>Z[[#This Row],[h]]*60+Z[[#This Row],[min]]</f>
        <v>52</v>
      </c>
      <c r="U5556" s="4">
        <v>43364.375</v>
      </c>
      <c r="V5556" s="4">
        <v>43364.411111111112</v>
      </c>
    </row>
    <row r="5557" spans="1:22" x14ac:dyDescent="0.25">
      <c r="A5557">
        <v>1038</v>
      </c>
      <c r="B5557" s="5">
        <v>43111.384027777778</v>
      </c>
      <c r="C5557" s="5">
        <v>43111.45</v>
      </c>
      <c r="D5557">
        <v>17</v>
      </c>
      <c r="E5557">
        <v>15</v>
      </c>
      <c r="F5557" s="6">
        <v>361</v>
      </c>
      <c r="G5557" s="13">
        <f>Z[[#This Row],[Date de fin]]-Z[[#This Row],[Date de début]]</f>
        <v>6.5972222218988463E-2</v>
      </c>
      <c r="H5557">
        <f>HOUR(Z[[#This Row],[Colonne1]])</f>
        <v>1</v>
      </c>
      <c r="I5557" s="10">
        <f>MINUTE(Z[[#This Row],[Colonne1]])</f>
        <v>35</v>
      </c>
      <c r="J5557" s="10">
        <f>Z[[#This Row],[h]]*60+Z[[#This Row],[min]]</f>
        <v>95</v>
      </c>
      <c r="U5557" s="4">
        <v>43111.384027777778</v>
      </c>
      <c r="V5557" s="4">
        <v>43111.45</v>
      </c>
    </row>
    <row r="5558" spans="1:22" x14ac:dyDescent="0.25">
      <c r="A5558">
        <v>5672</v>
      </c>
      <c r="B5558" s="5">
        <v>43397.590277777781</v>
      </c>
      <c r="C5558" s="5">
        <v>43397.73819444445</v>
      </c>
      <c r="D5558">
        <v>21</v>
      </c>
      <c r="E5558">
        <v>15</v>
      </c>
      <c r="F5558" s="6">
        <v>361</v>
      </c>
      <c r="G5558" s="7">
        <f>Z[[#This Row],[Date de fin]]-Z[[#This Row],[Date de début]]</f>
        <v>0.14791666666860692</v>
      </c>
      <c r="H5558" s="8">
        <f>HOUR(Z[[#This Row],[Colonne1]])</f>
        <v>3</v>
      </c>
      <c r="I5558" s="9">
        <f>MINUTE(Z[[#This Row],[Colonne1]])</f>
        <v>33</v>
      </c>
      <c r="J5558" s="9">
        <f>Z[[#This Row],[h]]*60+Z[[#This Row],[min]]</f>
        <v>213</v>
      </c>
      <c r="U5558" s="4">
        <v>43397.590277777781</v>
      </c>
      <c r="V5558" s="4">
        <v>43397.73819444445</v>
      </c>
    </row>
    <row r="5559" spans="1:22" x14ac:dyDescent="0.25">
      <c r="A5559">
        <v>5439</v>
      </c>
      <c r="B5559" s="5">
        <v>43397.529166666667</v>
      </c>
      <c r="C5559" s="5">
        <v>43397.6875</v>
      </c>
      <c r="D5559">
        <v>22</v>
      </c>
      <c r="E5559">
        <v>15</v>
      </c>
      <c r="F5559" s="6">
        <v>361</v>
      </c>
      <c r="G5559" s="13">
        <f>Z[[#This Row],[Date de fin]]-Z[[#This Row],[Date de début]]</f>
        <v>0.15833333333284827</v>
      </c>
      <c r="H5559">
        <f>HOUR(Z[[#This Row],[Colonne1]])</f>
        <v>3</v>
      </c>
      <c r="I5559" s="10">
        <f>MINUTE(Z[[#This Row],[Colonne1]])</f>
        <v>48</v>
      </c>
      <c r="J5559" s="10">
        <f>Z[[#This Row],[h]]*60+Z[[#This Row],[min]]</f>
        <v>228</v>
      </c>
      <c r="U5559" s="4">
        <v>43397.529166666667</v>
      </c>
      <c r="V5559" s="4">
        <v>43397.6875</v>
      </c>
    </row>
    <row r="5560" spans="1:22" x14ac:dyDescent="0.25">
      <c r="A5560">
        <v>5232</v>
      </c>
      <c r="B5560" s="5">
        <v>43397.467361111114</v>
      </c>
      <c r="C5560" s="5">
        <v>43397.617361111115</v>
      </c>
      <c r="D5560">
        <v>21</v>
      </c>
      <c r="E5560">
        <v>15</v>
      </c>
      <c r="F5560" s="6">
        <v>361</v>
      </c>
      <c r="G5560" s="7">
        <f>Z[[#This Row],[Date de fin]]-Z[[#This Row],[Date de début]]</f>
        <v>0.15000000000145519</v>
      </c>
      <c r="H5560" s="8">
        <f>HOUR(Z[[#This Row],[Colonne1]])</f>
        <v>3</v>
      </c>
      <c r="I5560" s="9">
        <f>MINUTE(Z[[#This Row],[Colonne1]])</f>
        <v>36</v>
      </c>
      <c r="J5560" s="9">
        <f>Z[[#This Row],[h]]*60+Z[[#This Row],[min]]</f>
        <v>216</v>
      </c>
      <c r="U5560" s="4">
        <v>43397.467361111114</v>
      </c>
      <c r="V5560" s="4">
        <v>43397.617361111115</v>
      </c>
    </row>
    <row r="5561" spans="1:22" x14ac:dyDescent="0.25">
      <c r="A5561">
        <v>6001</v>
      </c>
      <c r="B5561" s="5">
        <v>43412.376388888886</v>
      </c>
      <c r="C5561" s="5">
        <v>43412.496527777781</v>
      </c>
      <c r="D5561">
        <v>6</v>
      </c>
      <c r="E5561">
        <v>2</v>
      </c>
      <c r="F5561" s="6">
        <v>362</v>
      </c>
      <c r="G5561" s="13">
        <f>Z[[#This Row],[Date de fin]]-Z[[#This Row],[Date de début]]</f>
        <v>0.12013888889487134</v>
      </c>
      <c r="H5561">
        <f>HOUR(Z[[#This Row],[Colonne1]])</f>
        <v>2</v>
      </c>
      <c r="I5561" s="10">
        <f>MINUTE(Z[[#This Row],[Colonne1]])</f>
        <v>53</v>
      </c>
      <c r="J5561" s="10">
        <f>Z[[#This Row],[h]]*60+Z[[#This Row],[min]]</f>
        <v>173</v>
      </c>
      <c r="U5561" s="4">
        <v>43412.376388888886</v>
      </c>
      <c r="V5561" s="4">
        <v>43412.496527777781</v>
      </c>
    </row>
    <row r="5562" spans="1:22" x14ac:dyDescent="0.25">
      <c r="A5562">
        <v>6796</v>
      </c>
      <c r="B5562" s="5">
        <v>43465.579166666663</v>
      </c>
      <c r="C5562" s="5">
        <v>43465.73819444445</v>
      </c>
      <c r="D5562">
        <v>20</v>
      </c>
      <c r="E5562">
        <v>3</v>
      </c>
      <c r="F5562" s="6">
        <v>362</v>
      </c>
      <c r="G5562" s="7">
        <f>Z[[#This Row],[Date de fin]]-Z[[#This Row],[Date de début]]</f>
        <v>0.1590277777868323</v>
      </c>
      <c r="H5562" s="8">
        <f>HOUR(Z[[#This Row],[Colonne1]])</f>
        <v>3</v>
      </c>
      <c r="I5562" s="9">
        <f>MINUTE(Z[[#This Row],[Colonne1]])</f>
        <v>49</v>
      </c>
      <c r="J5562" s="9">
        <f>Z[[#This Row],[h]]*60+Z[[#This Row],[min]]</f>
        <v>229</v>
      </c>
      <c r="U5562" s="4">
        <v>43465.579166666663</v>
      </c>
      <c r="V5562" s="4">
        <v>43465.73819444445</v>
      </c>
    </row>
    <row r="5563" spans="1:22" x14ac:dyDescent="0.25">
      <c r="A5563">
        <v>4459</v>
      </c>
      <c r="B5563" s="5">
        <v>43348.378472222219</v>
      </c>
      <c r="C5563" s="5">
        <v>43348.419444444444</v>
      </c>
      <c r="D5563">
        <v>2</v>
      </c>
      <c r="E5563">
        <v>4</v>
      </c>
      <c r="F5563" s="6">
        <v>362</v>
      </c>
      <c r="G5563" s="13">
        <f>Z[[#This Row],[Date de fin]]-Z[[#This Row],[Date de début]]</f>
        <v>4.0972222224809229E-2</v>
      </c>
      <c r="H5563">
        <f>HOUR(Z[[#This Row],[Colonne1]])</f>
        <v>0</v>
      </c>
      <c r="I5563" s="10">
        <f>MINUTE(Z[[#This Row],[Colonne1]])</f>
        <v>59</v>
      </c>
      <c r="J5563" s="10">
        <f>Z[[#This Row],[h]]*60+Z[[#This Row],[min]]</f>
        <v>59</v>
      </c>
      <c r="U5563" s="4">
        <v>43348.378472222219</v>
      </c>
      <c r="V5563" s="4">
        <v>43348.419444444444</v>
      </c>
    </row>
    <row r="5564" spans="1:22" x14ac:dyDescent="0.25">
      <c r="A5564">
        <v>4468</v>
      </c>
      <c r="B5564" s="5">
        <v>43349.381249999999</v>
      </c>
      <c r="C5564" s="5">
        <v>43349.470138888893</v>
      </c>
      <c r="D5564">
        <v>5</v>
      </c>
      <c r="E5564">
        <v>5</v>
      </c>
      <c r="F5564" s="6">
        <v>362</v>
      </c>
      <c r="G5564" s="7">
        <f>Z[[#This Row],[Date de fin]]-Z[[#This Row],[Date de début]]</f>
        <v>8.8888888894871343E-2</v>
      </c>
      <c r="H5564" s="8">
        <f>HOUR(Z[[#This Row],[Colonne1]])</f>
        <v>2</v>
      </c>
      <c r="I5564" s="9">
        <f>MINUTE(Z[[#This Row],[Colonne1]])</f>
        <v>8</v>
      </c>
      <c r="J5564" s="9">
        <f>Z[[#This Row],[h]]*60+Z[[#This Row],[min]]</f>
        <v>128</v>
      </c>
      <c r="U5564" s="4">
        <v>43349.381249999999</v>
      </c>
      <c r="V5564" s="4">
        <v>43349.470138888893</v>
      </c>
    </row>
    <row r="5565" spans="1:22" x14ac:dyDescent="0.25">
      <c r="A5565">
        <v>6523</v>
      </c>
      <c r="B5565" s="5">
        <v>43446.381944444445</v>
      </c>
      <c r="C5565" s="5">
        <v>43446.417361111111</v>
      </c>
      <c r="D5565">
        <v>2</v>
      </c>
      <c r="E5565">
        <v>7</v>
      </c>
      <c r="F5565" s="6">
        <v>362</v>
      </c>
      <c r="G5565" s="13">
        <f>Z[[#This Row],[Date de fin]]-Z[[#This Row],[Date de début]]</f>
        <v>3.5416666665696539E-2</v>
      </c>
      <c r="H5565">
        <f>HOUR(Z[[#This Row],[Colonne1]])</f>
        <v>0</v>
      </c>
      <c r="I5565" s="10">
        <f>MINUTE(Z[[#This Row],[Colonne1]])</f>
        <v>51</v>
      </c>
      <c r="J5565" s="10">
        <f>Z[[#This Row],[h]]*60+Z[[#This Row],[min]]</f>
        <v>51</v>
      </c>
      <c r="U5565" s="4">
        <v>43446.381944444445</v>
      </c>
      <c r="V5565" s="4">
        <v>43446.417361111111</v>
      </c>
    </row>
    <row r="5566" spans="1:22" x14ac:dyDescent="0.25">
      <c r="A5566">
        <v>1488</v>
      </c>
      <c r="B5566" s="5">
        <v>43143.631944444445</v>
      </c>
      <c r="C5566" s="5">
        <v>43143.729861111111</v>
      </c>
      <c r="D5566">
        <v>5</v>
      </c>
      <c r="E5566">
        <v>8</v>
      </c>
      <c r="F5566" s="6">
        <v>362</v>
      </c>
      <c r="G5566" s="7">
        <f>Z[[#This Row],[Date de fin]]-Z[[#This Row],[Date de début]]</f>
        <v>9.7916666665696539E-2</v>
      </c>
      <c r="H5566" s="8">
        <f>HOUR(Z[[#This Row],[Colonne1]])</f>
        <v>2</v>
      </c>
      <c r="I5566" s="9">
        <f>MINUTE(Z[[#This Row],[Colonne1]])</f>
        <v>21</v>
      </c>
      <c r="J5566" s="9">
        <f>Z[[#This Row],[h]]*60+Z[[#This Row],[min]]</f>
        <v>141</v>
      </c>
      <c r="U5566" s="4">
        <v>43143.631944444445</v>
      </c>
      <c r="V5566" s="4">
        <v>43143.729861111111</v>
      </c>
    </row>
    <row r="5567" spans="1:22" x14ac:dyDescent="0.25">
      <c r="A5567">
        <v>6566</v>
      </c>
      <c r="B5567" s="5">
        <v>43452.379166666666</v>
      </c>
      <c r="C5567" s="5">
        <v>43452.440972222219</v>
      </c>
      <c r="D5567">
        <v>3</v>
      </c>
      <c r="E5567">
        <v>9</v>
      </c>
      <c r="F5567" s="6">
        <v>362</v>
      </c>
      <c r="G5567" s="13">
        <f>Z[[#This Row],[Date de fin]]-Z[[#This Row],[Date de début]]</f>
        <v>6.1805555553291924E-2</v>
      </c>
      <c r="H5567">
        <f>HOUR(Z[[#This Row],[Colonne1]])</f>
        <v>1</v>
      </c>
      <c r="I5567" s="10">
        <f>MINUTE(Z[[#This Row],[Colonne1]])</f>
        <v>29</v>
      </c>
      <c r="J5567" s="10">
        <f>Z[[#This Row],[h]]*60+Z[[#This Row],[min]]</f>
        <v>89</v>
      </c>
      <c r="U5567" s="4">
        <v>43452.379166666666</v>
      </c>
      <c r="V5567" s="4">
        <v>43452.440972222219</v>
      </c>
    </row>
    <row r="5568" spans="1:22" x14ac:dyDescent="0.25">
      <c r="A5568">
        <v>3328</v>
      </c>
      <c r="B5568" s="5">
        <v>43280.472222222226</v>
      </c>
      <c r="C5568" s="5">
        <v>43280.545138888883</v>
      </c>
      <c r="D5568">
        <v>4</v>
      </c>
      <c r="E5568">
        <v>10</v>
      </c>
      <c r="F5568" s="6">
        <v>362</v>
      </c>
      <c r="G5568" s="7">
        <f>Z[[#This Row],[Date de fin]]-Z[[#This Row],[Date de début]]</f>
        <v>7.291666665696539E-2</v>
      </c>
      <c r="H5568" s="8">
        <f>HOUR(Z[[#This Row],[Colonne1]])</f>
        <v>1</v>
      </c>
      <c r="I5568" s="9">
        <f>MINUTE(Z[[#This Row],[Colonne1]])</f>
        <v>45</v>
      </c>
      <c r="J5568" s="9">
        <f>Z[[#This Row],[h]]*60+Z[[#This Row],[min]]</f>
        <v>105</v>
      </c>
      <c r="U5568" s="4">
        <v>43280.472222222226</v>
      </c>
      <c r="V5568" s="4">
        <v>43280.545138888883</v>
      </c>
    </row>
    <row r="5569" spans="1:22" x14ac:dyDescent="0.25">
      <c r="A5569">
        <v>3632</v>
      </c>
      <c r="B5569" s="5">
        <v>43280.55972222222</v>
      </c>
      <c r="C5569" s="5">
        <v>43280.649305555555</v>
      </c>
      <c r="D5569">
        <v>5</v>
      </c>
      <c r="E5569">
        <v>10</v>
      </c>
      <c r="F5569" s="6">
        <v>362</v>
      </c>
      <c r="G5569" s="13">
        <f>Z[[#This Row],[Date de fin]]-Z[[#This Row],[Date de début]]</f>
        <v>8.9583333334303461E-2</v>
      </c>
      <c r="H5569">
        <f>HOUR(Z[[#This Row],[Colonne1]])</f>
        <v>2</v>
      </c>
      <c r="I5569" s="10">
        <f>MINUTE(Z[[#This Row],[Colonne1]])</f>
        <v>9</v>
      </c>
      <c r="J5569" s="10">
        <f>Z[[#This Row],[h]]*60+Z[[#This Row],[min]]</f>
        <v>129</v>
      </c>
      <c r="U5569" s="4">
        <v>43280.55972222222</v>
      </c>
      <c r="V5569" s="4">
        <v>43280.649305555555</v>
      </c>
    </row>
    <row r="5570" spans="1:22" x14ac:dyDescent="0.25">
      <c r="A5570">
        <v>3435</v>
      </c>
      <c r="B5570" s="5">
        <v>43280.463888888895</v>
      </c>
      <c r="C5570" s="5">
        <v>43280.556249999994</v>
      </c>
      <c r="D5570">
        <v>5</v>
      </c>
      <c r="E5570">
        <v>10</v>
      </c>
      <c r="F5570" s="6">
        <v>362</v>
      </c>
      <c r="G5570" s="7">
        <f>Z[[#This Row],[Date de fin]]-Z[[#This Row],[Date de début]]</f>
        <v>9.2361111099307891E-2</v>
      </c>
      <c r="H5570" s="8">
        <f>HOUR(Z[[#This Row],[Colonne1]])</f>
        <v>2</v>
      </c>
      <c r="I5570" s="9">
        <f>MINUTE(Z[[#This Row],[Colonne1]])</f>
        <v>13</v>
      </c>
      <c r="J5570" s="9">
        <f>Z[[#This Row],[h]]*60+Z[[#This Row],[min]]</f>
        <v>133</v>
      </c>
      <c r="U5570" s="4">
        <v>43280.463888888895</v>
      </c>
      <c r="V5570" s="4">
        <v>43280.556249999994</v>
      </c>
    </row>
    <row r="5571" spans="1:22" x14ac:dyDescent="0.25">
      <c r="A5571">
        <v>3301</v>
      </c>
      <c r="B5571" s="5">
        <v>43278.381944444445</v>
      </c>
      <c r="C5571" s="5">
        <v>43278.422916666663</v>
      </c>
      <c r="D5571">
        <v>3</v>
      </c>
      <c r="E5571">
        <v>10</v>
      </c>
      <c r="F5571" s="6">
        <v>362</v>
      </c>
      <c r="G5571" s="13">
        <f>Z[[#This Row],[Date de fin]]-Z[[#This Row],[Date de début]]</f>
        <v>4.0972222217533272E-2</v>
      </c>
      <c r="H5571">
        <f>HOUR(Z[[#This Row],[Colonne1]])</f>
        <v>0</v>
      </c>
      <c r="I5571" s="10">
        <f>MINUTE(Z[[#This Row],[Colonne1]])</f>
        <v>59</v>
      </c>
      <c r="J5571" s="10">
        <f>Z[[#This Row],[h]]*60+Z[[#This Row],[min]]</f>
        <v>59</v>
      </c>
      <c r="U5571" s="4">
        <v>43278.381944444445</v>
      </c>
      <c r="V5571" s="4">
        <v>43278.422916666663</v>
      </c>
    </row>
    <row r="5572" spans="1:22" x14ac:dyDescent="0.25">
      <c r="A5572">
        <v>606</v>
      </c>
      <c r="B5572" s="5">
        <v>43109.563888888886</v>
      </c>
      <c r="C5572" s="5">
        <v>43109.627083333333</v>
      </c>
      <c r="D5572">
        <v>4</v>
      </c>
      <c r="E5572">
        <v>11</v>
      </c>
      <c r="F5572" s="6">
        <v>362</v>
      </c>
      <c r="G5572" s="7">
        <f>Z[[#This Row],[Date de fin]]-Z[[#This Row],[Date de début]]</f>
        <v>6.3194444446708076E-2</v>
      </c>
      <c r="H5572" s="8">
        <f>HOUR(Z[[#This Row],[Colonne1]])</f>
        <v>1</v>
      </c>
      <c r="I5572" s="9">
        <f>MINUTE(Z[[#This Row],[Colonne1]])</f>
        <v>31</v>
      </c>
      <c r="J5572" s="9">
        <f>Z[[#This Row],[h]]*60+Z[[#This Row],[min]]</f>
        <v>91</v>
      </c>
      <c r="U5572" s="4">
        <v>43109.563888888886</v>
      </c>
      <c r="V5572" s="4">
        <v>43109.627083333333</v>
      </c>
    </row>
    <row r="5573" spans="1:22" x14ac:dyDescent="0.25">
      <c r="A5573">
        <v>2936</v>
      </c>
      <c r="B5573" s="5">
        <v>43245.697916666664</v>
      </c>
      <c r="C5573" s="5">
        <v>43245.73541666667</v>
      </c>
      <c r="D5573">
        <v>2</v>
      </c>
      <c r="E5573">
        <v>12</v>
      </c>
      <c r="F5573" s="6">
        <v>362</v>
      </c>
      <c r="G5573" s="13">
        <f>Z[[#This Row],[Date de fin]]-Z[[#This Row],[Date de début]]</f>
        <v>3.7500000005820766E-2</v>
      </c>
      <c r="H5573">
        <f>HOUR(Z[[#This Row],[Colonne1]])</f>
        <v>0</v>
      </c>
      <c r="I5573" s="10">
        <f>MINUTE(Z[[#This Row],[Colonne1]])</f>
        <v>54</v>
      </c>
      <c r="J5573" s="10">
        <f>Z[[#This Row],[h]]*60+Z[[#This Row],[min]]</f>
        <v>54</v>
      </c>
      <c r="U5573" s="4">
        <v>43245.697916666664</v>
      </c>
      <c r="V5573" s="4">
        <v>43245.73541666667</v>
      </c>
    </row>
    <row r="5574" spans="1:22" x14ac:dyDescent="0.25">
      <c r="A5574">
        <v>2663</v>
      </c>
      <c r="B5574" s="5">
        <v>43223.380555555559</v>
      </c>
      <c r="C5574" s="5">
        <v>43223.438888888886</v>
      </c>
      <c r="D5574">
        <v>3</v>
      </c>
      <c r="E5574">
        <v>13</v>
      </c>
      <c r="F5574" s="6">
        <v>362</v>
      </c>
      <c r="G5574" s="7">
        <f>Z[[#This Row],[Date de fin]]-Z[[#This Row],[Date de début]]</f>
        <v>5.8333333327027503E-2</v>
      </c>
      <c r="H5574" s="8">
        <f>HOUR(Z[[#This Row],[Colonne1]])</f>
        <v>1</v>
      </c>
      <c r="I5574" s="9">
        <f>MINUTE(Z[[#This Row],[Colonne1]])</f>
        <v>24</v>
      </c>
      <c r="J5574" s="9">
        <f>Z[[#This Row],[h]]*60+Z[[#This Row],[min]]</f>
        <v>84</v>
      </c>
      <c r="U5574" s="4">
        <v>43223.380555555559</v>
      </c>
      <c r="V5574" s="4">
        <v>43223.438888888886</v>
      </c>
    </row>
    <row r="5575" spans="1:22" x14ac:dyDescent="0.25">
      <c r="A5575">
        <v>4489</v>
      </c>
      <c r="B5575" s="5">
        <v>43350.377083333333</v>
      </c>
      <c r="C5575" s="5">
        <v>43350.427777777775</v>
      </c>
      <c r="D5575">
        <v>3</v>
      </c>
      <c r="E5575">
        <v>14</v>
      </c>
      <c r="F5575" s="6">
        <v>362</v>
      </c>
      <c r="G5575" s="13">
        <f>Z[[#This Row],[Date de fin]]-Z[[#This Row],[Date de début]]</f>
        <v>5.0694444442342501E-2</v>
      </c>
      <c r="H5575">
        <f>HOUR(Z[[#This Row],[Colonne1]])</f>
        <v>1</v>
      </c>
      <c r="I5575" s="10">
        <f>MINUTE(Z[[#This Row],[Colonne1]])</f>
        <v>13</v>
      </c>
      <c r="J5575" s="10">
        <f>Z[[#This Row],[h]]*60+Z[[#This Row],[min]]</f>
        <v>73</v>
      </c>
      <c r="U5575" s="4">
        <v>43350.377083333333</v>
      </c>
      <c r="V5575" s="4">
        <v>43350.427777777775</v>
      </c>
    </row>
    <row r="5576" spans="1:22" x14ac:dyDescent="0.25">
      <c r="A5576">
        <v>5218</v>
      </c>
      <c r="B5576" s="5">
        <v>43397.456944444442</v>
      </c>
      <c r="C5576" s="5">
        <v>43397.495138888895</v>
      </c>
      <c r="D5576">
        <v>2</v>
      </c>
      <c r="E5576">
        <v>15</v>
      </c>
      <c r="F5576" s="6">
        <v>362</v>
      </c>
      <c r="G5576" s="7">
        <f>Z[[#This Row],[Date de fin]]-Z[[#This Row],[Date de début]]</f>
        <v>3.8194444452528842E-2</v>
      </c>
      <c r="H5576" s="8">
        <f>HOUR(Z[[#This Row],[Colonne1]])</f>
        <v>0</v>
      </c>
      <c r="I5576" s="9">
        <f>MINUTE(Z[[#This Row],[Colonne1]])</f>
        <v>55</v>
      </c>
      <c r="J5576" s="9">
        <f>Z[[#This Row],[h]]*60+Z[[#This Row],[min]]</f>
        <v>55</v>
      </c>
      <c r="U5576" s="4">
        <v>43397.456944444442</v>
      </c>
      <c r="V5576" s="4">
        <v>43397.495138888895</v>
      </c>
    </row>
    <row r="5577" spans="1:22" x14ac:dyDescent="0.25">
      <c r="A5577">
        <v>5539</v>
      </c>
      <c r="B5577" s="5">
        <v>43397.526388888888</v>
      </c>
      <c r="C5577" s="5">
        <v>43397.615972222222</v>
      </c>
      <c r="D5577">
        <v>5</v>
      </c>
      <c r="E5577">
        <v>15</v>
      </c>
      <c r="F5577" s="6">
        <v>362</v>
      </c>
      <c r="G5577" s="13">
        <f>Z[[#This Row],[Date de fin]]-Z[[#This Row],[Date de début]]</f>
        <v>8.9583333334303461E-2</v>
      </c>
      <c r="H5577">
        <f>HOUR(Z[[#This Row],[Colonne1]])</f>
        <v>2</v>
      </c>
      <c r="I5577" s="10">
        <f>MINUTE(Z[[#This Row],[Colonne1]])</f>
        <v>9</v>
      </c>
      <c r="J5577" s="10">
        <f>Z[[#This Row],[h]]*60+Z[[#This Row],[min]]</f>
        <v>129</v>
      </c>
      <c r="U5577" s="4">
        <v>43397.526388888888</v>
      </c>
      <c r="V5577" s="4">
        <v>43397.615972222222</v>
      </c>
    </row>
    <row r="5578" spans="1:22" x14ac:dyDescent="0.25">
      <c r="A5578">
        <v>4290</v>
      </c>
      <c r="B5578" s="5">
        <v>43306.384027777778</v>
      </c>
      <c r="C5578" s="5">
        <v>43306.545138888883</v>
      </c>
      <c r="D5578">
        <v>22</v>
      </c>
      <c r="E5578">
        <v>1</v>
      </c>
      <c r="F5578" s="6">
        <v>363</v>
      </c>
      <c r="G5578" s="7">
        <f>Z[[#This Row],[Date de fin]]-Z[[#This Row],[Date de début]]</f>
        <v>0.16111111110512866</v>
      </c>
      <c r="H5578" s="8">
        <f>HOUR(Z[[#This Row],[Colonne1]])</f>
        <v>3</v>
      </c>
      <c r="I5578" s="9">
        <f>MINUTE(Z[[#This Row],[Colonne1]])</f>
        <v>52</v>
      </c>
      <c r="J5578" s="9">
        <f>Z[[#This Row],[h]]*60+Z[[#This Row],[min]]</f>
        <v>232</v>
      </c>
      <c r="U5578" s="4">
        <v>43306.384027777778</v>
      </c>
      <c r="V5578" s="4">
        <v>43306.545138888883</v>
      </c>
    </row>
    <row r="5579" spans="1:22" x14ac:dyDescent="0.25">
      <c r="A5579">
        <v>6083</v>
      </c>
      <c r="B5579" s="5">
        <v>43423.378472222219</v>
      </c>
      <c r="C5579" s="5">
        <v>43423.424999999996</v>
      </c>
      <c r="D5579">
        <v>5</v>
      </c>
      <c r="E5579">
        <v>4</v>
      </c>
      <c r="F5579" s="6">
        <v>363</v>
      </c>
      <c r="G5579" s="13">
        <f>Z[[#This Row],[Date de fin]]-Z[[#This Row],[Date de début]]</f>
        <v>4.6527777776645962E-2</v>
      </c>
      <c r="H5579">
        <f>HOUR(Z[[#This Row],[Colonne1]])</f>
        <v>1</v>
      </c>
      <c r="I5579" s="10">
        <f>MINUTE(Z[[#This Row],[Colonne1]])</f>
        <v>7</v>
      </c>
      <c r="J5579" s="10">
        <f>Z[[#This Row],[h]]*60+Z[[#This Row],[min]]</f>
        <v>67</v>
      </c>
      <c r="U5579" s="4">
        <v>43423.378472222219</v>
      </c>
      <c r="V5579" s="4">
        <v>43423.424999999996</v>
      </c>
    </row>
    <row r="5580" spans="1:22" x14ac:dyDescent="0.25">
      <c r="A5580">
        <v>140</v>
      </c>
      <c r="B5580" s="5">
        <v>43104.513194444444</v>
      </c>
      <c r="C5580" s="5">
        <v>43104.602083333339</v>
      </c>
      <c r="D5580">
        <v>9</v>
      </c>
      <c r="E5580">
        <v>7</v>
      </c>
      <c r="F5580" s="6">
        <v>363</v>
      </c>
      <c r="G5580" s="7">
        <f>Z[[#This Row],[Date de fin]]-Z[[#This Row],[Date de début]]</f>
        <v>8.8888888894871343E-2</v>
      </c>
      <c r="H5580" s="8">
        <f>HOUR(Z[[#This Row],[Colonne1]])</f>
        <v>2</v>
      </c>
      <c r="I5580" s="9">
        <f>MINUTE(Z[[#This Row],[Colonne1]])</f>
        <v>8</v>
      </c>
      <c r="J5580" s="9">
        <f>Z[[#This Row],[h]]*60+Z[[#This Row],[min]]</f>
        <v>128</v>
      </c>
      <c r="U5580" s="4">
        <v>43104.513194444444</v>
      </c>
      <c r="V5580" s="4">
        <v>43104.602083333339</v>
      </c>
    </row>
    <row r="5581" spans="1:22" x14ac:dyDescent="0.25">
      <c r="A5581">
        <v>6122</v>
      </c>
      <c r="B5581" s="5">
        <v>43427.382638888892</v>
      </c>
      <c r="C5581" s="5">
        <v>43427.525694444441</v>
      </c>
      <c r="D5581">
        <v>15</v>
      </c>
      <c r="E5581">
        <v>7</v>
      </c>
      <c r="F5581" s="6">
        <v>363</v>
      </c>
      <c r="G5581" s="13">
        <f>Z[[#This Row],[Date de fin]]-Z[[#This Row],[Date de début]]</f>
        <v>0.14305555554892635</v>
      </c>
      <c r="H5581">
        <f>HOUR(Z[[#This Row],[Colonne1]])</f>
        <v>3</v>
      </c>
      <c r="I5581" s="10">
        <f>MINUTE(Z[[#This Row],[Colonne1]])</f>
        <v>26</v>
      </c>
      <c r="J5581" s="10">
        <f>Z[[#This Row],[h]]*60+Z[[#This Row],[min]]</f>
        <v>206</v>
      </c>
      <c r="U5581" s="4">
        <v>43427.382638888892</v>
      </c>
      <c r="V5581" s="4">
        <v>43427.525694444441</v>
      </c>
    </row>
    <row r="5582" spans="1:22" x14ac:dyDescent="0.25">
      <c r="A5582">
        <v>1881</v>
      </c>
      <c r="B5582" s="5">
        <v>43175.54583333333</v>
      </c>
      <c r="C5582" s="5">
        <v>43175.704861111109</v>
      </c>
      <c r="D5582">
        <v>22</v>
      </c>
      <c r="E5582">
        <v>9</v>
      </c>
      <c r="F5582" s="6">
        <v>363</v>
      </c>
      <c r="G5582" s="7">
        <f>Z[[#This Row],[Date de fin]]-Z[[#This Row],[Date de début]]</f>
        <v>0.15902777777955635</v>
      </c>
      <c r="H5582" s="8">
        <f>HOUR(Z[[#This Row],[Colonne1]])</f>
        <v>3</v>
      </c>
      <c r="I5582" s="9">
        <f>MINUTE(Z[[#This Row],[Colonne1]])</f>
        <v>49</v>
      </c>
      <c r="J5582" s="9">
        <f>Z[[#This Row],[h]]*60+Z[[#This Row],[min]]</f>
        <v>229</v>
      </c>
      <c r="U5582" s="4">
        <v>43175.54583333333</v>
      </c>
      <c r="V5582" s="4">
        <v>43175.704861111109</v>
      </c>
    </row>
    <row r="5583" spans="1:22" x14ac:dyDescent="0.25">
      <c r="A5583">
        <v>899</v>
      </c>
      <c r="B5583" s="5">
        <v>43109.681944444441</v>
      </c>
      <c r="C5583" s="5">
        <v>43109.738888888889</v>
      </c>
      <c r="D5583">
        <v>7</v>
      </c>
      <c r="E5583">
        <v>11</v>
      </c>
      <c r="F5583" s="6">
        <v>363</v>
      </c>
      <c r="G5583" s="13">
        <f>Z[[#This Row],[Date de fin]]-Z[[#This Row],[Date de début]]</f>
        <v>5.6944444448163267E-2</v>
      </c>
      <c r="H5583">
        <f>HOUR(Z[[#This Row],[Colonne1]])</f>
        <v>1</v>
      </c>
      <c r="I5583" s="10">
        <f>MINUTE(Z[[#This Row],[Colonne1]])</f>
        <v>22</v>
      </c>
      <c r="J5583" s="10">
        <f>Z[[#This Row],[h]]*60+Z[[#This Row],[min]]</f>
        <v>82</v>
      </c>
      <c r="U5583" s="4">
        <v>43109.681944444441</v>
      </c>
      <c r="V5583" s="4">
        <v>43109.738888888889</v>
      </c>
    </row>
    <row r="5584" spans="1:22" x14ac:dyDescent="0.25">
      <c r="A5584">
        <v>1006</v>
      </c>
      <c r="B5584" s="5">
        <v>43109.681249999994</v>
      </c>
      <c r="C5584" s="5">
        <v>43109.73819444445</v>
      </c>
      <c r="D5584">
        <v>7</v>
      </c>
      <c r="E5584">
        <v>11</v>
      </c>
      <c r="F5584" s="6">
        <v>363</v>
      </c>
      <c r="G5584" s="7">
        <f>Z[[#This Row],[Date de fin]]-Z[[#This Row],[Date de début]]</f>
        <v>5.6944444455439225E-2</v>
      </c>
      <c r="H5584" s="8">
        <f>HOUR(Z[[#This Row],[Colonne1]])</f>
        <v>1</v>
      </c>
      <c r="I5584" s="9">
        <f>MINUTE(Z[[#This Row],[Colonne1]])</f>
        <v>22</v>
      </c>
      <c r="J5584" s="9">
        <f>Z[[#This Row],[h]]*60+Z[[#This Row],[min]]</f>
        <v>82</v>
      </c>
      <c r="U5584" s="4">
        <v>43109.681249999994</v>
      </c>
      <c r="V5584" s="4">
        <v>43109.73819444445</v>
      </c>
    </row>
    <row r="5585" spans="1:22" x14ac:dyDescent="0.25">
      <c r="A5585">
        <v>2819</v>
      </c>
      <c r="B5585" s="5">
        <v>43245.701388888883</v>
      </c>
      <c r="C5585" s="5">
        <v>43245.738888888889</v>
      </c>
      <c r="D5585">
        <v>4</v>
      </c>
      <c r="E5585">
        <v>12</v>
      </c>
      <c r="F5585" s="6">
        <v>363</v>
      </c>
      <c r="G5585" s="13">
        <f>Z[[#This Row],[Date de fin]]-Z[[#This Row],[Date de début]]</f>
        <v>3.7500000005820766E-2</v>
      </c>
      <c r="H5585">
        <f>HOUR(Z[[#This Row],[Colonne1]])</f>
        <v>0</v>
      </c>
      <c r="I5585" s="10">
        <f>MINUTE(Z[[#This Row],[Colonne1]])</f>
        <v>54</v>
      </c>
      <c r="J5585" s="10">
        <f>Z[[#This Row],[h]]*60+Z[[#This Row],[min]]</f>
        <v>54</v>
      </c>
      <c r="U5585" s="4">
        <v>43245.701388888883</v>
      </c>
      <c r="V5585" s="4">
        <v>43245.738888888889</v>
      </c>
    </row>
    <row r="5586" spans="1:22" x14ac:dyDescent="0.25">
      <c r="A5586">
        <v>5925</v>
      </c>
      <c r="B5586" s="5">
        <v>43403.37777777778</v>
      </c>
      <c r="C5586" s="5">
        <v>43403.421527777777</v>
      </c>
      <c r="D5586">
        <v>6</v>
      </c>
      <c r="E5586">
        <v>13</v>
      </c>
      <c r="F5586" s="6">
        <v>363</v>
      </c>
      <c r="G5586" s="7">
        <f>Z[[#This Row],[Date de fin]]-Z[[#This Row],[Date de début]]</f>
        <v>4.3749999997089617E-2</v>
      </c>
      <c r="H5586" s="8">
        <f>HOUR(Z[[#This Row],[Colonne1]])</f>
        <v>1</v>
      </c>
      <c r="I5586" s="9">
        <f>MINUTE(Z[[#This Row],[Colonne1]])</f>
        <v>3</v>
      </c>
      <c r="J5586" s="9">
        <f>Z[[#This Row],[h]]*60+Z[[#This Row],[min]]</f>
        <v>63</v>
      </c>
      <c r="U5586" s="4">
        <v>43403.37777777778</v>
      </c>
      <c r="V5586" s="4">
        <v>43403.421527777777</v>
      </c>
    </row>
    <row r="5587" spans="1:22" x14ac:dyDescent="0.25">
      <c r="A5587">
        <v>2330</v>
      </c>
      <c r="B5587" s="5">
        <v>43180.375694444447</v>
      </c>
      <c r="C5587" s="5">
        <v>43180.457638888889</v>
      </c>
      <c r="D5587">
        <v>11</v>
      </c>
      <c r="E5587">
        <v>15</v>
      </c>
      <c r="F5587" s="6">
        <v>363</v>
      </c>
      <c r="G5587" s="13">
        <f>Z[[#This Row],[Date de fin]]-Z[[#This Row],[Date de début]]</f>
        <v>8.1944444442342501E-2</v>
      </c>
      <c r="H5587">
        <f>HOUR(Z[[#This Row],[Colonne1]])</f>
        <v>1</v>
      </c>
      <c r="I5587" s="10">
        <f>MINUTE(Z[[#This Row],[Colonne1]])</f>
        <v>58</v>
      </c>
      <c r="J5587" s="10">
        <f>Z[[#This Row],[h]]*60+Z[[#This Row],[min]]</f>
        <v>118</v>
      </c>
      <c r="U5587" s="4">
        <v>43180.375694444447</v>
      </c>
      <c r="V5587" s="4">
        <v>43180.457638888889</v>
      </c>
    </row>
    <row r="5588" spans="1:22" x14ac:dyDescent="0.25">
      <c r="A5588">
        <v>5342</v>
      </c>
      <c r="B5588" s="5">
        <v>43397.461111111115</v>
      </c>
      <c r="C5588" s="5">
        <v>43397.604166666672</v>
      </c>
      <c r="D5588">
        <v>16</v>
      </c>
      <c r="E5588">
        <v>15</v>
      </c>
      <c r="F5588" s="6">
        <v>363</v>
      </c>
      <c r="G5588" s="7">
        <f>Z[[#This Row],[Date de fin]]-Z[[#This Row],[Date de début]]</f>
        <v>0.14305555555620231</v>
      </c>
      <c r="H5588" s="8">
        <f>HOUR(Z[[#This Row],[Colonne1]])</f>
        <v>3</v>
      </c>
      <c r="I5588" s="9">
        <f>MINUTE(Z[[#This Row],[Colonne1]])</f>
        <v>26</v>
      </c>
      <c r="J5588" s="9">
        <f>Z[[#This Row],[h]]*60+Z[[#This Row],[min]]</f>
        <v>206</v>
      </c>
      <c r="U5588" s="4">
        <v>43397.461111111115</v>
      </c>
      <c r="V5588" s="4">
        <v>43397.604166666672</v>
      </c>
    </row>
    <row r="5589" spans="1:22" x14ac:dyDescent="0.25">
      <c r="A5589">
        <v>6053</v>
      </c>
      <c r="B5589" s="5">
        <v>43419.37777777778</v>
      </c>
      <c r="C5589" s="5">
        <v>43419.497916666667</v>
      </c>
      <c r="D5589">
        <v>1</v>
      </c>
      <c r="E5589">
        <v>2</v>
      </c>
      <c r="F5589" s="6">
        <v>364</v>
      </c>
      <c r="G5589" s="13">
        <f>Z[[#This Row],[Date de fin]]-Z[[#This Row],[Date de début]]</f>
        <v>0.12013888888759539</v>
      </c>
      <c r="H5589">
        <f>HOUR(Z[[#This Row],[Colonne1]])</f>
        <v>2</v>
      </c>
      <c r="I5589" s="10">
        <f>MINUTE(Z[[#This Row],[Colonne1]])</f>
        <v>53</v>
      </c>
      <c r="J5589" s="10">
        <f>Z[[#This Row],[h]]*60+Z[[#This Row],[min]]</f>
        <v>173</v>
      </c>
      <c r="U5589" s="4">
        <v>43419.37777777778</v>
      </c>
      <c r="V5589" s="4">
        <v>43419.497916666667</v>
      </c>
    </row>
    <row r="5590" spans="1:22" x14ac:dyDescent="0.25">
      <c r="A5590">
        <v>6778</v>
      </c>
      <c r="B5590" s="5">
        <v>43465.572222222218</v>
      </c>
      <c r="C5590" s="5">
        <v>43465.731250000004</v>
      </c>
      <c r="D5590">
        <v>2</v>
      </c>
      <c r="E5590">
        <v>3</v>
      </c>
      <c r="F5590" s="6">
        <v>364</v>
      </c>
      <c r="G5590" s="7">
        <f>Z[[#This Row],[Date de fin]]-Z[[#This Row],[Date de début]]</f>
        <v>0.1590277777868323</v>
      </c>
      <c r="H5590" s="8">
        <f>HOUR(Z[[#This Row],[Colonne1]])</f>
        <v>3</v>
      </c>
      <c r="I5590" s="9">
        <f>MINUTE(Z[[#This Row],[Colonne1]])</f>
        <v>49</v>
      </c>
      <c r="J5590" s="9">
        <f>Z[[#This Row],[h]]*60+Z[[#This Row],[min]]</f>
        <v>229</v>
      </c>
      <c r="U5590" s="4">
        <v>43465.572222222218</v>
      </c>
      <c r="V5590" s="4">
        <v>43465.731250000004</v>
      </c>
    </row>
    <row r="5591" spans="1:22" x14ac:dyDescent="0.25">
      <c r="A5591">
        <v>6168</v>
      </c>
      <c r="B5591" s="5">
        <v>43431.61319444445</v>
      </c>
      <c r="C5591" s="5">
        <v>43431.734722222223</v>
      </c>
      <c r="D5591">
        <v>1</v>
      </c>
      <c r="E5591">
        <v>4</v>
      </c>
      <c r="F5591" s="6">
        <v>364</v>
      </c>
      <c r="G5591" s="13">
        <f>Z[[#This Row],[Date de fin]]-Z[[#This Row],[Date de début]]</f>
        <v>0.12152777777373558</v>
      </c>
      <c r="H5591">
        <f>HOUR(Z[[#This Row],[Colonne1]])</f>
        <v>2</v>
      </c>
      <c r="I5591" s="10">
        <f>MINUTE(Z[[#This Row],[Colonne1]])</f>
        <v>55</v>
      </c>
      <c r="J5591" s="10">
        <f>Z[[#This Row],[h]]*60+Z[[#This Row],[min]]</f>
        <v>175</v>
      </c>
      <c r="U5591" s="4">
        <v>43431.61319444445</v>
      </c>
      <c r="V5591" s="4">
        <v>43431.734722222223</v>
      </c>
    </row>
    <row r="5592" spans="1:22" x14ac:dyDescent="0.25">
      <c r="A5592">
        <v>2433</v>
      </c>
      <c r="B5592" s="5">
        <v>43194.375694444447</v>
      </c>
      <c r="C5592" s="5">
        <v>43194.456944444442</v>
      </c>
      <c r="D5592">
        <v>1</v>
      </c>
      <c r="E5592">
        <v>7</v>
      </c>
      <c r="F5592" s="6">
        <v>364</v>
      </c>
      <c r="G5592" s="7">
        <f>Z[[#This Row],[Date de fin]]-Z[[#This Row],[Date de début]]</f>
        <v>8.1249999995634425E-2</v>
      </c>
      <c r="H5592" s="8">
        <f>HOUR(Z[[#This Row],[Colonne1]])</f>
        <v>1</v>
      </c>
      <c r="I5592" s="9">
        <f>MINUTE(Z[[#This Row],[Colonne1]])</f>
        <v>57</v>
      </c>
      <c r="J5592" s="9">
        <f>Z[[#This Row],[h]]*60+Z[[#This Row],[min]]</f>
        <v>117</v>
      </c>
      <c r="U5592" s="4">
        <v>43194.375694444447</v>
      </c>
      <c r="V5592" s="4">
        <v>43194.456944444442</v>
      </c>
    </row>
    <row r="5593" spans="1:22" x14ac:dyDescent="0.25">
      <c r="A5593">
        <v>6476</v>
      </c>
      <c r="B5593" s="5">
        <v>43440.384722222225</v>
      </c>
      <c r="C5593" s="5">
        <v>43440.537499999999</v>
      </c>
      <c r="D5593">
        <v>1</v>
      </c>
      <c r="E5593">
        <v>8</v>
      </c>
      <c r="F5593" s="6">
        <v>364</v>
      </c>
      <c r="G5593" s="13">
        <f>Z[[#This Row],[Date de fin]]-Z[[#This Row],[Date de début]]</f>
        <v>0.15277777777373558</v>
      </c>
      <c r="H5593">
        <f>HOUR(Z[[#This Row],[Colonne1]])</f>
        <v>3</v>
      </c>
      <c r="I5593" s="10">
        <f>MINUTE(Z[[#This Row],[Colonne1]])</f>
        <v>40</v>
      </c>
      <c r="J5593" s="10">
        <f>Z[[#This Row],[h]]*60+Z[[#This Row],[min]]</f>
        <v>220</v>
      </c>
      <c r="U5593" s="4">
        <v>43440.384722222225</v>
      </c>
      <c r="V5593" s="4">
        <v>43440.537499999999</v>
      </c>
    </row>
    <row r="5594" spans="1:22" x14ac:dyDescent="0.25">
      <c r="A5594">
        <v>1888</v>
      </c>
      <c r="B5594" s="5">
        <v>43175.548611111109</v>
      </c>
      <c r="C5594" s="5">
        <v>43175.695833333331</v>
      </c>
      <c r="D5594">
        <v>1</v>
      </c>
      <c r="E5594">
        <v>9</v>
      </c>
      <c r="F5594" s="6">
        <v>364</v>
      </c>
      <c r="G5594" s="7">
        <f>Z[[#This Row],[Date de fin]]-Z[[#This Row],[Date de début]]</f>
        <v>0.14722222222189885</v>
      </c>
      <c r="H5594" s="8">
        <f>HOUR(Z[[#This Row],[Colonne1]])</f>
        <v>3</v>
      </c>
      <c r="I5594" s="9">
        <f>MINUTE(Z[[#This Row],[Colonne1]])</f>
        <v>32</v>
      </c>
      <c r="J5594" s="9">
        <f>Z[[#This Row],[h]]*60+Z[[#This Row],[min]]</f>
        <v>212</v>
      </c>
      <c r="U5594" s="4">
        <v>43175.548611111109</v>
      </c>
      <c r="V5594" s="4">
        <v>43175.695833333331</v>
      </c>
    </row>
    <row r="5595" spans="1:22" x14ac:dyDescent="0.25">
      <c r="A5595">
        <v>1889</v>
      </c>
      <c r="B5595" s="5">
        <v>43175.547916666663</v>
      </c>
      <c r="C5595" s="5">
        <v>43175.680555555555</v>
      </c>
      <c r="D5595">
        <v>1</v>
      </c>
      <c r="E5595">
        <v>9</v>
      </c>
      <c r="F5595" s="6">
        <v>364</v>
      </c>
      <c r="G5595" s="13">
        <f>Z[[#This Row],[Date de fin]]-Z[[#This Row],[Date de début]]</f>
        <v>0.13263888889196096</v>
      </c>
      <c r="H5595">
        <f>HOUR(Z[[#This Row],[Colonne1]])</f>
        <v>3</v>
      </c>
      <c r="I5595" s="10">
        <f>MINUTE(Z[[#This Row],[Colonne1]])</f>
        <v>11</v>
      </c>
      <c r="J5595" s="10">
        <f>Z[[#This Row],[h]]*60+Z[[#This Row],[min]]</f>
        <v>191</v>
      </c>
      <c r="U5595" s="4">
        <v>43175.547916666663</v>
      </c>
      <c r="V5595" s="4">
        <v>43175.680555555555</v>
      </c>
    </row>
    <row r="5596" spans="1:22" x14ac:dyDescent="0.25">
      <c r="A5596">
        <v>3440</v>
      </c>
      <c r="B5596" s="5">
        <v>43280.467361111114</v>
      </c>
      <c r="C5596" s="5">
        <v>43280.505555555559</v>
      </c>
      <c r="D5596">
        <v>1</v>
      </c>
      <c r="E5596">
        <v>10</v>
      </c>
      <c r="F5596" s="6">
        <v>364</v>
      </c>
      <c r="G5596" s="7">
        <f>Z[[#This Row],[Date de fin]]-Z[[#This Row],[Date de début]]</f>
        <v>3.8194444445252884E-2</v>
      </c>
      <c r="H5596" s="8">
        <f>HOUR(Z[[#This Row],[Colonne1]])</f>
        <v>0</v>
      </c>
      <c r="I5596" s="9">
        <f>MINUTE(Z[[#This Row],[Colonne1]])</f>
        <v>55</v>
      </c>
      <c r="J5596" s="9">
        <f>Z[[#This Row],[h]]*60+Z[[#This Row],[min]]</f>
        <v>55</v>
      </c>
      <c r="U5596" s="4">
        <v>43280.467361111114</v>
      </c>
      <c r="V5596" s="4">
        <v>43280.505555555559</v>
      </c>
    </row>
    <row r="5597" spans="1:22" x14ac:dyDescent="0.25">
      <c r="A5597">
        <v>4053</v>
      </c>
      <c r="B5597" s="5">
        <v>43280.673611111109</v>
      </c>
      <c r="C5597" s="5">
        <v>43280.737500000003</v>
      </c>
      <c r="D5597">
        <v>1</v>
      </c>
      <c r="E5597">
        <v>10</v>
      </c>
      <c r="F5597" s="6">
        <v>364</v>
      </c>
      <c r="G5597" s="13">
        <f>Z[[#This Row],[Date de fin]]-Z[[#This Row],[Date de début]]</f>
        <v>6.3888888893416151E-2</v>
      </c>
      <c r="H5597">
        <f>HOUR(Z[[#This Row],[Colonne1]])</f>
        <v>1</v>
      </c>
      <c r="I5597" s="10">
        <f>MINUTE(Z[[#This Row],[Colonne1]])</f>
        <v>32</v>
      </c>
      <c r="J5597" s="10">
        <f>Z[[#This Row],[h]]*60+Z[[#This Row],[min]]</f>
        <v>92</v>
      </c>
      <c r="U5597" s="4">
        <v>43280.673611111109</v>
      </c>
      <c r="V5597" s="4">
        <v>43280.737500000003</v>
      </c>
    </row>
    <row r="5598" spans="1:22" x14ac:dyDescent="0.25">
      <c r="A5598">
        <v>3837</v>
      </c>
      <c r="B5598" s="5">
        <v>43280.559027777774</v>
      </c>
      <c r="C5598" s="5">
        <v>43280.667361111111</v>
      </c>
      <c r="D5598">
        <v>1</v>
      </c>
      <c r="E5598">
        <v>10</v>
      </c>
      <c r="F5598" s="6">
        <v>364</v>
      </c>
      <c r="G5598" s="7">
        <f>Z[[#This Row],[Date de fin]]-Z[[#This Row],[Date de début]]</f>
        <v>0.10833333333721384</v>
      </c>
      <c r="H5598" s="8">
        <f>HOUR(Z[[#This Row],[Colonne1]])</f>
        <v>2</v>
      </c>
      <c r="I5598" s="9">
        <f>MINUTE(Z[[#This Row],[Colonne1]])</f>
        <v>36</v>
      </c>
      <c r="J5598" s="9">
        <f>Z[[#This Row],[h]]*60+Z[[#This Row],[min]]</f>
        <v>156</v>
      </c>
      <c r="U5598" s="4">
        <v>43280.559027777774</v>
      </c>
      <c r="V5598" s="4">
        <v>43280.667361111111</v>
      </c>
    </row>
    <row r="5599" spans="1:22" x14ac:dyDescent="0.25">
      <c r="A5599">
        <v>839</v>
      </c>
      <c r="B5599" s="5">
        <v>43109.674999999996</v>
      </c>
      <c r="C5599" s="5">
        <v>43109.731944444444</v>
      </c>
      <c r="D5599">
        <v>1</v>
      </c>
      <c r="E5599">
        <v>11</v>
      </c>
      <c r="F5599" s="6">
        <v>364</v>
      </c>
      <c r="G5599" s="13">
        <f>Z[[#This Row],[Date de fin]]-Z[[#This Row],[Date de début]]</f>
        <v>5.6944444448163267E-2</v>
      </c>
      <c r="H5599">
        <f>HOUR(Z[[#This Row],[Colonne1]])</f>
        <v>1</v>
      </c>
      <c r="I5599" s="10">
        <f>MINUTE(Z[[#This Row],[Colonne1]])</f>
        <v>22</v>
      </c>
      <c r="J5599" s="10">
        <f>Z[[#This Row],[h]]*60+Z[[#This Row],[min]]</f>
        <v>82</v>
      </c>
      <c r="U5599" s="4">
        <v>43109.674999999996</v>
      </c>
      <c r="V5599" s="4">
        <v>43109.731944444444</v>
      </c>
    </row>
    <row r="5600" spans="1:22" x14ac:dyDescent="0.25">
      <c r="A5600">
        <v>2583</v>
      </c>
      <c r="B5600" s="5">
        <v>43213.375694444447</v>
      </c>
      <c r="C5600" s="5">
        <v>43213.42083333333</v>
      </c>
      <c r="D5600">
        <v>1</v>
      </c>
      <c r="E5600">
        <v>12</v>
      </c>
      <c r="F5600" s="6">
        <v>364</v>
      </c>
      <c r="G5600" s="7">
        <f>Z[[#This Row],[Date de fin]]-Z[[#This Row],[Date de début]]</f>
        <v>4.5138888883229811E-2</v>
      </c>
      <c r="H5600" s="8">
        <f>HOUR(Z[[#This Row],[Colonne1]])</f>
        <v>1</v>
      </c>
      <c r="I5600" s="9">
        <f>MINUTE(Z[[#This Row],[Colonne1]])</f>
        <v>5</v>
      </c>
      <c r="J5600" s="9">
        <f>Z[[#This Row],[h]]*60+Z[[#This Row],[min]]</f>
        <v>65</v>
      </c>
      <c r="U5600" s="4">
        <v>43213.375694444447</v>
      </c>
      <c r="V5600" s="4">
        <v>43213.42083333333</v>
      </c>
    </row>
    <row r="5601" spans="1:22" x14ac:dyDescent="0.25">
      <c r="A5601">
        <v>2902</v>
      </c>
      <c r="B5601" s="5">
        <v>43245.693055555552</v>
      </c>
      <c r="C5601" s="5">
        <v>43245.730555555558</v>
      </c>
      <c r="D5601">
        <v>1</v>
      </c>
      <c r="E5601">
        <v>12</v>
      </c>
      <c r="F5601" s="6">
        <v>364</v>
      </c>
      <c r="G5601" s="13">
        <f>Z[[#This Row],[Date de fin]]-Z[[#This Row],[Date de début]]</f>
        <v>3.7500000005820766E-2</v>
      </c>
      <c r="H5601">
        <f>HOUR(Z[[#This Row],[Colonne1]])</f>
        <v>0</v>
      </c>
      <c r="I5601" s="10">
        <f>MINUTE(Z[[#This Row],[Colonne1]])</f>
        <v>54</v>
      </c>
      <c r="J5601" s="10">
        <f>Z[[#This Row],[h]]*60+Z[[#This Row],[min]]</f>
        <v>54</v>
      </c>
      <c r="U5601" s="4">
        <v>43245.693055555552</v>
      </c>
      <c r="V5601" s="4">
        <v>43245.730555555558</v>
      </c>
    </row>
    <row r="5602" spans="1:22" x14ac:dyDescent="0.25">
      <c r="A5602">
        <v>1737</v>
      </c>
      <c r="B5602" s="5">
        <v>43168.384722222225</v>
      </c>
      <c r="C5602" s="5">
        <v>43168.440972222219</v>
      </c>
      <c r="D5602">
        <v>1</v>
      </c>
      <c r="E5602">
        <v>12</v>
      </c>
      <c r="F5602" s="6">
        <v>364</v>
      </c>
      <c r="G5602" s="7">
        <f>Z[[#This Row],[Date de fin]]-Z[[#This Row],[Date de début]]</f>
        <v>5.6249999994179234E-2</v>
      </c>
      <c r="H5602" s="8">
        <f>HOUR(Z[[#This Row],[Colonne1]])</f>
        <v>1</v>
      </c>
      <c r="I5602" s="9">
        <f>MINUTE(Z[[#This Row],[Colonne1]])</f>
        <v>21</v>
      </c>
      <c r="J5602" s="9">
        <f>Z[[#This Row],[h]]*60+Z[[#This Row],[min]]</f>
        <v>81</v>
      </c>
      <c r="U5602" s="4">
        <v>43168.384722222225</v>
      </c>
      <c r="V5602" s="4">
        <v>43168.440972222219</v>
      </c>
    </row>
    <row r="5603" spans="1:22" x14ac:dyDescent="0.25">
      <c r="A5603">
        <v>6609</v>
      </c>
      <c r="B5603" s="5">
        <v>43458.379166666666</v>
      </c>
      <c r="C5603" s="5">
        <v>43458.443749999999</v>
      </c>
      <c r="D5603">
        <v>1</v>
      </c>
      <c r="E5603">
        <v>12</v>
      </c>
      <c r="F5603" s="6">
        <v>364</v>
      </c>
      <c r="G5603" s="13">
        <f>Z[[#This Row],[Date de fin]]-Z[[#This Row],[Date de début]]</f>
        <v>6.4583333332848269E-2</v>
      </c>
      <c r="H5603">
        <f>HOUR(Z[[#This Row],[Colonne1]])</f>
        <v>1</v>
      </c>
      <c r="I5603" s="10">
        <f>MINUTE(Z[[#This Row],[Colonne1]])</f>
        <v>33</v>
      </c>
      <c r="J5603" s="10">
        <f>Z[[#This Row],[h]]*60+Z[[#This Row],[min]]</f>
        <v>93</v>
      </c>
      <c r="U5603" s="4">
        <v>43458.379166666666</v>
      </c>
      <c r="V5603" s="4">
        <v>43458.443749999999</v>
      </c>
    </row>
    <row r="5604" spans="1:22" x14ac:dyDescent="0.25">
      <c r="A5604">
        <v>1761</v>
      </c>
      <c r="B5604" s="5">
        <v>43173.37777777778</v>
      </c>
      <c r="C5604" s="5">
        <v>43173.431944444441</v>
      </c>
      <c r="D5604">
        <v>1</v>
      </c>
      <c r="E5604">
        <v>12</v>
      </c>
      <c r="F5604" s="6">
        <v>364</v>
      </c>
      <c r="G5604" s="7">
        <f>Z[[#This Row],[Date de fin]]-Z[[#This Row],[Date de début]]</f>
        <v>5.4166666661330964E-2</v>
      </c>
      <c r="H5604" s="8">
        <f>HOUR(Z[[#This Row],[Colonne1]])</f>
        <v>1</v>
      </c>
      <c r="I5604" s="9">
        <f>MINUTE(Z[[#This Row],[Colonne1]])</f>
        <v>18</v>
      </c>
      <c r="J5604" s="9">
        <f>Z[[#This Row],[h]]*60+Z[[#This Row],[min]]</f>
        <v>78</v>
      </c>
      <c r="U5604" s="4">
        <v>43173.37777777778</v>
      </c>
      <c r="V5604" s="4">
        <v>43173.431944444441</v>
      </c>
    </row>
    <row r="5605" spans="1:22" x14ac:dyDescent="0.25">
      <c r="A5605">
        <v>2557</v>
      </c>
      <c r="B5605" s="5">
        <v>43209.384722222225</v>
      </c>
      <c r="C5605" s="5">
        <v>43209.469444444447</v>
      </c>
      <c r="D5605">
        <v>1</v>
      </c>
      <c r="E5605">
        <v>15</v>
      </c>
      <c r="F5605" s="6">
        <v>364</v>
      </c>
      <c r="G5605" s="13">
        <f>Z[[#This Row],[Date de fin]]-Z[[#This Row],[Date de début]]</f>
        <v>8.4722222221898846E-2</v>
      </c>
      <c r="H5605">
        <f>HOUR(Z[[#This Row],[Colonne1]])</f>
        <v>2</v>
      </c>
      <c r="I5605" s="10">
        <f>MINUTE(Z[[#This Row],[Colonne1]])</f>
        <v>2</v>
      </c>
      <c r="J5605" s="10">
        <f>Z[[#This Row],[h]]*60+Z[[#This Row],[min]]</f>
        <v>122</v>
      </c>
      <c r="U5605" s="4">
        <v>43209.384722222225</v>
      </c>
      <c r="V5605" s="4">
        <v>43209.469444444447</v>
      </c>
    </row>
    <row r="5606" spans="1:22" x14ac:dyDescent="0.25">
      <c r="A5606">
        <v>2659</v>
      </c>
      <c r="B5606" s="5">
        <v>43222.378472222219</v>
      </c>
      <c r="C5606" s="5">
        <v>43222.521527777775</v>
      </c>
      <c r="D5606">
        <v>21</v>
      </c>
      <c r="E5606">
        <v>3</v>
      </c>
      <c r="F5606" s="6">
        <v>365</v>
      </c>
      <c r="G5606" s="7">
        <f>Z[[#This Row],[Date de fin]]-Z[[#This Row],[Date de début]]</f>
        <v>0.14305555555620231</v>
      </c>
      <c r="H5606" s="8">
        <f>HOUR(Z[[#This Row],[Colonne1]])</f>
        <v>3</v>
      </c>
      <c r="I5606" s="9">
        <f>MINUTE(Z[[#This Row],[Colonne1]])</f>
        <v>26</v>
      </c>
      <c r="J5606" s="9">
        <f>Z[[#This Row],[h]]*60+Z[[#This Row],[min]]</f>
        <v>206</v>
      </c>
      <c r="U5606" s="4">
        <v>43222.378472222219</v>
      </c>
      <c r="V5606" s="4">
        <v>43222.521527777775</v>
      </c>
    </row>
    <row r="5607" spans="1:22" x14ac:dyDescent="0.25">
      <c r="A5607">
        <v>2537</v>
      </c>
      <c r="B5607" s="5">
        <v>43208.499305555561</v>
      </c>
      <c r="C5607" s="5">
        <v>43208.561111111107</v>
      </c>
      <c r="D5607">
        <v>13</v>
      </c>
      <c r="E5607">
        <v>3</v>
      </c>
      <c r="F5607" s="6">
        <v>365</v>
      </c>
      <c r="G5607" s="13">
        <f>Z[[#This Row],[Date de fin]]-Z[[#This Row],[Date de début]]</f>
        <v>6.1805555546015967E-2</v>
      </c>
      <c r="H5607">
        <f>HOUR(Z[[#This Row],[Colonne1]])</f>
        <v>1</v>
      </c>
      <c r="I5607" s="10">
        <f>MINUTE(Z[[#This Row],[Colonne1]])</f>
        <v>29</v>
      </c>
      <c r="J5607" s="10">
        <f>Z[[#This Row],[h]]*60+Z[[#This Row],[min]]</f>
        <v>89</v>
      </c>
      <c r="U5607" s="4">
        <v>43208.499305555561</v>
      </c>
      <c r="V5607" s="4">
        <v>43208.561111111107</v>
      </c>
    </row>
    <row r="5608" spans="1:22" x14ac:dyDescent="0.25">
      <c r="A5608">
        <v>2078</v>
      </c>
      <c r="B5608" s="5">
        <v>43175.666666666664</v>
      </c>
      <c r="C5608" s="5">
        <v>43175.73819444445</v>
      </c>
      <c r="D5608">
        <v>8</v>
      </c>
      <c r="E5608">
        <v>9</v>
      </c>
      <c r="F5608" s="6">
        <v>365</v>
      </c>
      <c r="G5608" s="7">
        <f>Z[[#This Row],[Date de fin]]-Z[[#This Row],[Date de début]]</f>
        <v>7.1527777785377111E-2</v>
      </c>
      <c r="H5608" s="8">
        <f>HOUR(Z[[#This Row],[Colonne1]])</f>
        <v>1</v>
      </c>
      <c r="I5608" s="9">
        <f>MINUTE(Z[[#This Row],[Colonne1]])</f>
        <v>43</v>
      </c>
      <c r="J5608" s="9">
        <f>Z[[#This Row],[h]]*60+Z[[#This Row],[min]]</f>
        <v>103</v>
      </c>
      <c r="U5608" s="4">
        <v>43175.666666666664</v>
      </c>
      <c r="V5608" s="4">
        <v>43175.73819444445</v>
      </c>
    </row>
    <row r="5609" spans="1:22" x14ac:dyDescent="0.25">
      <c r="A5609">
        <v>1654</v>
      </c>
      <c r="B5609" s="5">
        <v>43159.377083333333</v>
      </c>
      <c r="C5609" s="5">
        <v>43159.497222222228</v>
      </c>
      <c r="D5609">
        <v>9</v>
      </c>
      <c r="E5609">
        <v>9</v>
      </c>
      <c r="F5609" s="6">
        <v>365</v>
      </c>
      <c r="G5609" s="13">
        <f>Z[[#This Row],[Date de fin]]-Z[[#This Row],[Date de début]]</f>
        <v>0.12013888889487134</v>
      </c>
      <c r="H5609">
        <f>HOUR(Z[[#This Row],[Colonne1]])</f>
        <v>2</v>
      </c>
      <c r="I5609" s="10">
        <f>MINUTE(Z[[#This Row],[Colonne1]])</f>
        <v>53</v>
      </c>
      <c r="J5609" s="10">
        <f>Z[[#This Row],[h]]*60+Z[[#This Row],[min]]</f>
        <v>173</v>
      </c>
      <c r="U5609" s="4">
        <v>43159.377083333333</v>
      </c>
      <c r="V5609" s="4">
        <v>43159.497222222228</v>
      </c>
    </row>
    <row r="5610" spans="1:22" x14ac:dyDescent="0.25">
      <c r="A5610">
        <v>2212</v>
      </c>
      <c r="B5610" s="5">
        <v>43175.659722222219</v>
      </c>
      <c r="C5610" s="5">
        <v>43175.731250000004</v>
      </c>
      <c r="D5610">
        <v>8</v>
      </c>
      <c r="E5610">
        <v>9</v>
      </c>
      <c r="F5610" s="6">
        <v>365</v>
      </c>
      <c r="G5610" s="7">
        <f>Z[[#This Row],[Date de fin]]-Z[[#This Row],[Date de début]]</f>
        <v>7.1527777785377111E-2</v>
      </c>
      <c r="H5610" s="8">
        <f>HOUR(Z[[#This Row],[Colonne1]])</f>
        <v>1</v>
      </c>
      <c r="I5610" s="9">
        <f>MINUTE(Z[[#This Row],[Colonne1]])</f>
        <v>43</v>
      </c>
      <c r="J5610" s="9">
        <f>Z[[#This Row],[h]]*60+Z[[#This Row],[min]]</f>
        <v>103</v>
      </c>
      <c r="U5610" s="4">
        <v>43175.659722222219</v>
      </c>
      <c r="V5610" s="4">
        <v>43175.731250000004</v>
      </c>
    </row>
    <row r="5611" spans="1:22" x14ac:dyDescent="0.25">
      <c r="A5611">
        <v>3623</v>
      </c>
      <c r="B5611" s="5">
        <v>43280.549999999996</v>
      </c>
      <c r="C5611" s="5">
        <v>43280.618750000001</v>
      </c>
      <c r="D5611">
        <v>6</v>
      </c>
      <c r="E5611">
        <v>10</v>
      </c>
      <c r="F5611" s="6">
        <v>365</v>
      </c>
      <c r="G5611" s="13">
        <f>Z[[#This Row],[Date de fin]]-Z[[#This Row],[Date de début]]</f>
        <v>6.8750000005820766E-2</v>
      </c>
      <c r="H5611">
        <f>HOUR(Z[[#This Row],[Colonne1]])</f>
        <v>1</v>
      </c>
      <c r="I5611" s="10">
        <f>MINUTE(Z[[#This Row],[Colonne1]])</f>
        <v>39</v>
      </c>
      <c r="J5611" s="10">
        <f>Z[[#This Row],[h]]*60+Z[[#This Row],[min]]</f>
        <v>99</v>
      </c>
      <c r="U5611" s="4">
        <v>43280.549999999996</v>
      </c>
      <c r="V5611" s="4">
        <v>43280.618750000001</v>
      </c>
    </row>
    <row r="5612" spans="1:22" x14ac:dyDescent="0.25">
      <c r="A5612">
        <v>3718</v>
      </c>
      <c r="B5612" s="5">
        <v>43280.560416666667</v>
      </c>
      <c r="C5612" s="5">
        <v>43280.649305555555</v>
      </c>
      <c r="D5612">
        <v>7</v>
      </c>
      <c r="E5612">
        <v>10</v>
      </c>
      <c r="F5612" s="6">
        <v>365</v>
      </c>
      <c r="G5612" s="7">
        <f>Z[[#This Row],[Date de fin]]-Z[[#This Row],[Date de début]]</f>
        <v>8.8888888887595385E-2</v>
      </c>
      <c r="H5612" s="8">
        <f>HOUR(Z[[#This Row],[Colonne1]])</f>
        <v>2</v>
      </c>
      <c r="I5612" s="9">
        <f>MINUTE(Z[[#This Row],[Colonne1]])</f>
        <v>8</v>
      </c>
      <c r="J5612" s="9">
        <f>Z[[#This Row],[h]]*60+Z[[#This Row],[min]]</f>
        <v>128</v>
      </c>
      <c r="U5612" s="4">
        <v>43280.560416666667</v>
      </c>
      <c r="V5612" s="4">
        <v>43280.649305555555</v>
      </c>
    </row>
    <row r="5613" spans="1:22" x14ac:dyDescent="0.25">
      <c r="A5613">
        <v>807</v>
      </c>
      <c r="B5613" s="5">
        <v>43109.672916666663</v>
      </c>
      <c r="C5613" s="5">
        <v>43109.729861111111</v>
      </c>
      <c r="D5613">
        <v>5</v>
      </c>
      <c r="E5613">
        <v>11</v>
      </c>
      <c r="F5613" s="6">
        <v>365</v>
      </c>
      <c r="G5613" s="13">
        <f>Z[[#This Row],[Date de fin]]-Z[[#This Row],[Date de début]]</f>
        <v>5.6944444448163267E-2</v>
      </c>
      <c r="H5613">
        <f>HOUR(Z[[#This Row],[Colonne1]])</f>
        <v>1</v>
      </c>
      <c r="I5613" s="10">
        <f>MINUTE(Z[[#This Row],[Colonne1]])</f>
        <v>22</v>
      </c>
      <c r="J5613" s="10">
        <f>Z[[#This Row],[h]]*60+Z[[#This Row],[min]]</f>
        <v>82</v>
      </c>
      <c r="U5613" s="4">
        <v>43109.672916666663</v>
      </c>
      <c r="V5613" s="4">
        <v>43109.729861111111</v>
      </c>
    </row>
    <row r="5614" spans="1:22" x14ac:dyDescent="0.25">
      <c r="A5614">
        <v>322</v>
      </c>
      <c r="B5614" s="5">
        <v>43109.518750000003</v>
      </c>
      <c r="C5614" s="5">
        <v>43109.66805555555</v>
      </c>
      <c r="D5614">
        <v>13</v>
      </c>
      <c r="E5614">
        <v>11</v>
      </c>
      <c r="F5614" s="6">
        <v>365</v>
      </c>
      <c r="G5614" s="7">
        <f>Z[[#This Row],[Date de fin]]-Z[[#This Row],[Date de début]]</f>
        <v>0.14930555554747116</v>
      </c>
      <c r="H5614" s="8">
        <f>HOUR(Z[[#This Row],[Colonne1]])</f>
        <v>3</v>
      </c>
      <c r="I5614" s="9">
        <f>MINUTE(Z[[#This Row],[Colonne1]])</f>
        <v>35</v>
      </c>
      <c r="J5614" s="9">
        <f>Z[[#This Row],[h]]*60+Z[[#This Row],[min]]</f>
        <v>215</v>
      </c>
      <c r="U5614" s="4">
        <v>43109.518750000003</v>
      </c>
      <c r="V5614" s="4">
        <v>43109.66805555555</v>
      </c>
    </row>
    <row r="5615" spans="1:22" x14ac:dyDescent="0.25">
      <c r="A5615">
        <v>426</v>
      </c>
      <c r="B5615" s="5">
        <v>43109.521527777775</v>
      </c>
      <c r="C5615" s="5">
        <v>43109.684027777774</v>
      </c>
      <c r="D5615">
        <v>14</v>
      </c>
      <c r="E5615">
        <v>11</v>
      </c>
      <c r="F5615" s="6">
        <v>365</v>
      </c>
      <c r="G5615" s="13">
        <f>Z[[#This Row],[Date de fin]]-Z[[#This Row],[Date de début]]</f>
        <v>0.16249999999854481</v>
      </c>
      <c r="H5615">
        <f>HOUR(Z[[#This Row],[Colonne1]])</f>
        <v>3</v>
      </c>
      <c r="I5615" s="10">
        <f>MINUTE(Z[[#This Row],[Colonne1]])</f>
        <v>54</v>
      </c>
      <c r="J5615" s="10">
        <f>Z[[#This Row],[h]]*60+Z[[#This Row],[min]]</f>
        <v>234</v>
      </c>
      <c r="U5615" s="4">
        <v>43109.521527777775</v>
      </c>
      <c r="V5615" s="4">
        <v>43109.684027777774</v>
      </c>
    </row>
    <row r="5616" spans="1:22" x14ac:dyDescent="0.25">
      <c r="A5616">
        <v>974</v>
      </c>
      <c r="B5616" s="5">
        <v>43109.676388888889</v>
      </c>
      <c r="C5616" s="5">
        <v>43109.733333333337</v>
      </c>
      <c r="D5616">
        <v>5</v>
      </c>
      <c r="E5616">
        <v>11</v>
      </c>
      <c r="F5616" s="6">
        <v>365</v>
      </c>
      <c r="G5616" s="7">
        <f>Z[[#This Row],[Date de fin]]-Z[[#This Row],[Date de début]]</f>
        <v>5.6944444448163267E-2</v>
      </c>
      <c r="H5616" s="8">
        <f>HOUR(Z[[#This Row],[Colonne1]])</f>
        <v>1</v>
      </c>
      <c r="I5616" s="9">
        <f>MINUTE(Z[[#This Row],[Colonne1]])</f>
        <v>22</v>
      </c>
      <c r="J5616" s="9">
        <f>Z[[#This Row],[h]]*60+Z[[#This Row],[min]]</f>
        <v>82</v>
      </c>
      <c r="U5616" s="4">
        <v>43109.676388888889</v>
      </c>
      <c r="V5616" s="4">
        <v>43109.733333333337</v>
      </c>
    </row>
    <row r="5617" spans="1:22" x14ac:dyDescent="0.25">
      <c r="A5617">
        <v>2840</v>
      </c>
      <c r="B5617" s="5">
        <v>43245.7</v>
      </c>
      <c r="C5617" s="5">
        <v>43245.737500000003</v>
      </c>
      <c r="D5617">
        <v>3</v>
      </c>
      <c r="E5617">
        <v>12</v>
      </c>
      <c r="F5617" s="6">
        <v>365</v>
      </c>
      <c r="G5617" s="13">
        <f>Z[[#This Row],[Date de fin]]-Z[[#This Row],[Date de début]]</f>
        <v>3.7500000005820766E-2</v>
      </c>
      <c r="H5617">
        <f>HOUR(Z[[#This Row],[Colonne1]])</f>
        <v>0</v>
      </c>
      <c r="I5617" s="10">
        <f>MINUTE(Z[[#This Row],[Colonne1]])</f>
        <v>54</v>
      </c>
      <c r="J5617" s="10">
        <f>Z[[#This Row],[h]]*60+Z[[#This Row],[min]]</f>
        <v>54</v>
      </c>
      <c r="U5617" s="4">
        <v>43245.7</v>
      </c>
      <c r="V5617" s="4">
        <v>43245.737500000003</v>
      </c>
    </row>
    <row r="5618" spans="1:22" x14ac:dyDescent="0.25">
      <c r="A5618">
        <v>3196</v>
      </c>
      <c r="B5618" s="5">
        <v>43264.378472222219</v>
      </c>
      <c r="C5618" s="5">
        <v>43264.44930555555</v>
      </c>
      <c r="D5618">
        <v>6</v>
      </c>
      <c r="E5618">
        <v>12</v>
      </c>
      <c r="F5618" s="6">
        <v>365</v>
      </c>
      <c r="G5618" s="7">
        <f>Z[[#This Row],[Date de fin]]-Z[[#This Row],[Date de début]]</f>
        <v>7.0833333331393078E-2</v>
      </c>
      <c r="H5618" s="8">
        <f>HOUR(Z[[#This Row],[Colonne1]])</f>
        <v>1</v>
      </c>
      <c r="I5618" s="9">
        <f>MINUTE(Z[[#This Row],[Colonne1]])</f>
        <v>42</v>
      </c>
      <c r="J5618" s="9">
        <f>Z[[#This Row],[h]]*60+Z[[#This Row],[min]]</f>
        <v>102</v>
      </c>
      <c r="U5618" s="4">
        <v>43264.378472222219</v>
      </c>
      <c r="V5618" s="4">
        <v>43264.44930555555</v>
      </c>
    </row>
    <row r="5619" spans="1:22" x14ac:dyDescent="0.25">
      <c r="A5619">
        <v>4363</v>
      </c>
      <c r="B5619" s="5">
        <v>43314.384027777778</v>
      </c>
      <c r="C5619" s="5">
        <v>43314.502083333333</v>
      </c>
      <c r="D5619">
        <v>9</v>
      </c>
      <c r="E5619">
        <v>13</v>
      </c>
      <c r="F5619" s="6">
        <v>365</v>
      </c>
      <c r="G5619" s="13">
        <f>Z[[#This Row],[Date de fin]]-Z[[#This Row],[Date de début]]</f>
        <v>0.11805555555474712</v>
      </c>
      <c r="H5619">
        <f>HOUR(Z[[#This Row],[Colonne1]])</f>
        <v>2</v>
      </c>
      <c r="I5619" s="10">
        <f>MINUTE(Z[[#This Row],[Colonne1]])</f>
        <v>50</v>
      </c>
      <c r="J5619" s="10">
        <f>Z[[#This Row],[h]]*60+Z[[#This Row],[min]]</f>
        <v>170</v>
      </c>
      <c r="U5619" s="4">
        <v>43314.384027777778</v>
      </c>
      <c r="V5619" s="4">
        <v>43314.502083333333</v>
      </c>
    </row>
    <row r="5620" spans="1:22" x14ac:dyDescent="0.25">
      <c r="A5620">
        <v>2588</v>
      </c>
      <c r="B5620" s="5">
        <v>43214.385416666664</v>
      </c>
      <c r="C5620" s="5">
        <v>43214.461805555555</v>
      </c>
      <c r="D5620">
        <v>7</v>
      </c>
      <c r="E5620">
        <v>14</v>
      </c>
      <c r="F5620" s="6">
        <v>365</v>
      </c>
      <c r="G5620" s="7">
        <f>Z[[#This Row],[Date de fin]]-Z[[#This Row],[Date de début]]</f>
        <v>7.6388888890505768E-2</v>
      </c>
      <c r="H5620" s="8">
        <f>HOUR(Z[[#This Row],[Colonne1]])</f>
        <v>1</v>
      </c>
      <c r="I5620" s="9">
        <f>MINUTE(Z[[#This Row],[Colonne1]])</f>
        <v>50</v>
      </c>
      <c r="J5620" s="9">
        <f>Z[[#This Row],[h]]*60+Z[[#This Row],[min]]</f>
        <v>110</v>
      </c>
      <c r="U5620" s="4">
        <v>43214.385416666664</v>
      </c>
      <c r="V5620" s="4">
        <v>43214.461805555555</v>
      </c>
    </row>
    <row r="5621" spans="1:22" x14ac:dyDescent="0.25">
      <c r="A5621">
        <v>4897</v>
      </c>
      <c r="B5621" s="5">
        <v>43370.381944444445</v>
      </c>
      <c r="C5621" s="5">
        <v>43370.424999999996</v>
      </c>
      <c r="D5621">
        <v>3</v>
      </c>
      <c r="E5621">
        <v>15</v>
      </c>
      <c r="F5621" s="6">
        <v>365</v>
      </c>
      <c r="G5621" s="13">
        <f>Z[[#This Row],[Date de fin]]-Z[[#This Row],[Date de début]]</f>
        <v>4.3055555550381541E-2</v>
      </c>
      <c r="H5621">
        <f>HOUR(Z[[#This Row],[Colonne1]])</f>
        <v>1</v>
      </c>
      <c r="I5621" s="10">
        <f>MINUTE(Z[[#This Row],[Colonne1]])</f>
        <v>2</v>
      </c>
      <c r="J5621" s="10">
        <f>Z[[#This Row],[h]]*60+Z[[#This Row],[min]]</f>
        <v>62</v>
      </c>
      <c r="U5621" s="4">
        <v>43370.381944444445</v>
      </c>
      <c r="V5621" s="4">
        <v>43370.424999999996</v>
      </c>
    </row>
    <row r="5622" spans="1:22" x14ac:dyDescent="0.25">
      <c r="A5622">
        <v>5161</v>
      </c>
      <c r="B5622" s="5">
        <v>43397.463888888895</v>
      </c>
      <c r="C5622" s="5">
        <v>43397.606944444444</v>
      </c>
      <c r="D5622">
        <v>12</v>
      </c>
      <c r="E5622">
        <v>15</v>
      </c>
      <c r="F5622" s="6">
        <v>365</v>
      </c>
      <c r="G5622" s="7">
        <f>Z[[#This Row],[Date de fin]]-Z[[#This Row],[Date de début]]</f>
        <v>0.14305555554892635</v>
      </c>
      <c r="H5622" s="8">
        <f>HOUR(Z[[#This Row],[Colonne1]])</f>
        <v>3</v>
      </c>
      <c r="I5622" s="9">
        <f>MINUTE(Z[[#This Row],[Colonne1]])</f>
        <v>26</v>
      </c>
      <c r="J5622" s="9">
        <f>Z[[#This Row],[h]]*60+Z[[#This Row],[min]]</f>
        <v>206</v>
      </c>
      <c r="U5622" s="4">
        <v>43397.463888888895</v>
      </c>
      <c r="V5622" s="4">
        <v>43397.606944444444</v>
      </c>
    </row>
    <row r="5623" spans="1:22" x14ac:dyDescent="0.25">
      <c r="A5623">
        <v>2798</v>
      </c>
      <c r="B5623" s="5">
        <v>43244.376388888886</v>
      </c>
      <c r="C5623" s="5">
        <v>43244.518750000003</v>
      </c>
      <c r="D5623">
        <v>71</v>
      </c>
      <c r="E5623">
        <v>1</v>
      </c>
      <c r="F5623" s="6">
        <v>366</v>
      </c>
      <c r="G5623" s="13">
        <f>Z[[#This Row],[Date de fin]]-Z[[#This Row],[Date de début]]</f>
        <v>0.14236111111677019</v>
      </c>
      <c r="H5623">
        <f>HOUR(Z[[#This Row],[Colonne1]])</f>
        <v>3</v>
      </c>
      <c r="I5623" s="10">
        <f>MINUTE(Z[[#This Row],[Colonne1]])</f>
        <v>25</v>
      </c>
      <c r="J5623" s="10">
        <f>Z[[#This Row],[h]]*60+Z[[#This Row],[min]]</f>
        <v>205</v>
      </c>
      <c r="U5623" s="4">
        <v>43244.376388888886</v>
      </c>
      <c r="V5623" s="4">
        <v>43244.518750000003</v>
      </c>
    </row>
    <row r="5624" spans="1:22" x14ac:dyDescent="0.25">
      <c r="A5624">
        <v>6189</v>
      </c>
      <c r="B5624" s="5">
        <v>43431.618055555555</v>
      </c>
      <c r="C5624" s="5">
        <v>43431.739583333336</v>
      </c>
      <c r="D5624">
        <v>62</v>
      </c>
      <c r="E5624">
        <v>4</v>
      </c>
      <c r="F5624" s="6">
        <v>366</v>
      </c>
      <c r="G5624" s="7">
        <f>Z[[#This Row],[Date de fin]]-Z[[#This Row],[Date de début]]</f>
        <v>0.12152777778101154</v>
      </c>
      <c r="H5624" s="8">
        <f>HOUR(Z[[#This Row],[Colonne1]])</f>
        <v>2</v>
      </c>
      <c r="I5624" s="9">
        <f>MINUTE(Z[[#This Row],[Colonne1]])</f>
        <v>55</v>
      </c>
      <c r="J5624" s="9">
        <f>Z[[#This Row],[h]]*60+Z[[#This Row],[min]]</f>
        <v>175</v>
      </c>
      <c r="U5624" s="4">
        <v>43431.618055555555</v>
      </c>
      <c r="V5624" s="4">
        <v>43431.739583333336</v>
      </c>
    </row>
    <row r="5625" spans="1:22" x14ac:dyDescent="0.25">
      <c r="A5625">
        <v>5102</v>
      </c>
      <c r="B5625" s="5">
        <v>43396.375694444447</v>
      </c>
      <c r="C5625" s="5">
        <v>43396.458333333336</v>
      </c>
      <c r="D5625">
        <v>44</v>
      </c>
      <c r="E5625">
        <v>5</v>
      </c>
      <c r="F5625" s="6">
        <v>366</v>
      </c>
      <c r="G5625" s="13">
        <f>Z[[#This Row],[Date de fin]]-Z[[#This Row],[Date de début]]</f>
        <v>8.2638888889050577E-2</v>
      </c>
      <c r="H5625">
        <f>HOUR(Z[[#This Row],[Colonne1]])</f>
        <v>1</v>
      </c>
      <c r="I5625" s="10">
        <f>MINUTE(Z[[#This Row],[Colonne1]])</f>
        <v>59</v>
      </c>
      <c r="J5625" s="10">
        <f>Z[[#This Row],[h]]*60+Z[[#This Row],[min]]</f>
        <v>119</v>
      </c>
      <c r="U5625" s="4">
        <v>43396.375694444447</v>
      </c>
      <c r="V5625" s="4">
        <v>43396.458333333336</v>
      </c>
    </row>
    <row r="5626" spans="1:22" x14ac:dyDescent="0.25">
      <c r="A5626">
        <v>4383</v>
      </c>
      <c r="B5626" s="5">
        <v>43339.381944444445</v>
      </c>
      <c r="C5626" s="5">
        <v>43339.470138888893</v>
      </c>
      <c r="D5626">
        <v>46</v>
      </c>
      <c r="E5626">
        <v>6</v>
      </c>
      <c r="F5626" s="6">
        <v>366</v>
      </c>
      <c r="G5626" s="7">
        <f>Z[[#This Row],[Date de fin]]-Z[[#This Row],[Date de début]]</f>
        <v>8.8194444448163267E-2</v>
      </c>
      <c r="H5626" s="8">
        <f>HOUR(Z[[#This Row],[Colonne1]])</f>
        <v>2</v>
      </c>
      <c r="I5626" s="9">
        <f>MINUTE(Z[[#This Row],[Colonne1]])</f>
        <v>7</v>
      </c>
      <c r="J5626" s="9">
        <f>Z[[#This Row],[h]]*60+Z[[#This Row],[min]]</f>
        <v>127</v>
      </c>
      <c r="U5626" s="4">
        <v>43339.381944444445</v>
      </c>
      <c r="V5626" s="4">
        <v>43339.470138888893</v>
      </c>
    </row>
    <row r="5627" spans="1:22" x14ac:dyDescent="0.25">
      <c r="A5627">
        <v>4984</v>
      </c>
      <c r="B5627" s="5">
        <v>43382.37777777778</v>
      </c>
      <c r="C5627" s="5">
        <v>43382.479166666672</v>
      </c>
      <c r="D5627">
        <v>52</v>
      </c>
      <c r="E5627">
        <v>6</v>
      </c>
      <c r="F5627" s="6">
        <v>366</v>
      </c>
      <c r="G5627" s="13">
        <f>Z[[#This Row],[Date de fin]]-Z[[#This Row],[Date de début]]</f>
        <v>0.10138888889196096</v>
      </c>
      <c r="H5627">
        <f>HOUR(Z[[#This Row],[Colonne1]])</f>
        <v>2</v>
      </c>
      <c r="I5627" s="10">
        <f>MINUTE(Z[[#This Row],[Colonne1]])</f>
        <v>26</v>
      </c>
      <c r="J5627" s="10">
        <f>Z[[#This Row],[h]]*60+Z[[#This Row],[min]]</f>
        <v>146</v>
      </c>
      <c r="U5627" s="4">
        <v>43382.37777777778</v>
      </c>
      <c r="V5627" s="4">
        <v>43382.479166666672</v>
      </c>
    </row>
    <row r="5628" spans="1:22" x14ac:dyDescent="0.25">
      <c r="A5628">
        <v>4139</v>
      </c>
      <c r="B5628" s="5">
        <v>43286.384027777778</v>
      </c>
      <c r="C5628" s="5">
        <v>43286.538194444445</v>
      </c>
      <c r="D5628">
        <v>82</v>
      </c>
      <c r="E5628">
        <v>7</v>
      </c>
      <c r="F5628" s="6">
        <v>366</v>
      </c>
      <c r="G5628" s="7">
        <f>Z[[#This Row],[Date de fin]]-Z[[#This Row],[Date de début]]</f>
        <v>0.15416666666715173</v>
      </c>
      <c r="H5628" s="8">
        <f>HOUR(Z[[#This Row],[Colonne1]])</f>
        <v>3</v>
      </c>
      <c r="I5628" s="9">
        <f>MINUTE(Z[[#This Row],[Colonne1]])</f>
        <v>42</v>
      </c>
      <c r="J5628" s="9">
        <f>Z[[#This Row],[h]]*60+Z[[#This Row],[min]]</f>
        <v>222</v>
      </c>
      <c r="U5628" s="4">
        <v>43286.384027777778</v>
      </c>
      <c r="V5628" s="4">
        <v>43286.538194444445</v>
      </c>
    </row>
    <row r="5629" spans="1:22" x14ac:dyDescent="0.25">
      <c r="A5629">
        <v>6067</v>
      </c>
      <c r="B5629" s="5">
        <v>43420.37777777778</v>
      </c>
      <c r="C5629" s="5">
        <v>43420.536805555559</v>
      </c>
      <c r="D5629">
        <v>83</v>
      </c>
      <c r="E5629">
        <v>7</v>
      </c>
      <c r="F5629" s="6">
        <v>366</v>
      </c>
      <c r="G5629" s="13">
        <f>Z[[#This Row],[Date de fin]]-Z[[#This Row],[Date de début]]</f>
        <v>0.15902777777955635</v>
      </c>
      <c r="H5629">
        <f>HOUR(Z[[#This Row],[Colonne1]])</f>
        <v>3</v>
      </c>
      <c r="I5629" s="10">
        <f>MINUTE(Z[[#This Row],[Colonne1]])</f>
        <v>49</v>
      </c>
      <c r="J5629" s="10">
        <f>Z[[#This Row],[h]]*60+Z[[#This Row],[min]]</f>
        <v>229</v>
      </c>
      <c r="U5629" s="4">
        <v>43420.37777777778</v>
      </c>
      <c r="V5629" s="4">
        <v>43420.536805555559</v>
      </c>
    </row>
    <row r="5630" spans="1:22" x14ac:dyDescent="0.25">
      <c r="A5630">
        <v>4339</v>
      </c>
      <c r="B5630" s="5">
        <v>43312.379166666666</v>
      </c>
      <c r="C5630" s="5">
        <v>43312.440972222219</v>
      </c>
      <c r="D5630">
        <v>31</v>
      </c>
      <c r="E5630">
        <v>7</v>
      </c>
      <c r="F5630" s="6">
        <v>366</v>
      </c>
      <c r="G5630" s="7">
        <f>Z[[#This Row],[Date de fin]]-Z[[#This Row],[Date de début]]</f>
        <v>6.1805555553291924E-2</v>
      </c>
      <c r="H5630" s="8">
        <f>HOUR(Z[[#This Row],[Colonne1]])</f>
        <v>1</v>
      </c>
      <c r="I5630" s="9">
        <f>MINUTE(Z[[#This Row],[Colonne1]])</f>
        <v>29</v>
      </c>
      <c r="J5630" s="9">
        <f>Z[[#This Row],[h]]*60+Z[[#This Row],[min]]</f>
        <v>89</v>
      </c>
      <c r="U5630" s="4">
        <v>43312.379166666666</v>
      </c>
      <c r="V5630" s="4">
        <v>43312.440972222219</v>
      </c>
    </row>
    <row r="5631" spans="1:22" x14ac:dyDescent="0.25">
      <c r="A5631">
        <v>1352</v>
      </c>
      <c r="B5631" s="5">
        <v>43143.637499999997</v>
      </c>
      <c r="C5631" s="5">
        <v>43143.73541666667</v>
      </c>
      <c r="D5631">
        <v>48</v>
      </c>
      <c r="E5631">
        <v>8</v>
      </c>
      <c r="F5631" s="6">
        <v>366</v>
      </c>
      <c r="G5631" s="13">
        <f>Z[[#This Row],[Date de fin]]-Z[[#This Row],[Date de début]]</f>
        <v>9.7916666672972497E-2</v>
      </c>
      <c r="H5631">
        <f>HOUR(Z[[#This Row],[Colonne1]])</f>
        <v>2</v>
      </c>
      <c r="I5631" s="10">
        <f>MINUTE(Z[[#This Row],[Colonne1]])</f>
        <v>21</v>
      </c>
      <c r="J5631" s="10">
        <f>Z[[#This Row],[h]]*60+Z[[#This Row],[min]]</f>
        <v>141</v>
      </c>
      <c r="U5631" s="4">
        <v>43143.637499999997</v>
      </c>
      <c r="V5631" s="4">
        <v>43143.73541666667</v>
      </c>
    </row>
    <row r="5632" spans="1:22" x14ac:dyDescent="0.25">
      <c r="A5632">
        <v>4168</v>
      </c>
      <c r="B5632" s="5">
        <v>43291.379861111112</v>
      </c>
      <c r="C5632" s="5">
        <v>43291.497916666667</v>
      </c>
      <c r="D5632">
        <v>61</v>
      </c>
      <c r="E5632">
        <v>9</v>
      </c>
      <c r="F5632" s="6">
        <v>366</v>
      </c>
      <c r="G5632" s="7">
        <f>Z[[#This Row],[Date de fin]]-Z[[#This Row],[Date de début]]</f>
        <v>0.11805555555474712</v>
      </c>
      <c r="H5632" s="8">
        <f>HOUR(Z[[#This Row],[Colonne1]])</f>
        <v>2</v>
      </c>
      <c r="I5632" s="9">
        <f>MINUTE(Z[[#This Row],[Colonne1]])</f>
        <v>50</v>
      </c>
      <c r="J5632" s="9">
        <f>Z[[#This Row],[h]]*60+Z[[#This Row],[min]]</f>
        <v>170</v>
      </c>
      <c r="U5632" s="4">
        <v>43291.379861111112</v>
      </c>
      <c r="V5632" s="4">
        <v>43291.497916666667</v>
      </c>
    </row>
    <row r="5633" spans="1:22" x14ac:dyDescent="0.25">
      <c r="A5633">
        <v>1639</v>
      </c>
      <c r="B5633" s="5">
        <v>43157.376388888886</v>
      </c>
      <c r="C5633" s="5">
        <v>43157.45208333333</v>
      </c>
      <c r="D5633">
        <v>51</v>
      </c>
      <c r="E5633">
        <v>9</v>
      </c>
      <c r="F5633" s="6">
        <v>366</v>
      </c>
      <c r="G5633" s="13">
        <f>Z[[#This Row],[Date de fin]]-Z[[#This Row],[Date de début]]</f>
        <v>7.5694444443797693E-2</v>
      </c>
      <c r="H5633">
        <f>HOUR(Z[[#This Row],[Colonne1]])</f>
        <v>1</v>
      </c>
      <c r="I5633" s="10">
        <f>MINUTE(Z[[#This Row],[Colonne1]])</f>
        <v>49</v>
      </c>
      <c r="J5633" s="10">
        <f>Z[[#This Row],[h]]*60+Z[[#This Row],[min]]</f>
        <v>109</v>
      </c>
      <c r="U5633" s="4">
        <v>43157.376388888886</v>
      </c>
      <c r="V5633" s="4">
        <v>43157.45208333333</v>
      </c>
    </row>
    <row r="5634" spans="1:22" x14ac:dyDescent="0.25">
      <c r="A5634">
        <v>2172</v>
      </c>
      <c r="B5634" s="5">
        <v>43175.657638888886</v>
      </c>
      <c r="C5634" s="5">
        <v>43175.729166666672</v>
      </c>
      <c r="D5634">
        <v>49</v>
      </c>
      <c r="E5634">
        <v>9</v>
      </c>
      <c r="F5634" s="6">
        <v>366</v>
      </c>
      <c r="G5634" s="7">
        <f>Z[[#This Row],[Date de fin]]-Z[[#This Row],[Date de début]]</f>
        <v>7.1527777785377111E-2</v>
      </c>
      <c r="H5634" s="8">
        <f>HOUR(Z[[#This Row],[Colonne1]])</f>
        <v>1</v>
      </c>
      <c r="I5634" s="9">
        <f>MINUTE(Z[[#This Row],[Colonne1]])</f>
        <v>43</v>
      </c>
      <c r="J5634" s="9">
        <f>Z[[#This Row],[h]]*60+Z[[#This Row],[min]]</f>
        <v>103</v>
      </c>
      <c r="U5634" s="4">
        <v>43175.657638888886</v>
      </c>
      <c r="V5634" s="4">
        <v>43175.729166666672</v>
      </c>
    </row>
    <row r="5635" spans="1:22" x14ac:dyDescent="0.25">
      <c r="A5635">
        <v>4026</v>
      </c>
      <c r="B5635" s="5">
        <v>43280.66805555555</v>
      </c>
      <c r="C5635" s="5">
        <v>43280.731944444444</v>
      </c>
      <c r="D5635">
        <v>34</v>
      </c>
      <c r="E5635">
        <v>10</v>
      </c>
      <c r="F5635" s="6">
        <v>366</v>
      </c>
      <c r="G5635" s="13">
        <f>Z[[#This Row],[Date de fin]]-Z[[#This Row],[Date de début]]</f>
        <v>6.3888888893416151E-2</v>
      </c>
      <c r="H5635">
        <f>HOUR(Z[[#This Row],[Colonne1]])</f>
        <v>1</v>
      </c>
      <c r="I5635" s="10">
        <f>MINUTE(Z[[#This Row],[Colonne1]])</f>
        <v>32</v>
      </c>
      <c r="J5635" s="10">
        <f>Z[[#This Row],[h]]*60+Z[[#This Row],[min]]</f>
        <v>92</v>
      </c>
      <c r="U5635" s="4">
        <v>43280.66805555555</v>
      </c>
      <c r="V5635" s="4">
        <v>43280.731944444444</v>
      </c>
    </row>
    <row r="5636" spans="1:22" x14ac:dyDescent="0.25">
      <c r="A5636">
        <v>4545</v>
      </c>
      <c r="B5636" s="5">
        <v>43360.378472222219</v>
      </c>
      <c r="C5636" s="5">
        <v>43360.521527777775</v>
      </c>
      <c r="D5636">
        <v>83</v>
      </c>
      <c r="E5636">
        <v>10</v>
      </c>
      <c r="F5636" s="6">
        <v>366</v>
      </c>
      <c r="G5636" s="7">
        <f>Z[[#This Row],[Date de fin]]-Z[[#This Row],[Date de début]]</f>
        <v>0.14305555555620231</v>
      </c>
      <c r="H5636" s="8">
        <f>HOUR(Z[[#This Row],[Colonne1]])</f>
        <v>3</v>
      </c>
      <c r="I5636" s="9">
        <f>MINUTE(Z[[#This Row],[Colonne1]])</f>
        <v>26</v>
      </c>
      <c r="J5636" s="9">
        <f>Z[[#This Row],[h]]*60+Z[[#This Row],[min]]</f>
        <v>206</v>
      </c>
      <c r="U5636" s="4">
        <v>43360.378472222219</v>
      </c>
      <c r="V5636" s="4">
        <v>43360.521527777775</v>
      </c>
    </row>
    <row r="5637" spans="1:22" x14ac:dyDescent="0.25">
      <c r="A5637">
        <v>521</v>
      </c>
      <c r="B5637" s="5">
        <v>43109.561805555553</v>
      </c>
      <c r="C5637" s="5">
        <v>43109.606250000004</v>
      </c>
      <c r="D5637">
        <v>24</v>
      </c>
      <c r="E5637">
        <v>11</v>
      </c>
      <c r="F5637" s="6">
        <v>366</v>
      </c>
      <c r="G5637" s="13">
        <f>Z[[#This Row],[Date de fin]]-Z[[#This Row],[Date de début]]</f>
        <v>4.444444445107365E-2</v>
      </c>
      <c r="H5637">
        <f>HOUR(Z[[#This Row],[Colonne1]])</f>
        <v>1</v>
      </c>
      <c r="I5637" s="10">
        <f>MINUTE(Z[[#This Row],[Colonne1]])</f>
        <v>4</v>
      </c>
      <c r="J5637" s="10">
        <f>Z[[#This Row],[h]]*60+Z[[#This Row],[min]]</f>
        <v>64</v>
      </c>
      <c r="U5637" s="4">
        <v>43109.561805555553</v>
      </c>
      <c r="V5637" s="4">
        <v>43109.606250000004</v>
      </c>
    </row>
    <row r="5638" spans="1:22" x14ac:dyDescent="0.25">
      <c r="A5638">
        <v>278</v>
      </c>
      <c r="B5638" s="5">
        <v>43109.518055555556</v>
      </c>
      <c r="C5638" s="5">
        <v>43109.588888888895</v>
      </c>
      <c r="D5638">
        <v>39</v>
      </c>
      <c r="E5638">
        <v>11</v>
      </c>
      <c r="F5638" s="6">
        <v>366</v>
      </c>
      <c r="G5638" s="7">
        <f>Z[[#This Row],[Date de fin]]-Z[[#This Row],[Date de début]]</f>
        <v>7.0833333338669036E-2</v>
      </c>
      <c r="H5638" s="8">
        <f>HOUR(Z[[#This Row],[Colonne1]])</f>
        <v>1</v>
      </c>
      <c r="I5638" s="9">
        <f>MINUTE(Z[[#This Row],[Colonne1]])</f>
        <v>42</v>
      </c>
      <c r="J5638" s="9">
        <f>Z[[#This Row],[h]]*60+Z[[#This Row],[min]]</f>
        <v>102</v>
      </c>
      <c r="U5638" s="4">
        <v>43109.518055555556</v>
      </c>
      <c r="V5638" s="4">
        <v>43109.588888888895</v>
      </c>
    </row>
    <row r="5639" spans="1:22" x14ac:dyDescent="0.25">
      <c r="A5639">
        <v>814</v>
      </c>
      <c r="B5639" s="5">
        <v>43109.676388888889</v>
      </c>
      <c r="C5639" s="5">
        <v>43109.733333333337</v>
      </c>
      <c r="D5639">
        <v>31</v>
      </c>
      <c r="E5639">
        <v>11</v>
      </c>
      <c r="F5639" s="6">
        <v>366</v>
      </c>
      <c r="G5639" s="13">
        <f>Z[[#This Row],[Date de fin]]-Z[[#This Row],[Date de début]]</f>
        <v>5.6944444448163267E-2</v>
      </c>
      <c r="H5639">
        <f>HOUR(Z[[#This Row],[Colonne1]])</f>
        <v>1</v>
      </c>
      <c r="I5639" s="10">
        <f>MINUTE(Z[[#This Row],[Colonne1]])</f>
        <v>22</v>
      </c>
      <c r="J5639" s="10">
        <f>Z[[#This Row],[h]]*60+Z[[#This Row],[min]]</f>
        <v>82</v>
      </c>
      <c r="U5639" s="4">
        <v>43109.676388888889</v>
      </c>
      <c r="V5639" s="4">
        <v>43109.733333333337</v>
      </c>
    </row>
    <row r="5640" spans="1:22" x14ac:dyDescent="0.25">
      <c r="A5640">
        <v>307</v>
      </c>
      <c r="B5640" s="5">
        <v>43109.521527777775</v>
      </c>
      <c r="C5640" s="5">
        <v>43109.669444444444</v>
      </c>
      <c r="D5640">
        <v>80</v>
      </c>
      <c r="E5640">
        <v>11</v>
      </c>
      <c r="F5640" s="6">
        <v>366</v>
      </c>
      <c r="G5640" s="7">
        <f>Z[[#This Row],[Date de fin]]-Z[[#This Row],[Date de début]]</f>
        <v>0.14791666666860692</v>
      </c>
      <c r="H5640" s="8">
        <f>HOUR(Z[[#This Row],[Colonne1]])</f>
        <v>3</v>
      </c>
      <c r="I5640" s="9">
        <f>MINUTE(Z[[#This Row],[Colonne1]])</f>
        <v>33</v>
      </c>
      <c r="J5640" s="9">
        <f>Z[[#This Row],[h]]*60+Z[[#This Row],[min]]</f>
        <v>213</v>
      </c>
      <c r="U5640" s="4">
        <v>43109.521527777775</v>
      </c>
      <c r="V5640" s="4">
        <v>43109.669444444444</v>
      </c>
    </row>
    <row r="5641" spans="1:22" x14ac:dyDescent="0.25">
      <c r="A5641">
        <v>879</v>
      </c>
      <c r="B5641" s="5">
        <v>43109.677083333328</v>
      </c>
      <c r="C5641" s="5">
        <v>43109.734027777777</v>
      </c>
      <c r="D5641">
        <v>31</v>
      </c>
      <c r="E5641">
        <v>11</v>
      </c>
      <c r="F5641" s="6">
        <v>366</v>
      </c>
      <c r="G5641" s="13">
        <f>Z[[#This Row],[Date de fin]]-Z[[#This Row],[Date de début]]</f>
        <v>5.6944444448163267E-2</v>
      </c>
      <c r="H5641">
        <f>HOUR(Z[[#This Row],[Colonne1]])</f>
        <v>1</v>
      </c>
      <c r="I5641" s="10">
        <f>MINUTE(Z[[#This Row],[Colonne1]])</f>
        <v>22</v>
      </c>
      <c r="J5641" s="10">
        <f>Z[[#This Row],[h]]*60+Z[[#This Row],[min]]</f>
        <v>82</v>
      </c>
      <c r="U5641" s="4">
        <v>43109.677083333328</v>
      </c>
      <c r="V5641" s="4">
        <v>43109.734027777777</v>
      </c>
    </row>
    <row r="5642" spans="1:22" x14ac:dyDescent="0.25">
      <c r="A5642">
        <v>5903</v>
      </c>
      <c r="B5642" s="5">
        <v>43399.384027777778</v>
      </c>
      <c r="C5642" s="5">
        <v>43399.527083333334</v>
      </c>
      <c r="D5642">
        <v>98</v>
      </c>
      <c r="E5642">
        <v>13</v>
      </c>
      <c r="F5642" s="6">
        <v>366</v>
      </c>
      <c r="G5642" s="7">
        <f>Z[[#This Row],[Date de fin]]-Z[[#This Row],[Date de début]]</f>
        <v>0.14305555555620231</v>
      </c>
      <c r="H5642" s="8">
        <f>HOUR(Z[[#This Row],[Colonne1]])</f>
        <v>3</v>
      </c>
      <c r="I5642" s="9">
        <f>MINUTE(Z[[#This Row],[Colonne1]])</f>
        <v>26</v>
      </c>
      <c r="J5642" s="9">
        <f>Z[[#This Row],[h]]*60+Z[[#This Row],[min]]</f>
        <v>206</v>
      </c>
      <c r="U5642" s="4">
        <v>43399.384027777778</v>
      </c>
      <c r="V5642" s="4">
        <v>43399.527083333334</v>
      </c>
    </row>
    <row r="5643" spans="1:22" x14ac:dyDescent="0.25">
      <c r="A5643">
        <v>6460</v>
      </c>
      <c r="B5643" s="5">
        <v>43438.379861111112</v>
      </c>
      <c r="C5643" s="5">
        <v>43438.48541666667</v>
      </c>
      <c r="D5643">
        <v>64</v>
      </c>
      <c r="E5643">
        <v>13</v>
      </c>
      <c r="F5643" s="6">
        <v>366</v>
      </c>
      <c r="G5643" s="13">
        <f>Z[[#This Row],[Date de fin]]-Z[[#This Row],[Date de début]]</f>
        <v>0.1055555555576575</v>
      </c>
      <c r="H5643">
        <f>HOUR(Z[[#This Row],[Colonne1]])</f>
        <v>2</v>
      </c>
      <c r="I5643" s="10">
        <f>MINUTE(Z[[#This Row],[Colonne1]])</f>
        <v>32</v>
      </c>
      <c r="J5643" s="10">
        <f>Z[[#This Row],[h]]*60+Z[[#This Row],[min]]</f>
        <v>152</v>
      </c>
      <c r="U5643" s="4">
        <v>43438.379861111112</v>
      </c>
      <c r="V5643" s="4">
        <v>43438.48541666667</v>
      </c>
    </row>
    <row r="5644" spans="1:22" x14ac:dyDescent="0.25">
      <c r="A5644">
        <v>211</v>
      </c>
      <c r="B5644" s="5">
        <v>43108.384722222225</v>
      </c>
      <c r="C5644" s="5">
        <v>43108.53402777778</v>
      </c>
      <c r="D5644">
        <v>79</v>
      </c>
      <c r="E5644">
        <v>14</v>
      </c>
      <c r="F5644" s="6">
        <v>366</v>
      </c>
      <c r="G5644" s="7">
        <f>Z[[#This Row],[Date de fin]]-Z[[#This Row],[Date de début]]</f>
        <v>0.14930555555474712</v>
      </c>
      <c r="H5644" s="8">
        <f>HOUR(Z[[#This Row],[Colonne1]])</f>
        <v>3</v>
      </c>
      <c r="I5644" s="9">
        <f>MINUTE(Z[[#This Row],[Colonne1]])</f>
        <v>35</v>
      </c>
      <c r="J5644" s="9">
        <f>Z[[#This Row],[h]]*60+Z[[#This Row],[min]]</f>
        <v>215</v>
      </c>
      <c r="U5644" s="4">
        <v>43108.384722222225</v>
      </c>
      <c r="V5644" s="4">
        <v>43108.53402777778</v>
      </c>
    </row>
    <row r="5645" spans="1:22" x14ac:dyDescent="0.25">
      <c r="A5645">
        <v>5492</v>
      </c>
      <c r="B5645" s="5">
        <v>43397.525000000001</v>
      </c>
      <c r="C5645" s="5">
        <v>43397.620833333334</v>
      </c>
      <c r="D5645">
        <v>52</v>
      </c>
      <c r="E5645">
        <v>15</v>
      </c>
      <c r="F5645" s="6">
        <v>366</v>
      </c>
      <c r="G5645" s="13">
        <f>Z[[#This Row],[Date de fin]]-Z[[#This Row],[Date de début]]</f>
        <v>9.5833333332848269E-2</v>
      </c>
      <c r="H5645">
        <f>HOUR(Z[[#This Row],[Colonne1]])</f>
        <v>2</v>
      </c>
      <c r="I5645" s="10">
        <f>MINUTE(Z[[#This Row],[Colonne1]])</f>
        <v>18</v>
      </c>
      <c r="J5645" s="10">
        <f>Z[[#This Row],[h]]*60+Z[[#This Row],[min]]</f>
        <v>138</v>
      </c>
      <c r="U5645" s="4">
        <v>43397.525000000001</v>
      </c>
      <c r="V5645" s="4">
        <v>43397.620833333334</v>
      </c>
    </row>
    <row r="5646" spans="1:22" x14ac:dyDescent="0.25">
      <c r="A5646">
        <v>5750</v>
      </c>
      <c r="B5646" s="5">
        <v>43397.583333333336</v>
      </c>
      <c r="C5646" s="5">
        <v>43397.731250000004</v>
      </c>
      <c r="D5646">
        <v>80</v>
      </c>
      <c r="E5646">
        <v>15</v>
      </c>
      <c r="F5646" s="6">
        <v>366</v>
      </c>
      <c r="G5646" s="7">
        <f>Z[[#This Row],[Date de fin]]-Z[[#This Row],[Date de début]]</f>
        <v>0.14791666666860692</v>
      </c>
      <c r="H5646" s="8">
        <f>HOUR(Z[[#This Row],[Colonne1]])</f>
        <v>3</v>
      </c>
      <c r="I5646" s="9">
        <f>MINUTE(Z[[#This Row],[Colonne1]])</f>
        <v>33</v>
      </c>
      <c r="J5646" s="9">
        <f>Z[[#This Row],[h]]*60+Z[[#This Row],[min]]</f>
        <v>213</v>
      </c>
      <c r="U5646" s="4">
        <v>43397.583333333336</v>
      </c>
      <c r="V5646" s="4">
        <v>43397.731250000004</v>
      </c>
    </row>
    <row r="5647" spans="1:22" x14ac:dyDescent="0.25">
      <c r="A5647">
        <v>5627</v>
      </c>
      <c r="B5647" s="5">
        <v>43397.525694444441</v>
      </c>
      <c r="C5647" s="5">
        <v>43397.577777777777</v>
      </c>
      <c r="D5647">
        <v>29</v>
      </c>
      <c r="E5647">
        <v>15</v>
      </c>
      <c r="F5647" s="6">
        <v>366</v>
      </c>
      <c r="G5647" s="13">
        <f>Z[[#This Row],[Date de fin]]-Z[[#This Row],[Date de début]]</f>
        <v>5.2083333335758653E-2</v>
      </c>
      <c r="H5647">
        <f>HOUR(Z[[#This Row],[Colonne1]])</f>
        <v>1</v>
      </c>
      <c r="I5647" s="10">
        <f>MINUTE(Z[[#This Row],[Colonne1]])</f>
        <v>15</v>
      </c>
      <c r="J5647" s="10">
        <f>Z[[#This Row],[h]]*60+Z[[#This Row],[min]]</f>
        <v>75</v>
      </c>
      <c r="U5647" s="4">
        <v>43397.525694444441</v>
      </c>
      <c r="V5647" s="4">
        <v>43397.577777777777</v>
      </c>
    </row>
    <row r="5648" spans="1:22" x14ac:dyDescent="0.25">
      <c r="A5648">
        <v>4875</v>
      </c>
      <c r="B5648" s="5">
        <v>43368.376388888886</v>
      </c>
      <c r="C5648" s="5">
        <v>43368.439583333333</v>
      </c>
      <c r="D5648">
        <v>31</v>
      </c>
      <c r="E5648">
        <v>2</v>
      </c>
      <c r="F5648" s="6">
        <v>367</v>
      </c>
      <c r="G5648" s="7">
        <f>Z[[#This Row],[Date de fin]]-Z[[#This Row],[Date de début]]</f>
        <v>6.3194444446708076E-2</v>
      </c>
      <c r="H5648" s="8">
        <f>HOUR(Z[[#This Row],[Colonne1]])</f>
        <v>1</v>
      </c>
      <c r="I5648" s="9">
        <f>MINUTE(Z[[#This Row],[Colonne1]])</f>
        <v>31</v>
      </c>
      <c r="J5648" s="9">
        <f>Z[[#This Row],[h]]*60+Z[[#This Row],[min]]</f>
        <v>91</v>
      </c>
      <c r="U5648" s="4">
        <v>43368.376388888886</v>
      </c>
      <c r="V5648" s="4">
        <v>43368.439583333333</v>
      </c>
    </row>
    <row r="5649" spans="1:22" x14ac:dyDescent="0.25">
      <c r="A5649">
        <v>4267</v>
      </c>
      <c r="B5649" s="5">
        <v>43304.375694444447</v>
      </c>
      <c r="C5649" s="5">
        <v>43304.490972222222</v>
      </c>
      <c r="D5649">
        <v>116</v>
      </c>
      <c r="E5649">
        <v>1</v>
      </c>
      <c r="F5649" s="6">
        <v>367</v>
      </c>
      <c r="G5649" s="13">
        <f>Z[[#This Row],[Date de fin]]-Z[[#This Row],[Date de début]]</f>
        <v>0.11527777777519077</v>
      </c>
      <c r="H5649">
        <f>HOUR(Z[[#This Row],[Colonne1]])</f>
        <v>2</v>
      </c>
      <c r="I5649" s="10">
        <f>MINUTE(Z[[#This Row],[Colonne1]])</f>
        <v>46</v>
      </c>
      <c r="J5649" s="10">
        <f>Z[[#This Row],[h]]*60+Z[[#This Row],[min]]</f>
        <v>166</v>
      </c>
      <c r="U5649" s="4">
        <v>43304.375694444447</v>
      </c>
      <c r="V5649" s="4">
        <v>43304.490972222222</v>
      </c>
    </row>
    <row r="5650" spans="1:22" x14ac:dyDescent="0.25">
      <c r="A5650">
        <v>6844</v>
      </c>
      <c r="B5650" s="5">
        <v>43465.572222222218</v>
      </c>
      <c r="C5650" s="5">
        <v>43465.731250000004</v>
      </c>
      <c r="D5650">
        <v>214</v>
      </c>
      <c r="E5650">
        <v>3</v>
      </c>
      <c r="F5650" s="6">
        <v>367</v>
      </c>
      <c r="G5650" s="7">
        <f>Z[[#This Row],[Date de fin]]-Z[[#This Row],[Date de début]]</f>
        <v>0.1590277777868323</v>
      </c>
      <c r="H5650" s="8">
        <f>HOUR(Z[[#This Row],[Colonne1]])</f>
        <v>3</v>
      </c>
      <c r="I5650" s="9">
        <f>MINUTE(Z[[#This Row],[Colonne1]])</f>
        <v>49</v>
      </c>
      <c r="J5650" s="9">
        <f>Z[[#This Row],[h]]*60+Z[[#This Row],[min]]</f>
        <v>229</v>
      </c>
      <c r="U5650" s="4">
        <v>43465.572222222218</v>
      </c>
      <c r="V5650" s="4">
        <v>43465.731250000004</v>
      </c>
    </row>
    <row r="5651" spans="1:22" x14ac:dyDescent="0.25">
      <c r="A5651">
        <v>6505</v>
      </c>
      <c r="B5651" s="5">
        <v>43444.375694444447</v>
      </c>
      <c r="C5651" s="5">
        <v>43444.472916666666</v>
      </c>
      <c r="D5651">
        <v>49</v>
      </c>
      <c r="E5651">
        <v>4</v>
      </c>
      <c r="F5651" s="6">
        <v>367</v>
      </c>
      <c r="G5651" s="13">
        <f>Z[[#This Row],[Date de fin]]-Z[[#This Row],[Date de début]]</f>
        <v>9.7222222218988463E-2</v>
      </c>
      <c r="H5651">
        <f>HOUR(Z[[#This Row],[Colonne1]])</f>
        <v>2</v>
      </c>
      <c r="I5651" s="10">
        <f>MINUTE(Z[[#This Row],[Colonne1]])</f>
        <v>20</v>
      </c>
      <c r="J5651" s="10">
        <f>Z[[#This Row],[h]]*60+Z[[#This Row],[min]]</f>
        <v>140</v>
      </c>
      <c r="U5651" s="4">
        <v>43444.375694444447</v>
      </c>
      <c r="V5651" s="4">
        <v>43444.472916666666</v>
      </c>
    </row>
    <row r="5652" spans="1:22" x14ac:dyDescent="0.25">
      <c r="A5652">
        <v>1155</v>
      </c>
      <c r="B5652" s="5">
        <v>43130.385416666664</v>
      </c>
      <c r="C5652" s="5">
        <v>43130.520833333336</v>
      </c>
      <c r="D5652">
        <v>66</v>
      </c>
      <c r="E5652">
        <v>7</v>
      </c>
      <c r="F5652" s="6">
        <v>367</v>
      </c>
      <c r="G5652" s="7">
        <f>Z[[#This Row],[Date de fin]]-Z[[#This Row],[Date de début]]</f>
        <v>0.13541666667151731</v>
      </c>
      <c r="H5652" s="8">
        <f>HOUR(Z[[#This Row],[Colonne1]])</f>
        <v>3</v>
      </c>
      <c r="I5652" s="9">
        <f>MINUTE(Z[[#This Row],[Colonne1]])</f>
        <v>15</v>
      </c>
      <c r="J5652" s="9">
        <f>Z[[#This Row],[h]]*60+Z[[#This Row],[min]]</f>
        <v>195</v>
      </c>
      <c r="U5652" s="4">
        <v>43130.385416666664</v>
      </c>
      <c r="V5652" s="4">
        <v>43130.520833333336</v>
      </c>
    </row>
    <row r="5653" spans="1:22" x14ac:dyDescent="0.25">
      <c r="A5653">
        <v>1370</v>
      </c>
      <c r="B5653" s="5">
        <v>43143.631944444445</v>
      </c>
      <c r="C5653" s="5">
        <v>43143.729861111111</v>
      </c>
      <c r="D5653">
        <v>48</v>
      </c>
      <c r="E5653">
        <v>8</v>
      </c>
      <c r="F5653" s="6">
        <v>367</v>
      </c>
      <c r="G5653" s="13">
        <f>Z[[#This Row],[Date de fin]]-Z[[#This Row],[Date de début]]</f>
        <v>9.7916666665696539E-2</v>
      </c>
      <c r="H5653">
        <f>HOUR(Z[[#This Row],[Colonne1]])</f>
        <v>2</v>
      </c>
      <c r="I5653" s="10">
        <f>MINUTE(Z[[#This Row],[Colonne1]])</f>
        <v>21</v>
      </c>
      <c r="J5653" s="10">
        <f>Z[[#This Row],[h]]*60+Z[[#This Row],[min]]</f>
        <v>141</v>
      </c>
      <c r="U5653" s="4">
        <v>43143.631944444445</v>
      </c>
      <c r="V5653" s="4">
        <v>43143.729861111111</v>
      </c>
    </row>
    <row r="5654" spans="1:22" x14ac:dyDescent="0.25">
      <c r="A5654">
        <v>3853</v>
      </c>
      <c r="B5654" s="5">
        <v>43280.671527777777</v>
      </c>
      <c r="C5654" s="5">
        <v>43280.73541666667</v>
      </c>
      <c r="D5654">
        <v>34</v>
      </c>
      <c r="E5654">
        <v>10</v>
      </c>
      <c r="F5654" s="6">
        <v>367</v>
      </c>
      <c r="G5654" s="7">
        <f>Z[[#This Row],[Date de fin]]-Z[[#This Row],[Date de début]]</f>
        <v>6.3888888893416151E-2</v>
      </c>
      <c r="H5654" s="8">
        <f>HOUR(Z[[#This Row],[Colonne1]])</f>
        <v>1</v>
      </c>
      <c r="I5654" s="9">
        <f>MINUTE(Z[[#This Row],[Colonne1]])</f>
        <v>32</v>
      </c>
      <c r="J5654" s="9">
        <f>Z[[#This Row],[h]]*60+Z[[#This Row],[min]]</f>
        <v>92</v>
      </c>
      <c r="U5654" s="4">
        <v>43280.671527777777</v>
      </c>
      <c r="V5654" s="4">
        <v>43280.73541666667</v>
      </c>
    </row>
    <row r="5655" spans="1:22" x14ac:dyDescent="0.25">
      <c r="A5655">
        <v>3960</v>
      </c>
      <c r="B5655" s="5">
        <v>43280.671527777777</v>
      </c>
      <c r="C5655" s="5">
        <v>43280.73541666667</v>
      </c>
      <c r="D5655">
        <v>34</v>
      </c>
      <c r="E5655">
        <v>10</v>
      </c>
      <c r="F5655" s="6">
        <v>367</v>
      </c>
      <c r="G5655" s="13">
        <f>Z[[#This Row],[Date de fin]]-Z[[#This Row],[Date de début]]</f>
        <v>6.3888888893416151E-2</v>
      </c>
      <c r="H5655">
        <f>HOUR(Z[[#This Row],[Colonne1]])</f>
        <v>1</v>
      </c>
      <c r="I5655" s="10">
        <f>MINUTE(Z[[#This Row],[Colonne1]])</f>
        <v>32</v>
      </c>
      <c r="J5655" s="10">
        <f>Z[[#This Row],[h]]*60+Z[[#This Row],[min]]</f>
        <v>92</v>
      </c>
      <c r="U5655" s="4">
        <v>43280.671527777777</v>
      </c>
      <c r="V5655" s="4">
        <v>43280.73541666667</v>
      </c>
    </row>
    <row r="5656" spans="1:22" x14ac:dyDescent="0.25">
      <c r="A5656">
        <v>3483</v>
      </c>
      <c r="B5656" s="5">
        <v>43280.472222222226</v>
      </c>
      <c r="C5656" s="5">
        <v>43280.510416666664</v>
      </c>
      <c r="D5656">
        <v>20</v>
      </c>
      <c r="E5656">
        <v>10</v>
      </c>
      <c r="F5656" s="6">
        <v>367</v>
      </c>
      <c r="G5656" s="7">
        <f>Z[[#This Row],[Date de fin]]-Z[[#This Row],[Date de début]]</f>
        <v>3.8194444437976927E-2</v>
      </c>
      <c r="H5656" s="8">
        <f>HOUR(Z[[#This Row],[Colonne1]])</f>
        <v>0</v>
      </c>
      <c r="I5656" s="9">
        <f>MINUTE(Z[[#This Row],[Colonne1]])</f>
        <v>55</v>
      </c>
      <c r="J5656" s="9">
        <f>Z[[#This Row],[h]]*60+Z[[#This Row],[min]]</f>
        <v>55</v>
      </c>
      <c r="U5656" s="4">
        <v>43280.472222222226</v>
      </c>
      <c r="V5656" s="4">
        <v>43280.510416666664</v>
      </c>
    </row>
    <row r="5657" spans="1:22" x14ac:dyDescent="0.25">
      <c r="A5657">
        <v>3750</v>
      </c>
      <c r="B5657" s="5">
        <v>43280.552777777775</v>
      </c>
      <c r="C5657" s="5">
        <v>43280.661805555559</v>
      </c>
      <c r="D5657">
        <v>57</v>
      </c>
      <c r="E5657">
        <v>10</v>
      </c>
      <c r="F5657" s="6">
        <v>367</v>
      </c>
      <c r="G5657" s="13">
        <f>Z[[#This Row],[Date de fin]]-Z[[#This Row],[Date de début]]</f>
        <v>0.10902777778392192</v>
      </c>
      <c r="H5657">
        <f>HOUR(Z[[#This Row],[Colonne1]])</f>
        <v>2</v>
      </c>
      <c r="I5657" s="10">
        <f>MINUTE(Z[[#This Row],[Colonne1]])</f>
        <v>37</v>
      </c>
      <c r="J5657" s="10">
        <f>Z[[#This Row],[h]]*60+Z[[#This Row],[min]]</f>
        <v>157</v>
      </c>
      <c r="U5657" s="4">
        <v>43280.552777777775</v>
      </c>
      <c r="V5657" s="4">
        <v>43280.661805555559</v>
      </c>
    </row>
    <row r="5658" spans="1:22" x14ac:dyDescent="0.25">
      <c r="A5658">
        <v>775</v>
      </c>
      <c r="B5658" s="5">
        <v>43109.675694444442</v>
      </c>
      <c r="C5658" s="5">
        <v>43109.732638888891</v>
      </c>
      <c r="D5658">
        <v>31</v>
      </c>
      <c r="E5658">
        <v>11</v>
      </c>
      <c r="F5658" s="6">
        <v>367</v>
      </c>
      <c r="G5658" s="7">
        <f>Z[[#This Row],[Date de fin]]-Z[[#This Row],[Date de début]]</f>
        <v>5.6944444448163267E-2</v>
      </c>
      <c r="H5658" s="8">
        <f>HOUR(Z[[#This Row],[Colonne1]])</f>
        <v>1</v>
      </c>
      <c r="I5658" s="9">
        <f>MINUTE(Z[[#This Row],[Colonne1]])</f>
        <v>22</v>
      </c>
      <c r="J5658" s="9">
        <f>Z[[#This Row],[h]]*60+Z[[#This Row],[min]]</f>
        <v>82</v>
      </c>
      <c r="U5658" s="4">
        <v>43109.675694444442</v>
      </c>
      <c r="V5658" s="4">
        <v>43109.732638888891</v>
      </c>
    </row>
    <row r="5659" spans="1:22" x14ac:dyDescent="0.25">
      <c r="A5659">
        <v>3071</v>
      </c>
      <c r="B5659" s="5">
        <v>43245.7</v>
      </c>
      <c r="C5659" s="5">
        <v>43245.737500000003</v>
      </c>
      <c r="D5659">
        <v>20</v>
      </c>
      <c r="E5659">
        <v>12</v>
      </c>
      <c r="F5659" s="6">
        <v>367</v>
      </c>
      <c r="G5659" s="13">
        <f>Z[[#This Row],[Date de fin]]-Z[[#This Row],[Date de début]]</f>
        <v>3.7500000005820766E-2</v>
      </c>
      <c r="H5659">
        <f>HOUR(Z[[#This Row],[Colonne1]])</f>
        <v>0</v>
      </c>
      <c r="I5659" s="10">
        <f>MINUTE(Z[[#This Row],[Colonne1]])</f>
        <v>54</v>
      </c>
      <c r="J5659" s="10">
        <f>Z[[#This Row],[h]]*60+Z[[#This Row],[min]]</f>
        <v>54</v>
      </c>
      <c r="U5659" s="4">
        <v>43245.7</v>
      </c>
      <c r="V5659" s="4">
        <v>43245.737500000003</v>
      </c>
    </row>
    <row r="5660" spans="1:22" x14ac:dyDescent="0.25">
      <c r="A5660">
        <v>5665</v>
      </c>
      <c r="B5660" s="5">
        <v>43397.590277777781</v>
      </c>
      <c r="C5660" s="5">
        <v>43397.73819444445</v>
      </c>
      <c r="D5660">
        <v>80</v>
      </c>
      <c r="E5660">
        <v>15</v>
      </c>
      <c r="F5660" s="6">
        <v>367</v>
      </c>
      <c r="G5660" s="7">
        <f>Z[[#This Row],[Date de fin]]-Z[[#This Row],[Date de début]]</f>
        <v>0.14791666666860692</v>
      </c>
      <c r="H5660" s="8">
        <f>HOUR(Z[[#This Row],[Colonne1]])</f>
        <v>3</v>
      </c>
      <c r="I5660" s="9">
        <f>MINUTE(Z[[#This Row],[Colonne1]])</f>
        <v>33</v>
      </c>
      <c r="J5660" s="9">
        <f>Z[[#This Row],[h]]*60+Z[[#This Row],[min]]</f>
        <v>213</v>
      </c>
      <c r="U5660" s="4">
        <v>43397.590277777781</v>
      </c>
      <c r="V5660" s="4">
        <v>43397.73819444445</v>
      </c>
    </row>
    <row r="5661" spans="1:22" x14ac:dyDescent="0.25">
      <c r="A5661">
        <v>6864</v>
      </c>
      <c r="B5661" s="5">
        <v>43465.579861111109</v>
      </c>
      <c r="C5661" s="5">
        <v>43465.738888888889</v>
      </c>
      <c r="D5661">
        <v>53</v>
      </c>
      <c r="E5661">
        <v>3</v>
      </c>
      <c r="F5661" s="6">
        <v>368</v>
      </c>
      <c r="G5661" s="13">
        <f>Z[[#This Row],[Date de fin]]-Z[[#This Row],[Date de début]]</f>
        <v>0.15902777777955635</v>
      </c>
      <c r="H5661">
        <f>HOUR(Z[[#This Row],[Colonne1]])</f>
        <v>3</v>
      </c>
      <c r="I5661" s="10">
        <f>MINUTE(Z[[#This Row],[Colonne1]])</f>
        <v>49</v>
      </c>
      <c r="J5661" s="10">
        <f>Z[[#This Row],[h]]*60+Z[[#This Row],[min]]</f>
        <v>229</v>
      </c>
      <c r="U5661" s="4">
        <v>43465.579861111109</v>
      </c>
      <c r="V5661" s="4">
        <v>43465.738888888889</v>
      </c>
    </row>
    <row r="5662" spans="1:22" x14ac:dyDescent="0.25">
      <c r="A5662">
        <v>6330</v>
      </c>
      <c r="B5662" s="5">
        <v>43431.614583333336</v>
      </c>
      <c r="C5662" s="5">
        <v>43431.736111111117</v>
      </c>
      <c r="D5662">
        <v>16</v>
      </c>
      <c r="E5662">
        <v>4</v>
      </c>
      <c r="F5662" s="6">
        <v>368</v>
      </c>
      <c r="G5662" s="7">
        <f>Z[[#This Row],[Date de fin]]-Z[[#This Row],[Date de début]]</f>
        <v>0.12152777778101154</v>
      </c>
      <c r="H5662" s="8">
        <f>HOUR(Z[[#This Row],[Colonne1]])</f>
        <v>2</v>
      </c>
      <c r="I5662" s="9">
        <f>MINUTE(Z[[#This Row],[Colonne1]])</f>
        <v>55</v>
      </c>
      <c r="J5662" s="9">
        <f>Z[[#This Row],[h]]*60+Z[[#This Row],[min]]</f>
        <v>175</v>
      </c>
      <c r="U5662" s="4">
        <v>43431.614583333336</v>
      </c>
      <c r="V5662" s="4">
        <v>43431.736111111117</v>
      </c>
    </row>
    <row r="5663" spans="1:22" x14ac:dyDescent="0.25">
      <c r="A5663">
        <v>1640</v>
      </c>
      <c r="B5663" s="5">
        <v>43157.384027777778</v>
      </c>
      <c r="C5663" s="5">
        <v>43157.478472222225</v>
      </c>
      <c r="D5663">
        <v>14</v>
      </c>
      <c r="E5663">
        <v>6</v>
      </c>
      <c r="F5663" s="6">
        <v>368</v>
      </c>
      <c r="G5663" s="13">
        <f>Z[[#This Row],[Date de fin]]-Z[[#This Row],[Date de début]]</f>
        <v>9.4444444446708076E-2</v>
      </c>
      <c r="H5663">
        <f>HOUR(Z[[#This Row],[Colonne1]])</f>
        <v>2</v>
      </c>
      <c r="I5663" s="10">
        <f>MINUTE(Z[[#This Row],[Colonne1]])</f>
        <v>16</v>
      </c>
      <c r="J5663" s="10">
        <f>Z[[#This Row],[h]]*60+Z[[#This Row],[min]]</f>
        <v>136</v>
      </c>
      <c r="U5663" s="4">
        <v>43157.384027777778</v>
      </c>
      <c r="V5663" s="4">
        <v>43157.478472222225</v>
      </c>
    </row>
    <row r="5664" spans="1:22" x14ac:dyDescent="0.25">
      <c r="A5664">
        <v>4259</v>
      </c>
      <c r="B5664" s="5">
        <v>43301.380555555559</v>
      </c>
      <c r="C5664" s="5">
        <v>43301.436805555553</v>
      </c>
      <c r="D5664">
        <v>7</v>
      </c>
      <c r="E5664">
        <v>6</v>
      </c>
      <c r="F5664" s="6">
        <v>368</v>
      </c>
      <c r="G5664" s="7">
        <f>Z[[#This Row],[Date de fin]]-Z[[#This Row],[Date de début]]</f>
        <v>5.6249999994179234E-2</v>
      </c>
      <c r="H5664" s="8">
        <f>HOUR(Z[[#This Row],[Colonne1]])</f>
        <v>1</v>
      </c>
      <c r="I5664" s="9">
        <f>MINUTE(Z[[#This Row],[Colonne1]])</f>
        <v>21</v>
      </c>
      <c r="J5664" s="9">
        <f>Z[[#This Row],[h]]*60+Z[[#This Row],[min]]</f>
        <v>81</v>
      </c>
      <c r="U5664" s="4">
        <v>43301.380555555559</v>
      </c>
      <c r="V5664" s="4">
        <v>43301.436805555553</v>
      </c>
    </row>
    <row r="5665" spans="1:22" x14ac:dyDescent="0.25">
      <c r="A5665">
        <v>4317</v>
      </c>
      <c r="B5665" s="5">
        <v>43311.375</v>
      </c>
      <c r="C5665" s="5">
        <v>43311.464583333334</v>
      </c>
      <c r="D5665">
        <v>13</v>
      </c>
      <c r="E5665">
        <v>8</v>
      </c>
      <c r="F5665" s="6">
        <v>368</v>
      </c>
      <c r="G5665" s="13">
        <f>Z[[#This Row],[Date de fin]]-Z[[#This Row],[Date de début]]</f>
        <v>8.9583333334303461E-2</v>
      </c>
      <c r="H5665">
        <f>HOUR(Z[[#This Row],[Colonne1]])</f>
        <v>2</v>
      </c>
      <c r="I5665" s="10">
        <f>MINUTE(Z[[#This Row],[Colonne1]])</f>
        <v>9</v>
      </c>
      <c r="J5665" s="10">
        <f>Z[[#This Row],[h]]*60+Z[[#This Row],[min]]</f>
        <v>129</v>
      </c>
      <c r="U5665" s="4">
        <v>43311.375</v>
      </c>
      <c r="V5665" s="4">
        <v>43311.464583333334</v>
      </c>
    </row>
    <row r="5666" spans="1:22" x14ac:dyDescent="0.25">
      <c r="A5666">
        <v>3347</v>
      </c>
      <c r="B5666" s="5">
        <v>43280.472916666666</v>
      </c>
      <c r="C5666" s="5">
        <v>43280.601388888892</v>
      </c>
      <c r="D5666">
        <v>17</v>
      </c>
      <c r="E5666">
        <v>10</v>
      </c>
      <c r="F5666" s="6">
        <v>368</v>
      </c>
      <c r="G5666" s="7">
        <f>Z[[#This Row],[Date de fin]]-Z[[#This Row],[Date de début]]</f>
        <v>0.12847222222626442</v>
      </c>
      <c r="H5666" s="8">
        <f>HOUR(Z[[#This Row],[Colonne1]])</f>
        <v>3</v>
      </c>
      <c r="I5666" s="9">
        <f>MINUTE(Z[[#This Row],[Colonne1]])</f>
        <v>5</v>
      </c>
      <c r="J5666" s="9">
        <f>Z[[#This Row],[h]]*60+Z[[#This Row],[min]]</f>
        <v>185</v>
      </c>
      <c r="U5666" s="4">
        <v>43280.472916666666</v>
      </c>
      <c r="V5666" s="4">
        <v>43280.601388888892</v>
      </c>
    </row>
    <row r="5667" spans="1:22" x14ac:dyDescent="0.25">
      <c r="A5667">
        <v>366</v>
      </c>
      <c r="B5667" s="5">
        <v>43109.519444444442</v>
      </c>
      <c r="C5667" s="5">
        <v>43109.602777777778</v>
      </c>
      <c r="D5667">
        <v>12</v>
      </c>
      <c r="E5667">
        <v>11</v>
      </c>
      <c r="F5667" s="6">
        <v>368</v>
      </c>
      <c r="G5667" s="13">
        <f>Z[[#This Row],[Date de fin]]-Z[[#This Row],[Date de début]]</f>
        <v>8.3333333335758653E-2</v>
      </c>
      <c r="H5667">
        <f>HOUR(Z[[#This Row],[Colonne1]])</f>
        <v>2</v>
      </c>
      <c r="I5667" s="10">
        <f>MINUTE(Z[[#This Row],[Colonne1]])</f>
        <v>0</v>
      </c>
      <c r="J5667" s="10">
        <f>Z[[#This Row],[h]]*60+Z[[#This Row],[min]]</f>
        <v>120</v>
      </c>
      <c r="U5667" s="4">
        <v>43109.519444444442</v>
      </c>
      <c r="V5667" s="4">
        <v>43109.602777777778</v>
      </c>
    </row>
    <row r="5668" spans="1:22" x14ac:dyDescent="0.25">
      <c r="A5668">
        <v>635</v>
      </c>
      <c r="B5668" s="5">
        <v>43109.568749999999</v>
      </c>
      <c r="C5668" s="5">
        <v>43109.727777777778</v>
      </c>
      <c r="D5668">
        <v>22</v>
      </c>
      <c r="E5668">
        <v>11</v>
      </c>
      <c r="F5668" s="6">
        <v>368</v>
      </c>
      <c r="G5668" s="7">
        <f>Z[[#This Row],[Date de fin]]-Z[[#This Row],[Date de début]]</f>
        <v>0.15902777777955635</v>
      </c>
      <c r="H5668" s="8">
        <f>HOUR(Z[[#This Row],[Colonne1]])</f>
        <v>3</v>
      </c>
      <c r="I5668" s="9">
        <f>MINUTE(Z[[#This Row],[Colonne1]])</f>
        <v>49</v>
      </c>
      <c r="J5668" s="9">
        <f>Z[[#This Row],[h]]*60+Z[[#This Row],[min]]</f>
        <v>229</v>
      </c>
      <c r="U5668" s="4">
        <v>43109.568749999999</v>
      </c>
      <c r="V5668" s="4">
        <v>43109.727777777778</v>
      </c>
    </row>
    <row r="5669" spans="1:22" x14ac:dyDescent="0.25">
      <c r="A5669">
        <v>901</v>
      </c>
      <c r="B5669" s="5">
        <v>43109.681249999994</v>
      </c>
      <c r="C5669" s="5">
        <v>43109.73819444445</v>
      </c>
      <c r="D5669">
        <v>8</v>
      </c>
      <c r="E5669">
        <v>11</v>
      </c>
      <c r="F5669" s="6">
        <v>368</v>
      </c>
      <c r="G5669" s="13">
        <f>Z[[#This Row],[Date de fin]]-Z[[#This Row],[Date de début]]</f>
        <v>5.6944444455439225E-2</v>
      </c>
      <c r="H5669">
        <f>HOUR(Z[[#This Row],[Colonne1]])</f>
        <v>1</v>
      </c>
      <c r="I5669" s="10">
        <f>MINUTE(Z[[#This Row],[Colonne1]])</f>
        <v>22</v>
      </c>
      <c r="J5669" s="10">
        <f>Z[[#This Row],[h]]*60+Z[[#This Row],[min]]</f>
        <v>82</v>
      </c>
      <c r="U5669" s="4">
        <v>43109.681249999994</v>
      </c>
      <c r="V5669" s="4">
        <v>43109.73819444445</v>
      </c>
    </row>
    <row r="5670" spans="1:22" x14ac:dyDescent="0.25">
      <c r="A5670">
        <v>132</v>
      </c>
      <c r="B5670" s="5">
        <v>43104.381249999999</v>
      </c>
      <c r="C5670" s="5">
        <v>43104.447222222218</v>
      </c>
      <c r="D5670">
        <v>11</v>
      </c>
      <c r="E5670">
        <v>13</v>
      </c>
      <c r="F5670" s="6">
        <v>368</v>
      </c>
      <c r="G5670" s="7">
        <f>Z[[#This Row],[Date de fin]]-Z[[#This Row],[Date de début]]</f>
        <v>6.5972222218988463E-2</v>
      </c>
      <c r="H5670" s="8">
        <f>HOUR(Z[[#This Row],[Colonne1]])</f>
        <v>1</v>
      </c>
      <c r="I5670" s="9">
        <f>MINUTE(Z[[#This Row],[Colonne1]])</f>
        <v>35</v>
      </c>
      <c r="J5670" s="9">
        <f>Z[[#This Row],[h]]*60+Z[[#This Row],[min]]</f>
        <v>95</v>
      </c>
      <c r="U5670" s="4">
        <v>43104.381249999999</v>
      </c>
      <c r="V5670" s="4">
        <v>43104.447222222218</v>
      </c>
    </row>
    <row r="5671" spans="1:22" x14ac:dyDescent="0.25">
      <c r="A5671">
        <v>6467</v>
      </c>
      <c r="B5671" s="5">
        <v>43439.383333333331</v>
      </c>
      <c r="C5671" s="5">
        <v>43439.479166666672</v>
      </c>
      <c r="D5671">
        <v>12</v>
      </c>
      <c r="E5671">
        <v>15</v>
      </c>
      <c r="F5671" s="6">
        <v>368</v>
      </c>
      <c r="G5671" s="13">
        <f>Z[[#This Row],[Date de fin]]-Z[[#This Row],[Date de début]]</f>
        <v>9.5833333340124227E-2</v>
      </c>
      <c r="H5671">
        <f>HOUR(Z[[#This Row],[Colonne1]])</f>
        <v>2</v>
      </c>
      <c r="I5671" s="10">
        <f>MINUTE(Z[[#This Row],[Colonne1]])</f>
        <v>18</v>
      </c>
      <c r="J5671" s="10">
        <f>Z[[#This Row],[h]]*60+Z[[#This Row],[min]]</f>
        <v>138</v>
      </c>
      <c r="U5671" s="4">
        <v>43439.383333333331</v>
      </c>
      <c r="V5671" s="4">
        <v>43439.479166666672</v>
      </c>
    </row>
    <row r="5672" spans="1:22" x14ac:dyDescent="0.25">
      <c r="A5672">
        <v>5261</v>
      </c>
      <c r="B5672" s="5">
        <v>43397.457638888889</v>
      </c>
      <c r="C5672" s="5">
        <v>43397.588194444448</v>
      </c>
      <c r="D5672">
        <v>18</v>
      </c>
      <c r="E5672">
        <v>15</v>
      </c>
      <c r="F5672" s="6">
        <v>368</v>
      </c>
      <c r="G5672" s="7">
        <f>Z[[#This Row],[Date de fin]]-Z[[#This Row],[Date de début]]</f>
        <v>0.13055555555911269</v>
      </c>
      <c r="H5672" s="8">
        <f>HOUR(Z[[#This Row],[Colonne1]])</f>
        <v>3</v>
      </c>
      <c r="I5672" s="9">
        <f>MINUTE(Z[[#This Row],[Colonne1]])</f>
        <v>8</v>
      </c>
      <c r="J5672" s="9">
        <f>Z[[#This Row],[h]]*60+Z[[#This Row],[min]]</f>
        <v>188</v>
      </c>
      <c r="U5672" s="4">
        <v>43397.457638888889</v>
      </c>
      <c r="V5672" s="4">
        <v>43397.588194444448</v>
      </c>
    </row>
    <row r="5673" spans="1:22" x14ac:dyDescent="0.25">
      <c r="A5673">
        <v>2605</v>
      </c>
      <c r="B5673" s="5">
        <v>43215.379861111112</v>
      </c>
      <c r="C5673" s="5">
        <v>43215.45208333333</v>
      </c>
      <c r="D5673">
        <v>12</v>
      </c>
      <c r="E5673">
        <v>1</v>
      </c>
      <c r="F5673" s="6">
        <v>369</v>
      </c>
      <c r="G5673" s="13">
        <f>Z[[#This Row],[Date de fin]]-Z[[#This Row],[Date de début]]</f>
        <v>7.2222222217533272E-2</v>
      </c>
      <c r="H5673">
        <f>HOUR(Z[[#This Row],[Colonne1]])</f>
        <v>1</v>
      </c>
      <c r="I5673" s="10">
        <f>MINUTE(Z[[#This Row],[Colonne1]])</f>
        <v>44</v>
      </c>
      <c r="J5673" s="10">
        <f>Z[[#This Row],[h]]*60+Z[[#This Row],[min]]</f>
        <v>104</v>
      </c>
      <c r="U5673" s="4">
        <v>43215.379861111112</v>
      </c>
      <c r="V5673" s="4">
        <v>43215.45208333333</v>
      </c>
    </row>
    <row r="5674" spans="1:22" x14ac:dyDescent="0.25">
      <c r="A5674">
        <v>4253</v>
      </c>
      <c r="B5674" s="5">
        <v>43301.383333333331</v>
      </c>
      <c r="C5674" s="5">
        <v>43301.527083333334</v>
      </c>
      <c r="D5674">
        <v>17</v>
      </c>
      <c r="E5674">
        <v>1</v>
      </c>
      <c r="F5674" s="6">
        <v>369</v>
      </c>
      <c r="G5674" s="7">
        <f>Z[[#This Row],[Date de fin]]-Z[[#This Row],[Date de début]]</f>
        <v>0.14375000000291038</v>
      </c>
      <c r="H5674" s="8">
        <f>HOUR(Z[[#This Row],[Colonne1]])</f>
        <v>3</v>
      </c>
      <c r="I5674" s="9">
        <f>MINUTE(Z[[#This Row],[Colonne1]])</f>
        <v>27</v>
      </c>
      <c r="J5674" s="9">
        <f>Z[[#This Row],[h]]*60+Z[[#This Row],[min]]</f>
        <v>207</v>
      </c>
      <c r="U5674" s="4">
        <v>43301.383333333331</v>
      </c>
      <c r="V5674" s="4">
        <v>43301.527083333334</v>
      </c>
    </row>
    <row r="5675" spans="1:22" x14ac:dyDescent="0.25">
      <c r="A5675">
        <v>2457</v>
      </c>
      <c r="B5675" s="5">
        <v>43199.377083333333</v>
      </c>
      <c r="C5675" s="5">
        <v>43199.491666666669</v>
      </c>
      <c r="D5675">
        <v>14</v>
      </c>
      <c r="E5675">
        <v>2</v>
      </c>
      <c r="F5675" s="6">
        <v>369</v>
      </c>
      <c r="G5675" s="13">
        <f>Z[[#This Row],[Date de fin]]-Z[[#This Row],[Date de début]]</f>
        <v>0.11458333333575865</v>
      </c>
      <c r="H5675">
        <f>HOUR(Z[[#This Row],[Colonne1]])</f>
        <v>2</v>
      </c>
      <c r="I5675" s="10">
        <f>MINUTE(Z[[#This Row],[Colonne1]])</f>
        <v>45</v>
      </c>
      <c r="J5675" s="10">
        <f>Z[[#This Row],[h]]*60+Z[[#This Row],[min]]</f>
        <v>165</v>
      </c>
      <c r="U5675" s="4">
        <v>43199.377083333333</v>
      </c>
      <c r="V5675" s="4">
        <v>43199.491666666669</v>
      </c>
    </row>
    <row r="5676" spans="1:22" x14ac:dyDescent="0.25">
      <c r="A5676">
        <v>6025</v>
      </c>
      <c r="B5676" s="5">
        <v>43416.379166666666</v>
      </c>
      <c r="C5676" s="5">
        <v>43416.499305555561</v>
      </c>
      <c r="D5676">
        <v>15</v>
      </c>
      <c r="E5676">
        <v>5</v>
      </c>
      <c r="F5676" s="6">
        <v>369</v>
      </c>
      <c r="G5676" s="7">
        <f>Z[[#This Row],[Date de fin]]-Z[[#This Row],[Date de début]]</f>
        <v>0.12013888889487134</v>
      </c>
      <c r="H5676" s="8">
        <f>HOUR(Z[[#This Row],[Colonne1]])</f>
        <v>2</v>
      </c>
      <c r="I5676" s="9">
        <f>MINUTE(Z[[#This Row],[Colonne1]])</f>
        <v>53</v>
      </c>
      <c r="J5676" s="9">
        <f>Z[[#This Row],[h]]*60+Z[[#This Row],[min]]</f>
        <v>173</v>
      </c>
      <c r="U5676" s="4">
        <v>43416.379166666666</v>
      </c>
      <c r="V5676" s="4">
        <v>43416.499305555561</v>
      </c>
    </row>
    <row r="5677" spans="1:22" x14ac:dyDescent="0.25">
      <c r="A5677">
        <v>4777</v>
      </c>
      <c r="B5677" s="5">
        <v>43367.645833333336</v>
      </c>
      <c r="C5677" s="5">
        <v>43367.739583333336</v>
      </c>
      <c r="D5677">
        <v>12</v>
      </c>
      <c r="E5677">
        <v>7</v>
      </c>
      <c r="F5677" s="6">
        <v>369</v>
      </c>
      <c r="G5677" s="13">
        <f>Z[[#This Row],[Date de fin]]-Z[[#This Row],[Date de début]]</f>
        <v>9.375E-2</v>
      </c>
      <c r="H5677">
        <f>HOUR(Z[[#This Row],[Colonne1]])</f>
        <v>2</v>
      </c>
      <c r="I5677" s="10">
        <f>MINUTE(Z[[#This Row],[Colonne1]])</f>
        <v>15</v>
      </c>
      <c r="J5677" s="10">
        <f>Z[[#This Row],[h]]*60+Z[[#This Row],[min]]</f>
        <v>135</v>
      </c>
      <c r="U5677" s="4">
        <v>43367.645833333336</v>
      </c>
      <c r="V5677" s="4">
        <v>43367.739583333336</v>
      </c>
    </row>
    <row r="5678" spans="1:22" x14ac:dyDescent="0.25">
      <c r="A5678">
        <v>4159</v>
      </c>
      <c r="B5678" s="5">
        <v>43290.375694444447</v>
      </c>
      <c r="C5678" s="5">
        <v>43290.496527777781</v>
      </c>
      <c r="D5678">
        <v>18</v>
      </c>
      <c r="E5678">
        <v>8</v>
      </c>
      <c r="F5678" s="6">
        <v>369</v>
      </c>
      <c r="G5678" s="7">
        <f>Z[[#This Row],[Date de fin]]-Z[[#This Row],[Date de début]]</f>
        <v>0.12083333333430346</v>
      </c>
      <c r="H5678" s="8">
        <f>HOUR(Z[[#This Row],[Colonne1]])</f>
        <v>2</v>
      </c>
      <c r="I5678" s="9">
        <f>MINUTE(Z[[#This Row],[Colonne1]])</f>
        <v>54</v>
      </c>
      <c r="J5678" s="9">
        <f>Z[[#This Row],[h]]*60+Z[[#This Row],[min]]</f>
        <v>174</v>
      </c>
      <c r="U5678" s="4">
        <v>43290.375694444447</v>
      </c>
      <c r="V5678" s="4">
        <v>43290.496527777781</v>
      </c>
    </row>
    <row r="5679" spans="1:22" x14ac:dyDescent="0.25">
      <c r="A5679">
        <v>3229</v>
      </c>
      <c r="B5679" s="5">
        <v>43269.385416666664</v>
      </c>
      <c r="C5679" s="5">
        <v>43269.549999999996</v>
      </c>
      <c r="D5679">
        <v>22</v>
      </c>
      <c r="E5679">
        <v>9</v>
      </c>
      <c r="F5679" s="6">
        <v>369</v>
      </c>
      <c r="G5679" s="13">
        <f>Z[[#This Row],[Date de fin]]-Z[[#This Row],[Date de début]]</f>
        <v>0.16458333333139308</v>
      </c>
      <c r="H5679">
        <f>HOUR(Z[[#This Row],[Colonne1]])</f>
        <v>3</v>
      </c>
      <c r="I5679" s="10">
        <f>MINUTE(Z[[#This Row],[Colonne1]])</f>
        <v>57</v>
      </c>
      <c r="J5679" s="10">
        <f>Z[[#This Row],[h]]*60+Z[[#This Row],[min]]</f>
        <v>237</v>
      </c>
      <c r="U5679" s="4">
        <v>43269.385416666664</v>
      </c>
      <c r="V5679" s="4">
        <v>43269.549999999996</v>
      </c>
    </row>
    <row r="5680" spans="1:22" x14ac:dyDescent="0.25">
      <c r="A5680">
        <v>4554</v>
      </c>
      <c r="B5680" s="5">
        <v>43360.381249999999</v>
      </c>
      <c r="C5680" s="5">
        <v>43360.525000000001</v>
      </c>
      <c r="D5680">
        <v>18</v>
      </c>
      <c r="E5680">
        <v>9</v>
      </c>
      <c r="F5680" s="6">
        <v>369</v>
      </c>
      <c r="G5680" s="7">
        <f>Z[[#This Row],[Date de fin]]-Z[[#This Row],[Date de début]]</f>
        <v>0.14375000000291038</v>
      </c>
      <c r="H5680" s="8">
        <f>HOUR(Z[[#This Row],[Colonne1]])</f>
        <v>3</v>
      </c>
      <c r="I5680" s="9">
        <f>MINUTE(Z[[#This Row],[Colonne1]])</f>
        <v>27</v>
      </c>
      <c r="J5680" s="9">
        <f>Z[[#This Row],[h]]*60+Z[[#This Row],[min]]</f>
        <v>207</v>
      </c>
      <c r="U5680" s="4">
        <v>43360.381249999999</v>
      </c>
      <c r="V5680" s="4">
        <v>43360.525000000001</v>
      </c>
    </row>
    <row r="5681" spans="1:22" x14ac:dyDescent="0.25">
      <c r="A5681">
        <v>3216</v>
      </c>
      <c r="B5681" s="5">
        <v>43266.379861111112</v>
      </c>
      <c r="C5681" s="5">
        <v>43266.475000000006</v>
      </c>
      <c r="D5681">
        <v>16</v>
      </c>
      <c r="E5681">
        <v>10</v>
      </c>
      <c r="F5681" s="6">
        <v>369</v>
      </c>
      <c r="G5681" s="13">
        <f>Z[[#This Row],[Date de fin]]-Z[[#This Row],[Date de début]]</f>
        <v>9.5138888893416151E-2</v>
      </c>
      <c r="H5681">
        <f>HOUR(Z[[#This Row],[Colonne1]])</f>
        <v>2</v>
      </c>
      <c r="I5681" s="10">
        <f>MINUTE(Z[[#This Row],[Colonne1]])</f>
        <v>17</v>
      </c>
      <c r="J5681" s="10">
        <f>Z[[#This Row],[h]]*60+Z[[#This Row],[min]]</f>
        <v>137</v>
      </c>
      <c r="U5681" s="4">
        <v>43266.379861111112</v>
      </c>
      <c r="V5681" s="4">
        <v>43266.475000000006</v>
      </c>
    </row>
    <row r="5682" spans="1:22" x14ac:dyDescent="0.25">
      <c r="A5682">
        <v>3774</v>
      </c>
      <c r="B5682" s="5">
        <v>43280.55972222222</v>
      </c>
      <c r="C5682" s="5">
        <v>43280.685416666667</v>
      </c>
      <c r="D5682">
        <v>16</v>
      </c>
      <c r="E5682">
        <v>10</v>
      </c>
      <c r="F5682" s="6">
        <v>369</v>
      </c>
      <c r="G5682" s="7">
        <f>Z[[#This Row],[Date de fin]]-Z[[#This Row],[Date de début]]</f>
        <v>0.12569444444670808</v>
      </c>
      <c r="H5682" s="8">
        <f>HOUR(Z[[#This Row],[Colonne1]])</f>
        <v>3</v>
      </c>
      <c r="I5682" s="9">
        <f>MINUTE(Z[[#This Row],[Colonne1]])</f>
        <v>1</v>
      </c>
      <c r="J5682" s="9">
        <f>Z[[#This Row],[h]]*60+Z[[#This Row],[min]]</f>
        <v>181</v>
      </c>
      <c r="U5682" s="4">
        <v>43280.55972222222</v>
      </c>
      <c r="V5682" s="4">
        <v>43280.685416666667</v>
      </c>
    </row>
    <row r="5683" spans="1:22" x14ac:dyDescent="0.25">
      <c r="A5683">
        <v>765</v>
      </c>
      <c r="B5683" s="5">
        <v>43109.563888888886</v>
      </c>
      <c r="C5683" s="5">
        <v>43109.683333333334</v>
      </c>
      <c r="D5683">
        <v>16</v>
      </c>
      <c r="E5683">
        <v>11</v>
      </c>
      <c r="F5683" s="6">
        <v>369</v>
      </c>
      <c r="G5683" s="13">
        <f>Z[[#This Row],[Date de fin]]-Z[[#This Row],[Date de début]]</f>
        <v>0.11944444444816327</v>
      </c>
      <c r="H5683">
        <f>HOUR(Z[[#This Row],[Colonne1]])</f>
        <v>2</v>
      </c>
      <c r="I5683" s="10">
        <f>MINUTE(Z[[#This Row],[Colonne1]])</f>
        <v>52</v>
      </c>
      <c r="J5683" s="10">
        <f>Z[[#This Row],[h]]*60+Z[[#This Row],[min]]</f>
        <v>172</v>
      </c>
      <c r="U5683" s="4">
        <v>43109.563888888886</v>
      </c>
      <c r="V5683" s="4">
        <v>43109.683333333334</v>
      </c>
    </row>
    <row r="5684" spans="1:22" x14ac:dyDescent="0.25">
      <c r="A5684">
        <v>2967</v>
      </c>
      <c r="B5684" s="5">
        <v>43245.695138888885</v>
      </c>
      <c r="C5684" s="5">
        <v>43245.732638888891</v>
      </c>
      <c r="D5684">
        <v>5</v>
      </c>
      <c r="E5684">
        <v>12</v>
      </c>
      <c r="F5684" s="6">
        <v>369</v>
      </c>
      <c r="G5684" s="7">
        <f>Z[[#This Row],[Date de fin]]-Z[[#This Row],[Date de début]]</f>
        <v>3.7500000005820766E-2</v>
      </c>
      <c r="H5684" s="8">
        <f>HOUR(Z[[#This Row],[Colonne1]])</f>
        <v>0</v>
      </c>
      <c r="I5684" s="9">
        <f>MINUTE(Z[[#This Row],[Colonne1]])</f>
        <v>54</v>
      </c>
      <c r="J5684" s="9">
        <f>Z[[#This Row],[h]]*60+Z[[#This Row],[min]]</f>
        <v>54</v>
      </c>
      <c r="U5684" s="4">
        <v>43245.695138888885</v>
      </c>
      <c r="V5684" s="4">
        <v>43245.732638888891</v>
      </c>
    </row>
    <row r="5685" spans="1:22" x14ac:dyDescent="0.25">
      <c r="A5685">
        <v>5154</v>
      </c>
      <c r="B5685" s="5">
        <v>43397.465972222228</v>
      </c>
      <c r="C5685" s="5">
        <v>43397.530555555553</v>
      </c>
      <c r="D5685">
        <v>9</v>
      </c>
      <c r="E5685">
        <v>15</v>
      </c>
      <c r="F5685" s="6">
        <v>369</v>
      </c>
      <c r="G5685" s="13">
        <f>Z[[#This Row],[Date de fin]]-Z[[#This Row],[Date de début]]</f>
        <v>6.4583333325572312E-2</v>
      </c>
      <c r="H5685">
        <f>HOUR(Z[[#This Row],[Colonne1]])</f>
        <v>1</v>
      </c>
      <c r="I5685" s="10">
        <f>MINUTE(Z[[#This Row],[Colonne1]])</f>
        <v>33</v>
      </c>
      <c r="J5685" s="10">
        <f>Z[[#This Row],[h]]*60+Z[[#This Row],[min]]</f>
        <v>93</v>
      </c>
      <c r="U5685" s="4">
        <v>43397.465972222228</v>
      </c>
      <c r="V5685" s="4">
        <v>43397.530555555553</v>
      </c>
    </row>
    <row r="5686" spans="1:22" x14ac:dyDescent="0.25">
      <c r="A5686">
        <v>5197</v>
      </c>
      <c r="B5686" s="5">
        <v>43397.461111111115</v>
      </c>
      <c r="C5686" s="5">
        <v>43397.553472222222</v>
      </c>
      <c r="D5686">
        <v>13</v>
      </c>
      <c r="E5686">
        <v>15</v>
      </c>
      <c r="F5686" s="6">
        <v>369</v>
      </c>
      <c r="G5686" s="7">
        <f>Z[[#This Row],[Date de fin]]-Z[[#This Row],[Date de début]]</f>
        <v>9.2361111106583849E-2</v>
      </c>
      <c r="H5686" s="8">
        <f>HOUR(Z[[#This Row],[Colonne1]])</f>
        <v>2</v>
      </c>
      <c r="I5686" s="9">
        <f>MINUTE(Z[[#This Row],[Colonne1]])</f>
        <v>13</v>
      </c>
      <c r="J5686" s="9">
        <f>Z[[#This Row],[h]]*60+Z[[#This Row],[min]]</f>
        <v>133</v>
      </c>
      <c r="U5686" s="4">
        <v>43397.461111111115</v>
      </c>
      <c r="V5686" s="4">
        <v>43397.553472222222</v>
      </c>
    </row>
    <row r="5687" spans="1:22" x14ac:dyDescent="0.25">
      <c r="A5687">
        <v>4447</v>
      </c>
      <c r="B5687" s="5">
        <v>43347.380555555559</v>
      </c>
      <c r="C5687" s="5">
        <v>43347.509027777778</v>
      </c>
      <c r="D5687">
        <v>16</v>
      </c>
      <c r="E5687">
        <v>15</v>
      </c>
      <c r="F5687" s="6">
        <v>369</v>
      </c>
      <c r="G5687" s="13">
        <f>Z[[#This Row],[Date de fin]]-Z[[#This Row],[Date de début]]</f>
        <v>0.12847222221898846</v>
      </c>
      <c r="H5687">
        <f>HOUR(Z[[#This Row],[Colonne1]])</f>
        <v>3</v>
      </c>
      <c r="I5687" s="10">
        <f>MINUTE(Z[[#This Row],[Colonne1]])</f>
        <v>5</v>
      </c>
      <c r="J5687" s="10">
        <f>Z[[#This Row],[h]]*60+Z[[#This Row],[min]]</f>
        <v>185</v>
      </c>
      <c r="U5687" s="4">
        <v>43347.380555555559</v>
      </c>
      <c r="V5687" s="4">
        <v>43347.509027777778</v>
      </c>
    </row>
    <row r="5688" spans="1:22" x14ac:dyDescent="0.25">
      <c r="A5688">
        <v>2712</v>
      </c>
      <c r="B5688" s="5">
        <v>43231.384027777778</v>
      </c>
      <c r="C5688" s="5">
        <v>43231.456249999996</v>
      </c>
      <c r="D5688">
        <v>17</v>
      </c>
      <c r="E5688">
        <v>15</v>
      </c>
      <c r="F5688" s="6">
        <v>369</v>
      </c>
      <c r="G5688" s="7">
        <f>Z[[#This Row],[Date de fin]]-Z[[#This Row],[Date de début]]</f>
        <v>7.2222222217533272E-2</v>
      </c>
      <c r="H5688" s="8">
        <f>HOUR(Z[[#This Row],[Colonne1]])</f>
        <v>1</v>
      </c>
      <c r="I5688" s="9">
        <f>MINUTE(Z[[#This Row],[Colonne1]])</f>
        <v>44</v>
      </c>
      <c r="J5688" s="9">
        <f>Z[[#This Row],[h]]*60+Z[[#This Row],[min]]</f>
        <v>104</v>
      </c>
      <c r="U5688" s="4">
        <v>43231.384027777778</v>
      </c>
      <c r="V5688" s="4">
        <v>43231.456249999996</v>
      </c>
    </row>
    <row r="5689" spans="1:22" x14ac:dyDescent="0.25">
      <c r="A5689">
        <v>5317</v>
      </c>
      <c r="B5689" s="5">
        <v>43397.460416666669</v>
      </c>
      <c r="C5689" s="5">
        <v>43397.581249999996</v>
      </c>
      <c r="D5689">
        <v>16</v>
      </c>
      <c r="E5689">
        <v>15</v>
      </c>
      <c r="F5689" s="6">
        <v>369</v>
      </c>
      <c r="G5689" s="13">
        <f>Z[[#This Row],[Date de fin]]-Z[[#This Row],[Date de début]]</f>
        <v>0.1208333333270275</v>
      </c>
      <c r="H5689">
        <f>HOUR(Z[[#This Row],[Colonne1]])</f>
        <v>2</v>
      </c>
      <c r="I5689" s="10">
        <f>MINUTE(Z[[#This Row],[Colonne1]])</f>
        <v>54</v>
      </c>
      <c r="J5689" s="10">
        <f>Z[[#This Row],[h]]*60+Z[[#This Row],[min]]</f>
        <v>174</v>
      </c>
      <c r="U5689" s="4">
        <v>43397.460416666669</v>
      </c>
      <c r="V5689" s="4">
        <v>43397.581249999996</v>
      </c>
    </row>
    <row r="5690" spans="1:22" x14ac:dyDescent="0.25">
      <c r="A5690">
        <v>5604</v>
      </c>
      <c r="B5690" s="5">
        <v>43397.525000000001</v>
      </c>
      <c r="C5690" s="5">
        <v>43397.645138888889</v>
      </c>
      <c r="D5690">
        <v>16</v>
      </c>
      <c r="E5690">
        <v>15</v>
      </c>
      <c r="F5690" s="6">
        <v>369</v>
      </c>
      <c r="G5690" s="7">
        <f>Z[[#This Row],[Date de fin]]-Z[[#This Row],[Date de début]]</f>
        <v>0.12013888888759539</v>
      </c>
      <c r="H5690" s="8">
        <f>HOUR(Z[[#This Row],[Colonne1]])</f>
        <v>2</v>
      </c>
      <c r="I5690" s="9">
        <f>MINUTE(Z[[#This Row],[Colonne1]])</f>
        <v>53</v>
      </c>
      <c r="J5690" s="9">
        <f>Z[[#This Row],[h]]*60+Z[[#This Row],[min]]</f>
        <v>173</v>
      </c>
      <c r="U5690" s="4">
        <v>43397.525000000001</v>
      </c>
      <c r="V5690" s="4">
        <v>43397.645138888889</v>
      </c>
    </row>
    <row r="5691" spans="1:22" x14ac:dyDescent="0.25">
      <c r="A5691">
        <v>3119</v>
      </c>
      <c r="B5691" s="5">
        <v>43252.381249999999</v>
      </c>
      <c r="C5691" s="5">
        <v>43252.489583333336</v>
      </c>
      <c r="D5691">
        <v>26</v>
      </c>
      <c r="E5691">
        <v>1</v>
      </c>
      <c r="F5691" s="6">
        <v>370</v>
      </c>
      <c r="G5691" s="13">
        <f>Z[[#This Row],[Date de fin]]-Z[[#This Row],[Date de début]]</f>
        <v>0.10833333333721384</v>
      </c>
      <c r="H5691">
        <f>HOUR(Z[[#This Row],[Colonne1]])</f>
        <v>2</v>
      </c>
      <c r="I5691" s="10">
        <f>MINUTE(Z[[#This Row],[Colonne1]])</f>
        <v>36</v>
      </c>
      <c r="J5691" s="10">
        <f>Z[[#This Row],[h]]*60+Z[[#This Row],[min]]</f>
        <v>156</v>
      </c>
      <c r="U5691" s="4">
        <v>43252.381249999999</v>
      </c>
      <c r="V5691" s="4">
        <v>43252.489583333336</v>
      </c>
    </row>
    <row r="5692" spans="1:22" x14ac:dyDescent="0.25">
      <c r="A5692">
        <v>2370</v>
      </c>
      <c r="B5692" s="5">
        <v>43186.375694444447</v>
      </c>
      <c r="C5692" s="5">
        <v>43186.463194444448</v>
      </c>
      <c r="D5692">
        <v>9</v>
      </c>
      <c r="E5692">
        <v>1</v>
      </c>
      <c r="F5692" s="6">
        <v>370</v>
      </c>
      <c r="G5692" s="7">
        <f>Z[[#This Row],[Date de fin]]-Z[[#This Row],[Date de début]]</f>
        <v>8.7500000001455192E-2</v>
      </c>
      <c r="H5692" s="8">
        <f>HOUR(Z[[#This Row],[Colonne1]])</f>
        <v>2</v>
      </c>
      <c r="I5692" s="9">
        <f>MINUTE(Z[[#This Row],[Colonne1]])</f>
        <v>6</v>
      </c>
      <c r="J5692" s="9">
        <f>Z[[#This Row],[h]]*60+Z[[#This Row],[min]]</f>
        <v>126</v>
      </c>
      <c r="U5692" s="4">
        <v>43186.375694444447</v>
      </c>
      <c r="V5692" s="4">
        <v>43186.463194444448</v>
      </c>
    </row>
    <row r="5693" spans="1:22" x14ac:dyDescent="0.25">
      <c r="A5693">
        <v>176</v>
      </c>
      <c r="B5693" s="5">
        <v>43105.465972222228</v>
      </c>
      <c r="C5693" s="5">
        <v>43105.611111111117</v>
      </c>
      <c r="D5693">
        <v>15</v>
      </c>
      <c r="E5693">
        <v>6</v>
      </c>
      <c r="F5693" s="6">
        <v>370</v>
      </c>
      <c r="G5693" s="13">
        <f>Z[[#This Row],[Date de fin]]-Z[[#This Row],[Date de début]]</f>
        <v>0.14513888888905058</v>
      </c>
      <c r="H5693">
        <f>HOUR(Z[[#This Row],[Colonne1]])</f>
        <v>3</v>
      </c>
      <c r="I5693" s="10">
        <f>MINUTE(Z[[#This Row],[Colonne1]])</f>
        <v>29</v>
      </c>
      <c r="J5693" s="10">
        <f>Z[[#This Row],[h]]*60+Z[[#This Row],[min]]</f>
        <v>209</v>
      </c>
      <c r="U5693" s="4">
        <v>43105.465972222228</v>
      </c>
      <c r="V5693" s="4">
        <v>43105.611111111117</v>
      </c>
    </row>
    <row r="5694" spans="1:22" x14ac:dyDescent="0.25">
      <c r="A5694">
        <v>4696</v>
      </c>
      <c r="B5694" s="5">
        <v>43367.643055555556</v>
      </c>
      <c r="C5694" s="5">
        <v>43367.736805555556</v>
      </c>
      <c r="D5694">
        <v>10</v>
      </c>
      <c r="E5694">
        <v>7</v>
      </c>
      <c r="F5694" s="6">
        <v>370</v>
      </c>
      <c r="G5694" s="7">
        <f>Z[[#This Row],[Date de fin]]-Z[[#This Row],[Date de début]]</f>
        <v>9.375E-2</v>
      </c>
      <c r="H5694" s="8">
        <f>HOUR(Z[[#This Row],[Colonne1]])</f>
        <v>2</v>
      </c>
      <c r="I5694" s="9">
        <f>MINUTE(Z[[#This Row],[Colonne1]])</f>
        <v>15</v>
      </c>
      <c r="J5694" s="9">
        <f>Z[[#This Row],[h]]*60+Z[[#This Row],[min]]</f>
        <v>135</v>
      </c>
      <c r="U5694" s="4">
        <v>43367.643055555556</v>
      </c>
      <c r="V5694" s="4">
        <v>43367.736805555556</v>
      </c>
    </row>
    <row r="5695" spans="1:22" x14ac:dyDescent="0.25">
      <c r="A5695">
        <v>4726</v>
      </c>
      <c r="B5695" s="5">
        <v>43367.640277777777</v>
      </c>
      <c r="C5695" s="5">
        <v>43367.734027777777</v>
      </c>
      <c r="D5695">
        <v>10</v>
      </c>
      <c r="E5695">
        <v>7</v>
      </c>
      <c r="F5695" s="6">
        <v>370</v>
      </c>
      <c r="G5695" s="13">
        <f>Z[[#This Row],[Date de fin]]-Z[[#This Row],[Date de début]]</f>
        <v>9.375E-2</v>
      </c>
      <c r="H5695">
        <f>HOUR(Z[[#This Row],[Colonne1]])</f>
        <v>2</v>
      </c>
      <c r="I5695" s="10">
        <f>MINUTE(Z[[#This Row],[Colonne1]])</f>
        <v>15</v>
      </c>
      <c r="J5695" s="10">
        <f>Z[[#This Row],[h]]*60+Z[[#This Row],[min]]</f>
        <v>135</v>
      </c>
      <c r="U5695" s="4">
        <v>43367.640277777777</v>
      </c>
      <c r="V5695" s="4">
        <v>43367.734027777777</v>
      </c>
    </row>
    <row r="5696" spans="1:22" x14ac:dyDescent="0.25">
      <c r="A5696">
        <v>5959</v>
      </c>
      <c r="B5696" s="5">
        <v>43406.385416666664</v>
      </c>
      <c r="C5696" s="5">
        <v>43406.547916666663</v>
      </c>
      <c r="D5696">
        <v>17</v>
      </c>
      <c r="E5696">
        <v>8</v>
      </c>
      <c r="F5696" s="6">
        <v>370</v>
      </c>
      <c r="G5696" s="7">
        <f>Z[[#This Row],[Date de fin]]-Z[[#This Row],[Date de début]]</f>
        <v>0.16249999999854481</v>
      </c>
      <c r="H5696" s="8">
        <f>HOUR(Z[[#This Row],[Colonne1]])</f>
        <v>3</v>
      </c>
      <c r="I5696" s="9">
        <f>MINUTE(Z[[#This Row],[Colonne1]])</f>
        <v>54</v>
      </c>
      <c r="J5696" s="9">
        <f>Z[[#This Row],[h]]*60+Z[[#This Row],[min]]</f>
        <v>234</v>
      </c>
      <c r="U5696" s="4">
        <v>43406.385416666664</v>
      </c>
      <c r="V5696" s="4">
        <v>43406.547916666663</v>
      </c>
    </row>
    <row r="5697" spans="1:22" x14ac:dyDescent="0.25">
      <c r="A5697">
        <v>1367</v>
      </c>
      <c r="B5697" s="5">
        <v>43143.631249999999</v>
      </c>
      <c r="C5697" s="5">
        <v>43143.729166666672</v>
      </c>
      <c r="D5697">
        <v>10</v>
      </c>
      <c r="E5697">
        <v>8</v>
      </c>
      <c r="F5697" s="6">
        <v>370</v>
      </c>
      <c r="G5697" s="13">
        <f>Z[[#This Row],[Date de fin]]-Z[[#This Row],[Date de début]]</f>
        <v>9.7916666672972497E-2</v>
      </c>
      <c r="H5697">
        <f>HOUR(Z[[#This Row],[Colonne1]])</f>
        <v>2</v>
      </c>
      <c r="I5697" s="10">
        <f>MINUTE(Z[[#This Row],[Colonne1]])</f>
        <v>21</v>
      </c>
      <c r="J5697" s="10">
        <f>Z[[#This Row],[h]]*60+Z[[#This Row],[min]]</f>
        <v>141</v>
      </c>
      <c r="U5697" s="4">
        <v>43143.631249999999</v>
      </c>
      <c r="V5697" s="4">
        <v>43143.729166666672</v>
      </c>
    </row>
    <row r="5698" spans="1:22" x14ac:dyDescent="0.25">
      <c r="A5698">
        <v>1496</v>
      </c>
      <c r="B5698" s="5">
        <v>43143.631944444445</v>
      </c>
      <c r="C5698" s="5">
        <v>43143.729861111111</v>
      </c>
      <c r="D5698">
        <v>10</v>
      </c>
      <c r="E5698">
        <v>8</v>
      </c>
      <c r="F5698" s="6">
        <v>370</v>
      </c>
      <c r="G5698" s="7">
        <f>Z[[#This Row],[Date de fin]]-Z[[#This Row],[Date de début]]</f>
        <v>9.7916666665696539E-2</v>
      </c>
      <c r="H5698" s="8">
        <f>HOUR(Z[[#This Row],[Colonne1]])</f>
        <v>2</v>
      </c>
      <c r="I5698" s="9">
        <f>MINUTE(Z[[#This Row],[Colonne1]])</f>
        <v>21</v>
      </c>
      <c r="J5698" s="9">
        <f>Z[[#This Row],[h]]*60+Z[[#This Row],[min]]</f>
        <v>141</v>
      </c>
      <c r="U5698" s="4">
        <v>43143.631944444445</v>
      </c>
      <c r="V5698" s="4">
        <v>43143.729861111111</v>
      </c>
    </row>
    <row r="5699" spans="1:22" x14ac:dyDescent="0.25">
      <c r="A5699">
        <v>3850</v>
      </c>
      <c r="B5699" s="5">
        <v>43280.666666666664</v>
      </c>
      <c r="C5699" s="5">
        <v>43280.730555555558</v>
      </c>
      <c r="D5699">
        <v>7</v>
      </c>
      <c r="E5699">
        <v>10</v>
      </c>
      <c r="F5699" s="6">
        <v>370</v>
      </c>
      <c r="G5699" s="13">
        <f>Z[[#This Row],[Date de fin]]-Z[[#This Row],[Date de début]]</f>
        <v>6.3888888893416151E-2</v>
      </c>
      <c r="H5699">
        <f>HOUR(Z[[#This Row],[Colonne1]])</f>
        <v>1</v>
      </c>
      <c r="I5699" s="10">
        <f>MINUTE(Z[[#This Row],[Colonne1]])</f>
        <v>32</v>
      </c>
      <c r="J5699" s="10">
        <f>Z[[#This Row],[h]]*60+Z[[#This Row],[min]]</f>
        <v>92</v>
      </c>
      <c r="U5699" s="4">
        <v>43280.666666666664</v>
      </c>
      <c r="V5699" s="4">
        <v>43280.730555555558</v>
      </c>
    </row>
    <row r="5700" spans="1:22" x14ac:dyDescent="0.25">
      <c r="A5700">
        <v>3344</v>
      </c>
      <c r="B5700" s="5">
        <v>43280.470833333333</v>
      </c>
      <c r="C5700" s="5">
        <v>43280.609027777777</v>
      </c>
      <c r="D5700">
        <v>15</v>
      </c>
      <c r="E5700">
        <v>10</v>
      </c>
      <c r="F5700" s="6">
        <v>370</v>
      </c>
      <c r="G5700" s="7">
        <f>Z[[#This Row],[Date de fin]]-Z[[#This Row],[Date de début]]</f>
        <v>0.13819444444379769</v>
      </c>
      <c r="H5700" s="8">
        <f>HOUR(Z[[#This Row],[Colonne1]])</f>
        <v>3</v>
      </c>
      <c r="I5700" s="9">
        <f>MINUTE(Z[[#This Row],[Colonne1]])</f>
        <v>19</v>
      </c>
      <c r="J5700" s="9">
        <f>Z[[#This Row],[h]]*60+Z[[#This Row],[min]]</f>
        <v>199</v>
      </c>
      <c r="U5700" s="4">
        <v>43280.470833333333</v>
      </c>
      <c r="V5700" s="4">
        <v>43280.609027777777</v>
      </c>
    </row>
    <row r="5701" spans="1:22" x14ac:dyDescent="0.25">
      <c r="A5701">
        <v>3414</v>
      </c>
      <c r="B5701" s="5">
        <v>43280.469444444447</v>
      </c>
      <c r="C5701" s="5">
        <v>43280.57708333333</v>
      </c>
      <c r="D5701">
        <v>12</v>
      </c>
      <c r="E5701">
        <v>10</v>
      </c>
      <c r="F5701" s="6">
        <v>370</v>
      </c>
      <c r="G5701" s="13">
        <f>Z[[#This Row],[Date de fin]]-Z[[#This Row],[Date de début]]</f>
        <v>0.10763888888322981</v>
      </c>
      <c r="H5701">
        <f>HOUR(Z[[#This Row],[Colonne1]])</f>
        <v>2</v>
      </c>
      <c r="I5701" s="10">
        <f>MINUTE(Z[[#This Row],[Colonne1]])</f>
        <v>35</v>
      </c>
      <c r="J5701" s="10">
        <f>Z[[#This Row],[h]]*60+Z[[#This Row],[min]]</f>
        <v>155</v>
      </c>
      <c r="U5701" s="4">
        <v>43280.469444444447</v>
      </c>
      <c r="V5701" s="4">
        <v>43280.57708333333</v>
      </c>
    </row>
    <row r="5702" spans="1:22" x14ac:dyDescent="0.25">
      <c r="A5702">
        <v>3521</v>
      </c>
      <c r="B5702" s="5">
        <v>43280.472222222226</v>
      </c>
      <c r="C5702" s="5">
        <v>43280.581944444442</v>
      </c>
      <c r="D5702">
        <v>12</v>
      </c>
      <c r="E5702">
        <v>10</v>
      </c>
      <c r="F5702" s="6">
        <v>370</v>
      </c>
      <c r="G5702" s="7">
        <f>Z[[#This Row],[Date de fin]]-Z[[#This Row],[Date de début]]</f>
        <v>0.10972222221607808</v>
      </c>
      <c r="H5702" s="8">
        <f>HOUR(Z[[#This Row],[Colonne1]])</f>
        <v>2</v>
      </c>
      <c r="I5702" s="9">
        <f>MINUTE(Z[[#This Row],[Colonne1]])</f>
        <v>38</v>
      </c>
      <c r="J5702" s="9">
        <f>Z[[#This Row],[h]]*60+Z[[#This Row],[min]]</f>
        <v>158</v>
      </c>
      <c r="U5702" s="4">
        <v>43280.472222222226</v>
      </c>
      <c r="V5702" s="4">
        <v>43280.581944444442</v>
      </c>
    </row>
    <row r="5703" spans="1:22" x14ac:dyDescent="0.25">
      <c r="A5703">
        <v>3811</v>
      </c>
      <c r="B5703" s="5">
        <v>43280.550694444442</v>
      </c>
      <c r="C5703" s="5">
        <v>43280.636111111111</v>
      </c>
      <c r="D5703">
        <v>9</v>
      </c>
      <c r="E5703">
        <v>10</v>
      </c>
      <c r="F5703" s="6">
        <v>370</v>
      </c>
      <c r="G5703" s="13">
        <f>Z[[#This Row],[Date de fin]]-Z[[#This Row],[Date de début]]</f>
        <v>8.5416666668606922E-2</v>
      </c>
      <c r="H5703">
        <f>HOUR(Z[[#This Row],[Colonne1]])</f>
        <v>2</v>
      </c>
      <c r="I5703" s="10">
        <f>MINUTE(Z[[#This Row],[Colonne1]])</f>
        <v>3</v>
      </c>
      <c r="J5703" s="10">
        <f>Z[[#This Row],[h]]*60+Z[[#This Row],[min]]</f>
        <v>123</v>
      </c>
      <c r="U5703" s="4">
        <v>43280.550694444442</v>
      </c>
      <c r="V5703" s="4">
        <v>43280.636111111111</v>
      </c>
    </row>
    <row r="5704" spans="1:22" x14ac:dyDescent="0.25">
      <c r="A5704">
        <v>3259</v>
      </c>
      <c r="B5704" s="5">
        <v>43272.381249999999</v>
      </c>
      <c r="C5704" s="5">
        <v>43272.490972222222</v>
      </c>
      <c r="D5704">
        <v>11</v>
      </c>
      <c r="E5704">
        <v>11</v>
      </c>
      <c r="F5704" s="6">
        <v>370</v>
      </c>
      <c r="G5704" s="7">
        <f>Z[[#This Row],[Date de fin]]-Z[[#This Row],[Date de début]]</f>
        <v>0.10972222222335404</v>
      </c>
      <c r="H5704" s="8">
        <f>HOUR(Z[[#This Row],[Colonne1]])</f>
        <v>2</v>
      </c>
      <c r="I5704" s="9">
        <f>MINUTE(Z[[#This Row],[Colonne1]])</f>
        <v>38</v>
      </c>
      <c r="J5704" s="9">
        <f>Z[[#This Row],[h]]*60+Z[[#This Row],[min]]</f>
        <v>158</v>
      </c>
      <c r="U5704" s="4">
        <v>43272.381249999999</v>
      </c>
      <c r="V5704" s="4">
        <v>43272.490972222222</v>
      </c>
    </row>
    <row r="5705" spans="1:22" x14ac:dyDescent="0.25">
      <c r="A5705">
        <v>1152</v>
      </c>
      <c r="B5705" s="5">
        <v>43129.382638888892</v>
      </c>
      <c r="C5705" s="5">
        <v>43129.515277777777</v>
      </c>
      <c r="D5705">
        <v>14</v>
      </c>
      <c r="E5705">
        <v>12</v>
      </c>
      <c r="F5705" s="6">
        <v>370</v>
      </c>
      <c r="G5705" s="13">
        <f>Z[[#This Row],[Date de fin]]-Z[[#This Row],[Date de début]]</f>
        <v>0.132638888884685</v>
      </c>
      <c r="H5705">
        <f>HOUR(Z[[#This Row],[Colonne1]])</f>
        <v>3</v>
      </c>
      <c r="I5705" s="10">
        <f>MINUTE(Z[[#This Row],[Colonne1]])</f>
        <v>11</v>
      </c>
      <c r="J5705" s="10">
        <f>Z[[#This Row],[h]]*60+Z[[#This Row],[min]]</f>
        <v>191</v>
      </c>
      <c r="U5705" s="4">
        <v>43129.382638888892</v>
      </c>
      <c r="V5705" s="4">
        <v>43129.515277777777</v>
      </c>
    </row>
    <row r="5706" spans="1:22" x14ac:dyDescent="0.25">
      <c r="A5706">
        <v>2982</v>
      </c>
      <c r="B5706" s="5">
        <v>43245.69930555555</v>
      </c>
      <c r="C5706" s="5">
        <v>43245.736805555556</v>
      </c>
      <c r="D5706">
        <v>5</v>
      </c>
      <c r="E5706">
        <v>12</v>
      </c>
      <c r="F5706" s="6">
        <v>370</v>
      </c>
      <c r="G5706" s="7">
        <f>Z[[#This Row],[Date de fin]]-Z[[#This Row],[Date de début]]</f>
        <v>3.7500000005820766E-2</v>
      </c>
      <c r="H5706" s="8">
        <f>HOUR(Z[[#This Row],[Colonne1]])</f>
        <v>0</v>
      </c>
      <c r="I5706" s="9">
        <f>MINUTE(Z[[#This Row],[Colonne1]])</f>
        <v>54</v>
      </c>
      <c r="J5706" s="9">
        <f>Z[[#This Row],[h]]*60+Z[[#This Row],[min]]</f>
        <v>54</v>
      </c>
      <c r="U5706" s="4">
        <v>43245.69930555555</v>
      </c>
      <c r="V5706" s="4">
        <v>43245.736805555556</v>
      </c>
    </row>
    <row r="5707" spans="1:22" x14ac:dyDescent="0.25">
      <c r="A5707">
        <v>5900</v>
      </c>
      <c r="B5707" s="5">
        <v>43399.375694444447</v>
      </c>
      <c r="C5707" s="5">
        <v>43399.460416666669</v>
      </c>
      <c r="D5707">
        <v>9</v>
      </c>
      <c r="E5707">
        <v>13</v>
      </c>
      <c r="F5707" s="6">
        <v>370</v>
      </c>
      <c r="G5707" s="13">
        <f>Z[[#This Row],[Date de fin]]-Z[[#This Row],[Date de début]]</f>
        <v>8.4722222221898846E-2</v>
      </c>
      <c r="H5707">
        <f>HOUR(Z[[#This Row],[Colonne1]])</f>
        <v>2</v>
      </c>
      <c r="I5707" s="10">
        <f>MINUTE(Z[[#This Row],[Colonne1]])</f>
        <v>2</v>
      </c>
      <c r="J5707" s="10">
        <f>Z[[#This Row],[h]]*60+Z[[#This Row],[min]]</f>
        <v>122</v>
      </c>
      <c r="U5707" s="4">
        <v>43399.375694444447</v>
      </c>
      <c r="V5707" s="4">
        <v>43399.460416666669</v>
      </c>
    </row>
    <row r="5708" spans="1:22" x14ac:dyDescent="0.25">
      <c r="A5708">
        <v>5220</v>
      </c>
      <c r="B5708" s="5">
        <v>43397.464583333334</v>
      </c>
      <c r="C5708" s="5">
        <v>43397.515277777777</v>
      </c>
      <c r="D5708">
        <v>6</v>
      </c>
      <c r="E5708">
        <v>15</v>
      </c>
      <c r="F5708" s="6">
        <v>370</v>
      </c>
      <c r="G5708" s="7">
        <f>Z[[#This Row],[Date de fin]]-Z[[#This Row],[Date de début]]</f>
        <v>5.0694444442342501E-2</v>
      </c>
      <c r="H5708" s="8">
        <f>HOUR(Z[[#This Row],[Colonne1]])</f>
        <v>1</v>
      </c>
      <c r="I5708" s="9">
        <f>MINUTE(Z[[#This Row],[Colonne1]])</f>
        <v>13</v>
      </c>
      <c r="J5708" s="9">
        <f>Z[[#This Row],[h]]*60+Z[[#This Row],[min]]</f>
        <v>73</v>
      </c>
      <c r="U5708" s="4">
        <v>43397.464583333334</v>
      </c>
      <c r="V5708" s="4">
        <v>43397.515277777777</v>
      </c>
    </row>
    <row r="5709" spans="1:22" x14ac:dyDescent="0.25">
      <c r="A5709">
        <v>5283</v>
      </c>
      <c r="B5709" s="5">
        <v>43397.461805555555</v>
      </c>
      <c r="C5709" s="5">
        <v>43397.551388888889</v>
      </c>
      <c r="D5709">
        <v>10</v>
      </c>
      <c r="E5709">
        <v>15</v>
      </c>
      <c r="F5709" s="6">
        <v>370</v>
      </c>
      <c r="G5709" s="13">
        <f>Z[[#This Row],[Date de fin]]-Z[[#This Row],[Date de début]]</f>
        <v>8.9583333334303461E-2</v>
      </c>
      <c r="H5709">
        <f>HOUR(Z[[#This Row],[Colonne1]])</f>
        <v>2</v>
      </c>
      <c r="I5709" s="10">
        <f>MINUTE(Z[[#This Row],[Colonne1]])</f>
        <v>9</v>
      </c>
      <c r="J5709" s="10">
        <f>Z[[#This Row],[h]]*60+Z[[#This Row],[min]]</f>
        <v>129</v>
      </c>
      <c r="U5709" s="4">
        <v>43397.461805555555</v>
      </c>
      <c r="V5709" s="4">
        <v>43397.551388888889</v>
      </c>
    </row>
    <row r="5710" spans="1:22" x14ac:dyDescent="0.25">
      <c r="A5710">
        <v>5570</v>
      </c>
      <c r="B5710" s="5">
        <v>43397.534722222219</v>
      </c>
      <c r="C5710" s="5">
        <v>43397.666666666664</v>
      </c>
      <c r="D5710">
        <v>15</v>
      </c>
      <c r="E5710">
        <v>15</v>
      </c>
      <c r="F5710" s="6">
        <v>370</v>
      </c>
      <c r="G5710" s="7">
        <f>Z[[#This Row],[Date de fin]]-Z[[#This Row],[Date de début]]</f>
        <v>0.13194444444525288</v>
      </c>
      <c r="H5710" s="8">
        <f>HOUR(Z[[#This Row],[Colonne1]])</f>
        <v>3</v>
      </c>
      <c r="I5710" s="9">
        <f>MINUTE(Z[[#This Row],[Colonne1]])</f>
        <v>10</v>
      </c>
      <c r="J5710" s="9">
        <f>Z[[#This Row],[h]]*60+Z[[#This Row],[min]]</f>
        <v>190</v>
      </c>
      <c r="U5710" s="4">
        <v>43397.534722222219</v>
      </c>
      <c r="V5710" s="4">
        <v>43397.666666666664</v>
      </c>
    </row>
    <row r="5711" spans="1:22" x14ac:dyDescent="0.25">
      <c r="A5711">
        <v>2509</v>
      </c>
      <c r="B5711" s="5">
        <v>43203.379861111112</v>
      </c>
      <c r="C5711" s="5">
        <v>43203.469444444447</v>
      </c>
      <c r="D5711">
        <v>10</v>
      </c>
      <c r="E5711">
        <v>15</v>
      </c>
      <c r="F5711" s="6">
        <v>370</v>
      </c>
      <c r="G5711" s="13">
        <f>Z[[#This Row],[Date de fin]]-Z[[#This Row],[Date de début]]</f>
        <v>8.9583333334303461E-2</v>
      </c>
      <c r="H5711">
        <f>HOUR(Z[[#This Row],[Colonne1]])</f>
        <v>2</v>
      </c>
      <c r="I5711" s="10">
        <f>MINUTE(Z[[#This Row],[Colonne1]])</f>
        <v>9</v>
      </c>
      <c r="J5711" s="10">
        <f>Z[[#This Row],[h]]*60+Z[[#This Row],[min]]</f>
        <v>129</v>
      </c>
      <c r="U5711" s="4">
        <v>43203.379861111112</v>
      </c>
      <c r="V5711" s="4">
        <v>43203.469444444447</v>
      </c>
    </row>
    <row r="5712" spans="1:22" x14ac:dyDescent="0.25">
      <c r="A5712">
        <v>5042</v>
      </c>
      <c r="B5712" s="5">
        <v>43389.383333333331</v>
      </c>
      <c r="C5712" s="5">
        <v>43389.440277777772</v>
      </c>
      <c r="D5712">
        <v>15</v>
      </c>
      <c r="E5712">
        <v>3</v>
      </c>
      <c r="F5712" s="6">
        <v>371</v>
      </c>
      <c r="G5712" s="7">
        <f>Z[[#This Row],[Date de fin]]-Z[[#This Row],[Date de début]]</f>
        <v>5.694444444088731E-2</v>
      </c>
      <c r="H5712" s="8">
        <f>HOUR(Z[[#This Row],[Colonne1]])</f>
        <v>1</v>
      </c>
      <c r="I5712" s="9">
        <f>MINUTE(Z[[#This Row],[Colonne1]])</f>
        <v>22</v>
      </c>
      <c r="J5712" s="9">
        <f>Z[[#This Row],[h]]*60+Z[[#This Row],[min]]</f>
        <v>82</v>
      </c>
      <c r="U5712" s="4">
        <v>43389.383333333331</v>
      </c>
      <c r="V5712" s="4">
        <v>43389.440277777772</v>
      </c>
    </row>
    <row r="5713" spans="1:22" x14ac:dyDescent="0.25">
      <c r="A5713">
        <v>4842</v>
      </c>
      <c r="B5713" s="5">
        <v>43367.636805555558</v>
      </c>
      <c r="C5713" s="5">
        <v>43367.730555555558</v>
      </c>
      <c r="D5713">
        <v>10</v>
      </c>
      <c r="E5713">
        <v>7</v>
      </c>
      <c r="F5713" s="6">
        <v>371</v>
      </c>
      <c r="G5713" s="13">
        <f>Z[[#This Row],[Date de fin]]-Z[[#This Row],[Date de début]]</f>
        <v>9.375E-2</v>
      </c>
      <c r="H5713">
        <f>HOUR(Z[[#This Row],[Colonne1]])</f>
        <v>2</v>
      </c>
      <c r="I5713" s="10">
        <f>MINUTE(Z[[#This Row],[Colonne1]])</f>
        <v>15</v>
      </c>
      <c r="J5713" s="10">
        <f>Z[[#This Row],[h]]*60+Z[[#This Row],[min]]</f>
        <v>135</v>
      </c>
      <c r="U5713" s="4">
        <v>43367.636805555558</v>
      </c>
      <c r="V5713" s="4">
        <v>43367.730555555558</v>
      </c>
    </row>
    <row r="5714" spans="1:22" x14ac:dyDescent="0.25">
      <c r="A5714">
        <v>4869</v>
      </c>
      <c r="B5714" s="5">
        <v>43367.385416666664</v>
      </c>
      <c r="C5714" s="5">
        <v>43367.447222222218</v>
      </c>
      <c r="D5714">
        <v>8</v>
      </c>
      <c r="E5714">
        <v>9</v>
      </c>
      <c r="F5714" s="6">
        <v>371</v>
      </c>
      <c r="G5714" s="7">
        <f>Z[[#This Row],[Date de fin]]-Z[[#This Row],[Date de début]]</f>
        <v>6.1805555553291924E-2</v>
      </c>
      <c r="H5714" s="8">
        <f>HOUR(Z[[#This Row],[Colonne1]])</f>
        <v>1</v>
      </c>
      <c r="I5714" s="9">
        <f>MINUTE(Z[[#This Row],[Colonne1]])</f>
        <v>29</v>
      </c>
      <c r="J5714" s="9">
        <f>Z[[#This Row],[h]]*60+Z[[#This Row],[min]]</f>
        <v>89</v>
      </c>
      <c r="U5714" s="4">
        <v>43367.385416666664</v>
      </c>
      <c r="V5714" s="4">
        <v>43367.447222222218</v>
      </c>
    </row>
    <row r="5715" spans="1:22" x14ac:dyDescent="0.25">
      <c r="A5715">
        <v>2082</v>
      </c>
      <c r="B5715" s="5">
        <v>43175.667361111111</v>
      </c>
      <c r="C5715" s="5">
        <v>43175.738888888889</v>
      </c>
      <c r="D5715">
        <v>10</v>
      </c>
      <c r="E5715">
        <v>9</v>
      </c>
      <c r="F5715" s="6">
        <v>371</v>
      </c>
      <c r="G5715" s="13">
        <f>Z[[#This Row],[Date de fin]]-Z[[#This Row],[Date de début]]</f>
        <v>7.1527777778101154E-2</v>
      </c>
      <c r="H5715">
        <f>HOUR(Z[[#This Row],[Colonne1]])</f>
        <v>1</v>
      </c>
      <c r="I5715" s="10">
        <f>MINUTE(Z[[#This Row],[Colonne1]])</f>
        <v>43</v>
      </c>
      <c r="J5715" s="10">
        <f>Z[[#This Row],[h]]*60+Z[[#This Row],[min]]</f>
        <v>103</v>
      </c>
      <c r="U5715" s="4">
        <v>43175.667361111111</v>
      </c>
      <c r="V5715" s="4">
        <v>43175.738888888889</v>
      </c>
    </row>
    <row r="5716" spans="1:22" x14ac:dyDescent="0.25">
      <c r="A5716">
        <v>2111</v>
      </c>
      <c r="B5716" s="5">
        <v>43175.665277777778</v>
      </c>
      <c r="C5716" s="5">
        <v>43175.736805555556</v>
      </c>
      <c r="D5716">
        <v>10</v>
      </c>
      <c r="E5716">
        <v>9</v>
      </c>
      <c r="F5716" s="6">
        <v>371</v>
      </c>
      <c r="G5716" s="7">
        <f>Z[[#This Row],[Date de fin]]-Z[[#This Row],[Date de début]]</f>
        <v>7.1527777778101154E-2</v>
      </c>
      <c r="H5716" s="8">
        <f>HOUR(Z[[#This Row],[Colonne1]])</f>
        <v>1</v>
      </c>
      <c r="I5716" s="9">
        <f>MINUTE(Z[[#This Row],[Colonne1]])</f>
        <v>43</v>
      </c>
      <c r="J5716" s="9">
        <f>Z[[#This Row],[h]]*60+Z[[#This Row],[min]]</f>
        <v>103</v>
      </c>
      <c r="U5716" s="4">
        <v>43175.665277777778</v>
      </c>
      <c r="V5716" s="4">
        <v>43175.736805555556</v>
      </c>
    </row>
    <row r="5717" spans="1:22" x14ac:dyDescent="0.25">
      <c r="A5717">
        <v>3113</v>
      </c>
      <c r="B5717" s="5">
        <v>43252.383333333331</v>
      </c>
      <c r="C5717" s="5">
        <v>43252.544444444444</v>
      </c>
      <c r="D5717">
        <v>17</v>
      </c>
      <c r="E5717">
        <v>10</v>
      </c>
      <c r="F5717" s="6">
        <v>371</v>
      </c>
      <c r="G5717" s="13">
        <f>Z[[#This Row],[Date de fin]]-Z[[#This Row],[Date de début]]</f>
        <v>0.16111111111240461</v>
      </c>
      <c r="H5717">
        <f>HOUR(Z[[#This Row],[Colonne1]])</f>
        <v>3</v>
      </c>
      <c r="I5717" s="10">
        <f>MINUTE(Z[[#This Row],[Colonne1]])</f>
        <v>52</v>
      </c>
      <c r="J5717" s="10">
        <f>Z[[#This Row],[h]]*60+Z[[#This Row],[min]]</f>
        <v>232</v>
      </c>
      <c r="U5717" s="4">
        <v>43252.383333333331</v>
      </c>
      <c r="V5717" s="4">
        <v>43252.544444444444</v>
      </c>
    </row>
    <row r="5718" spans="1:22" x14ac:dyDescent="0.25">
      <c r="A5718">
        <v>3906</v>
      </c>
      <c r="B5718" s="5">
        <v>43280.670138888883</v>
      </c>
      <c r="C5718" s="5">
        <v>43280.734027777777</v>
      </c>
      <c r="D5718">
        <v>7</v>
      </c>
      <c r="E5718">
        <v>10</v>
      </c>
      <c r="F5718" s="6">
        <v>371</v>
      </c>
      <c r="G5718" s="7">
        <f>Z[[#This Row],[Date de fin]]-Z[[#This Row],[Date de début]]</f>
        <v>6.3888888893416151E-2</v>
      </c>
      <c r="H5718" s="8">
        <f>HOUR(Z[[#This Row],[Colonne1]])</f>
        <v>1</v>
      </c>
      <c r="I5718" s="9">
        <f>MINUTE(Z[[#This Row],[Colonne1]])</f>
        <v>32</v>
      </c>
      <c r="J5718" s="9">
        <f>Z[[#This Row],[h]]*60+Z[[#This Row],[min]]</f>
        <v>92</v>
      </c>
      <c r="U5718" s="4">
        <v>43280.670138888883</v>
      </c>
      <c r="V5718" s="4">
        <v>43280.734027777777</v>
      </c>
    </row>
    <row r="5719" spans="1:22" x14ac:dyDescent="0.25">
      <c r="A5719">
        <v>516</v>
      </c>
      <c r="B5719" s="5">
        <v>43109.565972222219</v>
      </c>
      <c r="C5719" s="5">
        <v>43109.661111111112</v>
      </c>
      <c r="D5719">
        <v>11</v>
      </c>
      <c r="E5719">
        <v>11</v>
      </c>
      <c r="F5719" s="6">
        <v>371</v>
      </c>
      <c r="G5719" s="13">
        <f>Z[[#This Row],[Date de fin]]-Z[[#This Row],[Date de début]]</f>
        <v>9.5138888893416151E-2</v>
      </c>
      <c r="H5719">
        <f>HOUR(Z[[#This Row],[Colonne1]])</f>
        <v>2</v>
      </c>
      <c r="I5719" s="10">
        <f>MINUTE(Z[[#This Row],[Colonne1]])</f>
        <v>17</v>
      </c>
      <c r="J5719" s="10">
        <f>Z[[#This Row],[h]]*60+Z[[#This Row],[min]]</f>
        <v>137</v>
      </c>
      <c r="U5719" s="4">
        <v>43109.565972222219</v>
      </c>
      <c r="V5719" s="4">
        <v>43109.661111111112</v>
      </c>
    </row>
    <row r="5720" spans="1:22" x14ac:dyDescent="0.25">
      <c r="A5720">
        <v>2309</v>
      </c>
      <c r="B5720" s="5">
        <v>43178.380555555559</v>
      </c>
      <c r="C5720" s="5">
        <v>43178.486111111117</v>
      </c>
      <c r="D5720">
        <v>11</v>
      </c>
      <c r="E5720">
        <v>11</v>
      </c>
      <c r="F5720" s="6">
        <v>371</v>
      </c>
      <c r="G5720" s="7">
        <f>Z[[#This Row],[Date de fin]]-Z[[#This Row],[Date de début]]</f>
        <v>0.1055555555576575</v>
      </c>
      <c r="H5720" s="8">
        <f>HOUR(Z[[#This Row],[Colonne1]])</f>
        <v>2</v>
      </c>
      <c r="I5720" s="9">
        <f>MINUTE(Z[[#This Row],[Colonne1]])</f>
        <v>32</v>
      </c>
      <c r="J5720" s="9">
        <f>Z[[#This Row],[h]]*60+Z[[#This Row],[min]]</f>
        <v>152</v>
      </c>
      <c r="U5720" s="4">
        <v>43178.380555555559</v>
      </c>
      <c r="V5720" s="4">
        <v>43178.486111111117</v>
      </c>
    </row>
    <row r="5721" spans="1:22" x14ac:dyDescent="0.25">
      <c r="A5721">
        <v>311</v>
      </c>
      <c r="B5721" s="5">
        <v>43109.517361111109</v>
      </c>
      <c r="C5721" s="5">
        <v>43109.625694444447</v>
      </c>
      <c r="D5721">
        <v>12</v>
      </c>
      <c r="E5721">
        <v>11</v>
      </c>
      <c r="F5721" s="6">
        <v>371</v>
      </c>
      <c r="G5721" s="13">
        <f>Z[[#This Row],[Date de fin]]-Z[[#This Row],[Date de début]]</f>
        <v>0.10833333333721384</v>
      </c>
      <c r="H5721">
        <f>HOUR(Z[[#This Row],[Colonne1]])</f>
        <v>2</v>
      </c>
      <c r="I5721" s="10">
        <f>MINUTE(Z[[#This Row],[Colonne1]])</f>
        <v>36</v>
      </c>
      <c r="J5721" s="10">
        <f>Z[[#This Row],[h]]*60+Z[[#This Row],[min]]</f>
        <v>156</v>
      </c>
      <c r="U5721" s="4">
        <v>43109.517361111109</v>
      </c>
      <c r="V5721" s="4">
        <v>43109.625694444447</v>
      </c>
    </row>
    <row r="5722" spans="1:22" x14ac:dyDescent="0.25">
      <c r="A5722">
        <v>4202</v>
      </c>
      <c r="B5722" s="5">
        <v>43294.381944444445</v>
      </c>
      <c r="C5722" s="5">
        <v>43294.451388888883</v>
      </c>
      <c r="D5722">
        <v>10</v>
      </c>
      <c r="E5722">
        <v>11</v>
      </c>
      <c r="F5722" s="6">
        <v>371</v>
      </c>
      <c r="G5722" s="7">
        <f>Z[[#This Row],[Date de fin]]-Z[[#This Row],[Date de début]]</f>
        <v>6.9444444437976927E-2</v>
      </c>
      <c r="H5722" s="8">
        <f>HOUR(Z[[#This Row],[Colonne1]])</f>
        <v>1</v>
      </c>
      <c r="I5722" s="9">
        <f>MINUTE(Z[[#This Row],[Colonne1]])</f>
        <v>40</v>
      </c>
      <c r="J5722" s="9">
        <f>Z[[#This Row],[h]]*60+Z[[#This Row],[min]]</f>
        <v>100</v>
      </c>
      <c r="U5722" s="4">
        <v>43294.381944444445</v>
      </c>
      <c r="V5722" s="4">
        <v>43294.451388888883</v>
      </c>
    </row>
    <row r="5723" spans="1:22" x14ac:dyDescent="0.25">
      <c r="A5723">
        <v>4472</v>
      </c>
      <c r="B5723" s="5">
        <v>43349.383333333331</v>
      </c>
      <c r="C5723" s="5">
        <v>43349.518750000003</v>
      </c>
      <c r="D5723">
        <v>37</v>
      </c>
      <c r="E5723">
        <v>14</v>
      </c>
      <c r="F5723" s="6">
        <v>371</v>
      </c>
      <c r="G5723" s="13">
        <f>Z[[#This Row],[Date de fin]]-Z[[#This Row],[Date de début]]</f>
        <v>0.13541666667151731</v>
      </c>
      <c r="H5723">
        <f>HOUR(Z[[#This Row],[Colonne1]])</f>
        <v>3</v>
      </c>
      <c r="I5723" s="10">
        <f>MINUTE(Z[[#This Row],[Colonne1]])</f>
        <v>15</v>
      </c>
      <c r="J5723" s="10">
        <f>Z[[#This Row],[h]]*60+Z[[#This Row],[min]]</f>
        <v>195</v>
      </c>
      <c r="U5723" s="4">
        <v>43349.383333333331</v>
      </c>
      <c r="V5723" s="4">
        <v>43349.518750000003</v>
      </c>
    </row>
    <row r="5724" spans="1:22" x14ac:dyDescent="0.25">
      <c r="A5724">
        <v>5836</v>
      </c>
      <c r="B5724" s="5">
        <v>43397.584027777782</v>
      </c>
      <c r="C5724" s="5">
        <v>43397.731944444444</v>
      </c>
      <c r="D5724">
        <v>17</v>
      </c>
      <c r="E5724">
        <v>15</v>
      </c>
      <c r="F5724" s="6">
        <v>371</v>
      </c>
      <c r="G5724" s="7">
        <f>Z[[#This Row],[Date de fin]]-Z[[#This Row],[Date de début]]</f>
        <v>0.14791666666133096</v>
      </c>
      <c r="H5724" s="8">
        <f>HOUR(Z[[#This Row],[Colonne1]])</f>
        <v>3</v>
      </c>
      <c r="I5724" s="9">
        <f>MINUTE(Z[[#This Row],[Colonne1]])</f>
        <v>33</v>
      </c>
      <c r="J5724" s="9">
        <f>Z[[#This Row],[h]]*60+Z[[#This Row],[min]]</f>
        <v>213</v>
      </c>
      <c r="U5724" s="4">
        <v>43397.584027777782</v>
      </c>
      <c r="V5724" s="4">
        <v>43397.731944444444</v>
      </c>
    </row>
    <row r="5725" spans="1:22" x14ac:dyDescent="0.25">
      <c r="A5725">
        <v>6804</v>
      </c>
      <c r="B5725" s="5">
        <v>43465.576388888883</v>
      </c>
      <c r="C5725" s="5">
        <v>43465.73541666667</v>
      </c>
      <c r="D5725">
        <v>44</v>
      </c>
      <c r="E5725">
        <v>3</v>
      </c>
      <c r="F5725" s="6">
        <v>372</v>
      </c>
      <c r="G5725" s="13">
        <f>Z[[#This Row],[Date de fin]]-Z[[#This Row],[Date de début]]</f>
        <v>0.1590277777868323</v>
      </c>
      <c r="H5725">
        <f>HOUR(Z[[#This Row],[Colonne1]])</f>
        <v>3</v>
      </c>
      <c r="I5725" s="10">
        <f>MINUTE(Z[[#This Row],[Colonne1]])</f>
        <v>49</v>
      </c>
      <c r="J5725" s="10">
        <f>Z[[#This Row],[h]]*60+Z[[#This Row],[min]]</f>
        <v>229</v>
      </c>
      <c r="U5725" s="4">
        <v>43465.576388888883</v>
      </c>
      <c r="V5725" s="4">
        <v>43465.73541666667</v>
      </c>
    </row>
    <row r="5726" spans="1:22" x14ac:dyDescent="0.25">
      <c r="A5726">
        <v>4727</v>
      </c>
      <c r="B5726" s="5">
        <v>43367.636805555558</v>
      </c>
      <c r="C5726" s="5">
        <v>43367.730555555558</v>
      </c>
      <c r="D5726">
        <v>10</v>
      </c>
      <c r="E5726">
        <v>7</v>
      </c>
      <c r="F5726" s="6">
        <v>372</v>
      </c>
      <c r="G5726" s="7">
        <f>Z[[#This Row],[Date de fin]]-Z[[#This Row],[Date de début]]</f>
        <v>9.375E-2</v>
      </c>
      <c r="H5726" s="8">
        <f>HOUR(Z[[#This Row],[Colonne1]])</f>
        <v>2</v>
      </c>
      <c r="I5726" s="9">
        <f>MINUTE(Z[[#This Row],[Colonne1]])</f>
        <v>15</v>
      </c>
      <c r="J5726" s="9">
        <f>Z[[#This Row],[h]]*60+Z[[#This Row],[min]]</f>
        <v>135</v>
      </c>
      <c r="U5726" s="4">
        <v>43367.636805555558</v>
      </c>
      <c r="V5726" s="4">
        <v>43367.730555555558</v>
      </c>
    </row>
    <row r="5727" spans="1:22" x14ac:dyDescent="0.25">
      <c r="A5727">
        <v>1374</v>
      </c>
      <c r="B5727" s="5">
        <v>43143.632638888892</v>
      </c>
      <c r="C5727" s="5">
        <v>43143.730555555558</v>
      </c>
      <c r="D5727">
        <v>10</v>
      </c>
      <c r="E5727">
        <v>8</v>
      </c>
      <c r="F5727" s="6">
        <v>372</v>
      </c>
      <c r="G5727" s="13">
        <f>Z[[#This Row],[Date de fin]]-Z[[#This Row],[Date de début]]</f>
        <v>9.7916666665696539E-2</v>
      </c>
      <c r="H5727">
        <f>HOUR(Z[[#This Row],[Colonne1]])</f>
        <v>2</v>
      </c>
      <c r="I5727" s="10">
        <f>MINUTE(Z[[#This Row],[Colonne1]])</f>
        <v>21</v>
      </c>
      <c r="J5727" s="10">
        <f>Z[[#This Row],[h]]*60+Z[[#This Row],[min]]</f>
        <v>141</v>
      </c>
      <c r="U5727" s="4">
        <v>43143.632638888892</v>
      </c>
      <c r="V5727" s="4">
        <v>43143.730555555558</v>
      </c>
    </row>
    <row r="5728" spans="1:22" x14ac:dyDescent="0.25">
      <c r="A5728">
        <v>4504</v>
      </c>
      <c r="B5728" s="5">
        <v>43354.383333333331</v>
      </c>
      <c r="C5728" s="5">
        <v>43354.525000000001</v>
      </c>
      <c r="D5728">
        <v>15</v>
      </c>
      <c r="E5728">
        <v>8</v>
      </c>
      <c r="F5728" s="6">
        <v>372</v>
      </c>
      <c r="G5728" s="7">
        <f>Z[[#This Row],[Date de fin]]-Z[[#This Row],[Date de début]]</f>
        <v>0.14166666667006211</v>
      </c>
      <c r="H5728" s="8">
        <f>HOUR(Z[[#This Row],[Colonne1]])</f>
        <v>3</v>
      </c>
      <c r="I5728" s="9">
        <f>MINUTE(Z[[#This Row],[Colonne1]])</f>
        <v>24</v>
      </c>
      <c r="J5728" s="9">
        <f>Z[[#This Row],[h]]*60+Z[[#This Row],[min]]</f>
        <v>204</v>
      </c>
      <c r="U5728" s="4">
        <v>43354.383333333331</v>
      </c>
      <c r="V5728" s="4">
        <v>43354.525000000001</v>
      </c>
    </row>
    <row r="5729" spans="1:22" x14ac:dyDescent="0.25">
      <c r="A5729">
        <v>2046</v>
      </c>
      <c r="B5729" s="5">
        <v>43175.548611111109</v>
      </c>
      <c r="C5729" s="5">
        <v>43175.615277777782</v>
      </c>
      <c r="D5729">
        <v>10</v>
      </c>
      <c r="E5729">
        <v>9</v>
      </c>
      <c r="F5729" s="6">
        <v>372</v>
      </c>
      <c r="G5729" s="13">
        <f>Z[[#This Row],[Date de fin]]-Z[[#This Row],[Date de début]]</f>
        <v>6.6666666672972497E-2</v>
      </c>
      <c r="H5729">
        <f>HOUR(Z[[#This Row],[Colonne1]])</f>
        <v>1</v>
      </c>
      <c r="I5729" s="10">
        <f>MINUTE(Z[[#This Row],[Colonne1]])</f>
        <v>36</v>
      </c>
      <c r="J5729" s="10">
        <f>Z[[#This Row],[h]]*60+Z[[#This Row],[min]]</f>
        <v>96</v>
      </c>
      <c r="U5729" s="4">
        <v>43175.548611111109</v>
      </c>
      <c r="V5729" s="4">
        <v>43175.615277777782</v>
      </c>
    </row>
    <row r="5730" spans="1:22" x14ac:dyDescent="0.25">
      <c r="A5730">
        <v>3778</v>
      </c>
      <c r="B5730" s="5">
        <v>43280.560416666667</v>
      </c>
      <c r="C5730" s="5">
        <v>43280.723611111112</v>
      </c>
      <c r="D5730">
        <v>18</v>
      </c>
      <c r="E5730">
        <v>10</v>
      </c>
      <c r="F5730" s="6">
        <v>372</v>
      </c>
      <c r="G5730" s="7">
        <f>Z[[#This Row],[Date de fin]]-Z[[#This Row],[Date de début]]</f>
        <v>0.16319444444525288</v>
      </c>
      <c r="H5730" s="8">
        <f>HOUR(Z[[#This Row],[Colonne1]])</f>
        <v>3</v>
      </c>
      <c r="I5730" s="9">
        <f>MINUTE(Z[[#This Row],[Colonne1]])</f>
        <v>55</v>
      </c>
      <c r="J5730" s="9">
        <f>Z[[#This Row],[h]]*60+Z[[#This Row],[min]]</f>
        <v>235</v>
      </c>
      <c r="U5730" s="4">
        <v>43280.560416666667</v>
      </c>
      <c r="V5730" s="4">
        <v>43280.723611111112</v>
      </c>
    </row>
    <row r="5731" spans="1:22" x14ac:dyDescent="0.25">
      <c r="A5731">
        <v>4397</v>
      </c>
      <c r="B5731" s="5">
        <v>43340.378472222219</v>
      </c>
      <c r="C5731" s="5">
        <v>43340.453472222223</v>
      </c>
      <c r="D5731">
        <v>10</v>
      </c>
      <c r="E5731">
        <v>11</v>
      </c>
      <c r="F5731" s="6">
        <v>372</v>
      </c>
      <c r="G5731" s="13">
        <f>Z[[#This Row],[Date de fin]]-Z[[#This Row],[Date de début]]</f>
        <v>7.5000000004365575E-2</v>
      </c>
      <c r="H5731">
        <f>HOUR(Z[[#This Row],[Colonne1]])</f>
        <v>1</v>
      </c>
      <c r="I5731" s="10">
        <f>MINUTE(Z[[#This Row],[Colonne1]])</f>
        <v>48</v>
      </c>
      <c r="J5731" s="10">
        <f>Z[[#This Row],[h]]*60+Z[[#This Row],[min]]</f>
        <v>108</v>
      </c>
      <c r="U5731" s="4">
        <v>43340.378472222219</v>
      </c>
      <c r="V5731" s="4">
        <v>43340.453472222223</v>
      </c>
    </row>
    <row r="5732" spans="1:22" x14ac:dyDescent="0.25">
      <c r="A5732">
        <v>763</v>
      </c>
      <c r="B5732" s="5">
        <v>43109.569444444445</v>
      </c>
      <c r="C5732" s="5">
        <v>43109.695138888885</v>
      </c>
      <c r="D5732">
        <v>14</v>
      </c>
      <c r="E5732">
        <v>11</v>
      </c>
      <c r="F5732" s="6">
        <v>372</v>
      </c>
      <c r="G5732" s="7">
        <f>Z[[#This Row],[Date de fin]]-Z[[#This Row],[Date de début]]</f>
        <v>0.12569444443943212</v>
      </c>
      <c r="H5732" s="8">
        <f>HOUR(Z[[#This Row],[Colonne1]])</f>
        <v>3</v>
      </c>
      <c r="I5732" s="9">
        <f>MINUTE(Z[[#This Row],[Colonne1]])</f>
        <v>1</v>
      </c>
      <c r="J5732" s="9">
        <f>Z[[#This Row],[h]]*60+Z[[#This Row],[min]]</f>
        <v>181</v>
      </c>
      <c r="U5732" s="4">
        <v>43109.569444444445</v>
      </c>
      <c r="V5732" s="4">
        <v>43109.695138888885</v>
      </c>
    </row>
    <row r="5733" spans="1:22" x14ac:dyDescent="0.25">
      <c r="A5733">
        <v>2615</v>
      </c>
      <c r="B5733" s="5">
        <v>43216.384722222225</v>
      </c>
      <c r="C5733" s="5">
        <v>43216.534722222219</v>
      </c>
      <c r="D5733">
        <v>16</v>
      </c>
      <c r="E5733">
        <v>12</v>
      </c>
      <c r="F5733" s="6">
        <v>372</v>
      </c>
      <c r="G5733" s="13">
        <f>Z[[#This Row],[Date de fin]]-Z[[#This Row],[Date de début]]</f>
        <v>0.14999999999417923</v>
      </c>
      <c r="H5733">
        <f>HOUR(Z[[#This Row],[Colonne1]])</f>
        <v>3</v>
      </c>
      <c r="I5733" s="10">
        <f>MINUTE(Z[[#This Row],[Colonne1]])</f>
        <v>36</v>
      </c>
      <c r="J5733" s="10">
        <f>Z[[#This Row],[h]]*60+Z[[#This Row],[min]]</f>
        <v>216</v>
      </c>
      <c r="U5733" s="4">
        <v>43216.384722222225</v>
      </c>
      <c r="V5733" s="4">
        <v>43216.534722222219</v>
      </c>
    </row>
    <row r="5734" spans="1:22" x14ac:dyDescent="0.25">
      <c r="A5734">
        <v>6002</v>
      </c>
      <c r="B5734" s="5">
        <v>43412.376388888886</v>
      </c>
      <c r="C5734" s="5">
        <v>43412.521527777775</v>
      </c>
      <c r="D5734">
        <v>20</v>
      </c>
      <c r="E5734">
        <v>13</v>
      </c>
      <c r="F5734" s="6">
        <v>372</v>
      </c>
      <c r="G5734" s="7">
        <f>Z[[#This Row],[Date de fin]]-Z[[#This Row],[Date de début]]</f>
        <v>0.14513888888905058</v>
      </c>
      <c r="H5734" s="8">
        <f>HOUR(Z[[#This Row],[Colonne1]])</f>
        <v>3</v>
      </c>
      <c r="I5734" s="9">
        <f>MINUTE(Z[[#This Row],[Colonne1]])</f>
        <v>29</v>
      </c>
      <c r="J5734" s="9">
        <f>Z[[#This Row],[h]]*60+Z[[#This Row],[min]]</f>
        <v>209</v>
      </c>
      <c r="U5734" s="4">
        <v>43412.376388888886</v>
      </c>
      <c r="V5734" s="4">
        <v>43412.521527777775</v>
      </c>
    </row>
    <row r="5735" spans="1:22" x14ac:dyDescent="0.25">
      <c r="A5735">
        <v>1667</v>
      </c>
      <c r="B5735" s="5">
        <v>43160.381249999999</v>
      </c>
      <c r="C5735" s="5">
        <v>43160.533333333333</v>
      </c>
      <c r="D5735">
        <v>16</v>
      </c>
      <c r="E5735">
        <v>13</v>
      </c>
      <c r="F5735" s="6">
        <v>372</v>
      </c>
      <c r="G5735" s="13">
        <f>Z[[#This Row],[Date de fin]]-Z[[#This Row],[Date de début]]</f>
        <v>0.15208333333430346</v>
      </c>
      <c r="H5735">
        <f>HOUR(Z[[#This Row],[Colonne1]])</f>
        <v>3</v>
      </c>
      <c r="I5735" s="10">
        <f>MINUTE(Z[[#This Row],[Colonne1]])</f>
        <v>39</v>
      </c>
      <c r="J5735" s="10">
        <f>Z[[#This Row],[h]]*60+Z[[#This Row],[min]]</f>
        <v>219</v>
      </c>
      <c r="U5735" s="4">
        <v>43160.381249999999</v>
      </c>
      <c r="V5735" s="4">
        <v>43160.533333333333</v>
      </c>
    </row>
    <row r="5736" spans="1:22" x14ac:dyDescent="0.25">
      <c r="A5736">
        <v>5146</v>
      </c>
      <c r="B5736" s="5">
        <v>43397.463888888895</v>
      </c>
      <c r="C5736" s="5">
        <v>43397.568749999999</v>
      </c>
      <c r="D5736">
        <v>12</v>
      </c>
      <c r="E5736">
        <v>15</v>
      </c>
      <c r="F5736" s="6">
        <v>372</v>
      </c>
      <c r="G5736" s="7">
        <f>Z[[#This Row],[Date de fin]]-Z[[#This Row],[Date de début]]</f>
        <v>0.10486111110367347</v>
      </c>
      <c r="H5736" s="8">
        <f>HOUR(Z[[#This Row],[Colonne1]])</f>
        <v>2</v>
      </c>
      <c r="I5736" s="9">
        <f>MINUTE(Z[[#This Row],[Colonne1]])</f>
        <v>31</v>
      </c>
      <c r="J5736" s="9">
        <f>Z[[#This Row],[h]]*60+Z[[#This Row],[min]]</f>
        <v>151</v>
      </c>
      <c r="U5736" s="4">
        <v>43397.463888888895</v>
      </c>
      <c r="V5736" s="4">
        <v>43397.568749999999</v>
      </c>
    </row>
    <row r="5737" spans="1:22" x14ac:dyDescent="0.25">
      <c r="A5737">
        <v>6322</v>
      </c>
      <c r="B5737" s="5">
        <v>43431.615277777782</v>
      </c>
      <c r="C5737" s="5">
        <v>43431.736805555556</v>
      </c>
      <c r="D5737">
        <v>13</v>
      </c>
      <c r="E5737">
        <v>4</v>
      </c>
      <c r="F5737" s="6">
        <v>373</v>
      </c>
      <c r="G5737" s="13">
        <f>Z[[#This Row],[Date de fin]]-Z[[#This Row],[Date de début]]</f>
        <v>0.12152777777373558</v>
      </c>
      <c r="H5737">
        <f>HOUR(Z[[#This Row],[Colonne1]])</f>
        <v>2</v>
      </c>
      <c r="I5737" s="10">
        <f>MINUTE(Z[[#This Row],[Colonne1]])</f>
        <v>55</v>
      </c>
      <c r="J5737" s="10">
        <f>Z[[#This Row],[h]]*60+Z[[#This Row],[min]]</f>
        <v>175</v>
      </c>
      <c r="U5737" s="4">
        <v>43431.615277777782</v>
      </c>
      <c r="V5737" s="4">
        <v>43431.736805555556</v>
      </c>
    </row>
    <row r="5738" spans="1:22" x14ac:dyDescent="0.25">
      <c r="A5738">
        <v>2763</v>
      </c>
      <c r="B5738" s="5">
        <v>43238.380555555559</v>
      </c>
      <c r="C5738" s="5">
        <v>43238.479861111111</v>
      </c>
      <c r="D5738">
        <v>10</v>
      </c>
      <c r="E5738">
        <v>4</v>
      </c>
      <c r="F5738" s="6">
        <v>373</v>
      </c>
      <c r="G5738" s="7">
        <f>Z[[#This Row],[Date de fin]]-Z[[#This Row],[Date de début]]</f>
        <v>9.9305555551836733E-2</v>
      </c>
      <c r="H5738" s="8">
        <f>HOUR(Z[[#This Row],[Colonne1]])</f>
        <v>2</v>
      </c>
      <c r="I5738" s="9">
        <f>MINUTE(Z[[#This Row],[Colonne1]])</f>
        <v>23</v>
      </c>
      <c r="J5738" s="9">
        <f>Z[[#This Row],[h]]*60+Z[[#This Row],[min]]</f>
        <v>143</v>
      </c>
      <c r="U5738" s="4">
        <v>43238.380555555559</v>
      </c>
      <c r="V5738" s="4">
        <v>43238.479861111111</v>
      </c>
    </row>
    <row r="5739" spans="1:22" x14ac:dyDescent="0.25">
      <c r="A5739">
        <v>1336</v>
      </c>
      <c r="B5739" s="5">
        <v>43143.64166666667</v>
      </c>
      <c r="C5739" s="5">
        <v>43143.739583333336</v>
      </c>
      <c r="D5739">
        <v>10</v>
      </c>
      <c r="E5739">
        <v>8</v>
      </c>
      <c r="F5739" s="6">
        <v>373</v>
      </c>
      <c r="G5739" s="13">
        <f>Z[[#This Row],[Date de fin]]-Z[[#This Row],[Date de début]]</f>
        <v>9.7916666665696539E-2</v>
      </c>
      <c r="H5739">
        <f>HOUR(Z[[#This Row],[Colonne1]])</f>
        <v>2</v>
      </c>
      <c r="I5739" s="10">
        <f>MINUTE(Z[[#This Row],[Colonne1]])</f>
        <v>21</v>
      </c>
      <c r="J5739" s="10">
        <f>Z[[#This Row],[h]]*60+Z[[#This Row],[min]]</f>
        <v>141</v>
      </c>
      <c r="U5739" s="4">
        <v>43143.64166666667</v>
      </c>
      <c r="V5739" s="4">
        <v>43143.739583333336</v>
      </c>
    </row>
    <row r="5740" spans="1:22" x14ac:dyDescent="0.25">
      <c r="A5740">
        <v>6118</v>
      </c>
      <c r="B5740" s="5">
        <v>43426.376388888886</v>
      </c>
      <c r="C5740" s="5">
        <v>43426.521527777775</v>
      </c>
      <c r="D5740">
        <v>16</v>
      </c>
      <c r="E5740">
        <v>8</v>
      </c>
      <c r="F5740" s="6">
        <v>373</v>
      </c>
      <c r="G5740" s="7">
        <f>Z[[#This Row],[Date de fin]]-Z[[#This Row],[Date de début]]</f>
        <v>0.14513888888905058</v>
      </c>
      <c r="H5740" s="8">
        <f>HOUR(Z[[#This Row],[Colonne1]])</f>
        <v>3</v>
      </c>
      <c r="I5740" s="9">
        <f>MINUTE(Z[[#This Row],[Colonne1]])</f>
        <v>29</v>
      </c>
      <c r="J5740" s="9">
        <f>Z[[#This Row],[h]]*60+Z[[#This Row],[min]]</f>
        <v>209</v>
      </c>
      <c r="U5740" s="4">
        <v>43426.376388888886</v>
      </c>
      <c r="V5740" s="4">
        <v>43426.521527777775</v>
      </c>
    </row>
    <row r="5741" spans="1:22" x14ac:dyDescent="0.25">
      <c r="A5741">
        <v>6536</v>
      </c>
      <c r="B5741" s="5">
        <v>43447.37777777778</v>
      </c>
      <c r="C5741" s="5">
        <v>43447.523611111108</v>
      </c>
      <c r="D5741">
        <v>20</v>
      </c>
      <c r="E5741">
        <v>9</v>
      </c>
      <c r="F5741" s="6">
        <v>373</v>
      </c>
      <c r="G5741" s="13">
        <f>Z[[#This Row],[Date de fin]]-Z[[#This Row],[Date de début]]</f>
        <v>0.14583333332848269</v>
      </c>
      <c r="H5741">
        <f>HOUR(Z[[#This Row],[Colonne1]])</f>
        <v>3</v>
      </c>
      <c r="I5741" s="10">
        <f>MINUTE(Z[[#This Row],[Colonne1]])</f>
        <v>30</v>
      </c>
      <c r="J5741" s="10">
        <f>Z[[#This Row],[h]]*60+Z[[#This Row],[min]]</f>
        <v>210</v>
      </c>
      <c r="U5741" s="4">
        <v>43447.37777777778</v>
      </c>
      <c r="V5741" s="4">
        <v>43447.523611111108</v>
      </c>
    </row>
    <row r="5742" spans="1:22" x14ac:dyDescent="0.25">
      <c r="A5742">
        <v>2228</v>
      </c>
      <c r="B5742" s="5">
        <v>43175.661805555559</v>
      </c>
      <c r="C5742" s="5">
        <v>43175.733333333337</v>
      </c>
      <c r="D5742">
        <v>10</v>
      </c>
      <c r="E5742">
        <v>9</v>
      </c>
      <c r="F5742" s="6">
        <v>373</v>
      </c>
      <c r="G5742" s="7">
        <f>Z[[#This Row],[Date de fin]]-Z[[#This Row],[Date de début]]</f>
        <v>7.1527777778101154E-2</v>
      </c>
      <c r="H5742" s="8">
        <f>HOUR(Z[[#This Row],[Colonne1]])</f>
        <v>1</v>
      </c>
      <c r="I5742" s="9">
        <f>MINUTE(Z[[#This Row],[Colonne1]])</f>
        <v>43</v>
      </c>
      <c r="J5742" s="9">
        <f>Z[[#This Row],[h]]*60+Z[[#This Row],[min]]</f>
        <v>103</v>
      </c>
      <c r="U5742" s="4">
        <v>43175.661805555559</v>
      </c>
      <c r="V5742" s="4">
        <v>43175.733333333337</v>
      </c>
    </row>
    <row r="5743" spans="1:22" x14ac:dyDescent="0.25">
      <c r="A5743">
        <v>3335</v>
      </c>
      <c r="B5743" s="5">
        <v>43280.468055555561</v>
      </c>
      <c r="C5743" s="5">
        <v>43280.578472222223</v>
      </c>
      <c r="D5743">
        <v>12</v>
      </c>
      <c r="E5743">
        <v>10</v>
      </c>
      <c r="F5743" s="6">
        <v>373</v>
      </c>
      <c r="G5743" s="13">
        <f>Z[[#This Row],[Date de fin]]-Z[[#This Row],[Date de début]]</f>
        <v>0.11041666666278616</v>
      </c>
      <c r="H5743">
        <f>HOUR(Z[[#This Row],[Colonne1]])</f>
        <v>2</v>
      </c>
      <c r="I5743" s="10">
        <f>MINUTE(Z[[#This Row],[Colonne1]])</f>
        <v>39</v>
      </c>
      <c r="J5743" s="10">
        <f>Z[[#This Row],[h]]*60+Z[[#This Row],[min]]</f>
        <v>159</v>
      </c>
      <c r="U5743" s="4">
        <v>43280.468055555561</v>
      </c>
      <c r="V5743" s="4">
        <v>43280.578472222223</v>
      </c>
    </row>
    <row r="5744" spans="1:22" x14ac:dyDescent="0.25">
      <c r="A5744">
        <v>535</v>
      </c>
      <c r="B5744" s="5">
        <v>43109.565972222219</v>
      </c>
      <c r="C5744" s="5">
        <v>43109.71875</v>
      </c>
      <c r="D5744">
        <v>17</v>
      </c>
      <c r="E5744">
        <v>11</v>
      </c>
      <c r="F5744" s="6">
        <v>373</v>
      </c>
      <c r="G5744" s="7">
        <f>Z[[#This Row],[Date de fin]]-Z[[#This Row],[Date de début]]</f>
        <v>0.15277777778101154</v>
      </c>
      <c r="H5744" s="8">
        <f>HOUR(Z[[#This Row],[Colonne1]])</f>
        <v>3</v>
      </c>
      <c r="I5744" s="9">
        <f>MINUTE(Z[[#This Row],[Colonne1]])</f>
        <v>40</v>
      </c>
      <c r="J5744" s="9">
        <f>Z[[#This Row],[h]]*60+Z[[#This Row],[min]]</f>
        <v>220</v>
      </c>
      <c r="U5744" s="4">
        <v>43109.565972222219</v>
      </c>
      <c r="V5744" s="4">
        <v>43109.71875</v>
      </c>
    </row>
    <row r="5745" spans="1:22" x14ac:dyDescent="0.25">
      <c r="A5745">
        <v>376</v>
      </c>
      <c r="B5745" s="5">
        <v>43109.518055555556</v>
      </c>
      <c r="C5745" s="5">
        <v>43109.62777777778</v>
      </c>
      <c r="D5745">
        <v>12</v>
      </c>
      <c r="E5745">
        <v>11</v>
      </c>
      <c r="F5745" s="6">
        <v>373</v>
      </c>
      <c r="G5745" s="13">
        <f>Z[[#This Row],[Date de fin]]-Z[[#This Row],[Date de début]]</f>
        <v>0.10972222222335404</v>
      </c>
      <c r="H5745">
        <f>HOUR(Z[[#This Row],[Colonne1]])</f>
        <v>2</v>
      </c>
      <c r="I5745" s="10">
        <f>MINUTE(Z[[#This Row],[Colonne1]])</f>
        <v>38</v>
      </c>
      <c r="J5745" s="10">
        <f>Z[[#This Row],[h]]*60+Z[[#This Row],[min]]</f>
        <v>158</v>
      </c>
      <c r="U5745" s="4">
        <v>43109.518055555556</v>
      </c>
      <c r="V5745" s="4">
        <v>43109.62777777778</v>
      </c>
    </row>
    <row r="5746" spans="1:22" x14ac:dyDescent="0.25">
      <c r="A5746">
        <v>891</v>
      </c>
      <c r="B5746" s="5">
        <v>43109.681249999994</v>
      </c>
      <c r="C5746" s="5">
        <v>43109.73819444445</v>
      </c>
      <c r="D5746">
        <v>7</v>
      </c>
      <c r="E5746">
        <v>11</v>
      </c>
      <c r="F5746" s="6">
        <v>373</v>
      </c>
      <c r="G5746" s="7">
        <f>Z[[#This Row],[Date de fin]]-Z[[#This Row],[Date de début]]</f>
        <v>5.6944444455439225E-2</v>
      </c>
      <c r="H5746" s="8">
        <f>HOUR(Z[[#This Row],[Colonne1]])</f>
        <v>1</v>
      </c>
      <c r="I5746" s="9">
        <f>MINUTE(Z[[#This Row],[Colonne1]])</f>
        <v>22</v>
      </c>
      <c r="J5746" s="9">
        <f>Z[[#This Row],[h]]*60+Z[[#This Row],[min]]</f>
        <v>82</v>
      </c>
      <c r="U5746" s="4">
        <v>43109.681249999994</v>
      </c>
      <c r="V5746" s="4">
        <v>43109.73819444445</v>
      </c>
    </row>
    <row r="5747" spans="1:22" x14ac:dyDescent="0.25">
      <c r="A5747">
        <v>2934</v>
      </c>
      <c r="B5747" s="5">
        <v>43245.692361111105</v>
      </c>
      <c r="C5747" s="5">
        <v>43245.729861111111</v>
      </c>
      <c r="D5747">
        <v>5</v>
      </c>
      <c r="E5747">
        <v>12</v>
      </c>
      <c r="F5747" s="6">
        <v>373</v>
      </c>
      <c r="G5747" s="13">
        <f>Z[[#This Row],[Date de fin]]-Z[[#This Row],[Date de début]]</f>
        <v>3.7500000005820766E-2</v>
      </c>
      <c r="H5747">
        <f>HOUR(Z[[#This Row],[Colonne1]])</f>
        <v>0</v>
      </c>
      <c r="I5747" s="10">
        <f>MINUTE(Z[[#This Row],[Colonne1]])</f>
        <v>54</v>
      </c>
      <c r="J5747" s="10">
        <f>Z[[#This Row],[h]]*60+Z[[#This Row],[min]]</f>
        <v>54</v>
      </c>
      <c r="U5747" s="4">
        <v>43245.692361111105</v>
      </c>
      <c r="V5747" s="4">
        <v>43245.729861111111</v>
      </c>
    </row>
    <row r="5748" spans="1:22" x14ac:dyDescent="0.25">
      <c r="A5748">
        <v>5416</v>
      </c>
      <c r="B5748" s="5">
        <v>43397.525694444441</v>
      </c>
      <c r="C5748" s="5">
        <v>43397.619444444448</v>
      </c>
      <c r="D5748">
        <v>11</v>
      </c>
      <c r="E5748">
        <v>15</v>
      </c>
      <c r="F5748" s="6">
        <v>373</v>
      </c>
      <c r="G5748" s="7">
        <f>Z[[#This Row],[Date de fin]]-Z[[#This Row],[Date de début]]</f>
        <v>9.3750000007275958E-2</v>
      </c>
      <c r="H5748" s="8">
        <f>HOUR(Z[[#This Row],[Colonne1]])</f>
        <v>2</v>
      </c>
      <c r="I5748" s="9">
        <f>MINUTE(Z[[#This Row],[Colonne1]])</f>
        <v>15</v>
      </c>
      <c r="J5748" s="9">
        <f>Z[[#This Row],[h]]*60+Z[[#This Row],[min]]</f>
        <v>135</v>
      </c>
      <c r="U5748" s="4">
        <v>43397.525694444441</v>
      </c>
      <c r="V5748" s="4">
        <v>43397.619444444448</v>
      </c>
    </row>
    <row r="5749" spans="1:22" x14ac:dyDescent="0.25">
      <c r="A5749">
        <v>5872</v>
      </c>
      <c r="B5749" s="5">
        <v>43397.586805555555</v>
      </c>
      <c r="C5749" s="5">
        <v>43397.734722222223</v>
      </c>
      <c r="D5749">
        <v>17</v>
      </c>
      <c r="E5749">
        <v>15</v>
      </c>
      <c r="F5749" s="6">
        <v>373</v>
      </c>
      <c r="G5749" s="13">
        <f>Z[[#This Row],[Date de fin]]-Z[[#This Row],[Date de début]]</f>
        <v>0.14791666666860692</v>
      </c>
      <c r="H5749">
        <f>HOUR(Z[[#This Row],[Colonne1]])</f>
        <v>3</v>
      </c>
      <c r="I5749" s="10">
        <f>MINUTE(Z[[#This Row],[Colonne1]])</f>
        <v>33</v>
      </c>
      <c r="J5749" s="10">
        <f>Z[[#This Row],[h]]*60+Z[[#This Row],[min]]</f>
        <v>213</v>
      </c>
      <c r="U5749" s="4">
        <v>43397.586805555555</v>
      </c>
      <c r="V5749" s="4">
        <v>43397.734722222223</v>
      </c>
    </row>
    <row r="5750" spans="1:22" x14ac:dyDescent="0.25">
      <c r="A5750">
        <v>6695</v>
      </c>
      <c r="B5750" s="5">
        <v>43465.580555555556</v>
      </c>
      <c r="C5750" s="5">
        <v>43465.739583333336</v>
      </c>
      <c r="D5750">
        <v>22</v>
      </c>
      <c r="E5750">
        <v>3</v>
      </c>
      <c r="F5750" s="6">
        <v>374</v>
      </c>
      <c r="G5750" s="7">
        <f>Z[[#This Row],[Date de fin]]-Z[[#This Row],[Date de début]]</f>
        <v>0.15902777777955635</v>
      </c>
      <c r="H5750" s="8">
        <f>HOUR(Z[[#This Row],[Colonne1]])</f>
        <v>3</v>
      </c>
      <c r="I5750" s="9">
        <f>MINUTE(Z[[#This Row],[Colonne1]])</f>
        <v>49</v>
      </c>
      <c r="J5750" s="9">
        <f>Z[[#This Row],[h]]*60+Z[[#This Row],[min]]</f>
        <v>229</v>
      </c>
      <c r="U5750" s="4">
        <v>43465.580555555556</v>
      </c>
      <c r="V5750" s="4">
        <v>43465.739583333336</v>
      </c>
    </row>
    <row r="5751" spans="1:22" x14ac:dyDescent="0.25">
      <c r="A5751">
        <v>6895</v>
      </c>
      <c r="B5751" s="5">
        <v>43465.576388888883</v>
      </c>
      <c r="C5751" s="5">
        <v>43465.73541666667</v>
      </c>
      <c r="D5751">
        <v>22</v>
      </c>
      <c r="E5751">
        <v>3</v>
      </c>
      <c r="F5751" s="6">
        <v>374</v>
      </c>
      <c r="G5751" s="13">
        <f>Z[[#This Row],[Date de fin]]-Z[[#This Row],[Date de début]]</f>
        <v>0.1590277777868323</v>
      </c>
      <c r="H5751">
        <f>HOUR(Z[[#This Row],[Colonne1]])</f>
        <v>3</v>
      </c>
      <c r="I5751" s="10">
        <f>MINUTE(Z[[#This Row],[Colonne1]])</f>
        <v>49</v>
      </c>
      <c r="J5751" s="10">
        <f>Z[[#This Row],[h]]*60+Z[[#This Row],[min]]</f>
        <v>229</v>
      </c>
      <c r="U5751" s="4">
        <v>43465.576388888883</v>
      </c>
      <c r="V5751" s="4">
        <v>43465.73541666667</v>
      </c>
    </row>
    <row r="5752" spans="1:22" x14ac:dyDescent="0.25">
      <c r="A5752">
        <v>130</v>
      </c>
      <c r="B5752" s="5">
        <v>43104.442361111105</v>
      </c>
      <c r="C5752" s="5">
        <v>43104.598611111112</v>
      </c>
      <c r="D5752">
        <v>9</v>
      </c>
      <c r="E5752">
        <v>4</v>
      </c>
      <c r="F5752" s="6">
        <v>374</v>
      </c>
      <c r="G5752" s="7">
        <f>Z[[#This Row],[Date de fin]]-Z[[#This Row],[Date de début]]</f>
        <v>0.15625000000727596</v>
      </c>
      <c r="H5752" s="8">
        <f>HOUR(Z[[#This Row],[Colonne1]])</f>
        <v>3</v>
      </c>
      <c r="I5752" s="9">
        <f>MINUTE(Z[[#This Row],[Colonne1]])</f>
        <v>45</v>
      </c>
      <c r="J5752" s="9">
        <f>Z[[#This Row],[h]]*60+Z[[#This Row],[min]]</f>
        <v>225</v>
      </c>
      <c r="U5752" s="4">
        <v>43104.442361111105</v>
      </c>
      <c r="V5752" s="4">
        <v>43104.598611111112</v>
      </c>
    </row>
    <row r="5753" spans="1:22" x14ac:dyDescent="0.25">
      <c r="A5753">
        <v>5930</v>
      </c>
      <c r="B5753" s="5">
        <v>43403.378472222219</v>
      </c>
      <c r="C5753" s="5">
        <v>43403.522916666669</v>
      </c>
      <c r="D5753">
        <v>8</v>
      </c>
      <c r="E5753">
        <v>6</v>
      </c>
      <c r="F5753" s="6">
        <v>374</v>
      </c>
      <c r="G5753" s="13">
        <f>Z[[#This Row],[Date de fin]]-Z[[#This Row],[Date de début]]</f>
        <v>0.14444444444961846</v>
      </c>
      <c r="H5753">
        <f>HOUR(Z[[#This Row],[Colonne1]])</f>
        <v>3</v>
      </c>
      <c r="I5753" s="10">
        <f>MINUTE(Z[[#This Row],[Colonne1]])</f>
        <v>28</v>
      </c>
      <c r="J5753" s="10">
        <f>Z[[#This Row],[h]]*60+Z[[#This Row],[min]]</f>
        <v>208</v>
      </c>
      <c r="U5753" s="4">
        <v>43403.378472222219</v>
      </c>
      <c r="V5753" s="4">
        <v>43403.522916666669</v>
      </c>
    </row>
    <row r="5754" spans="1:22" x14ac:dyDescent="0.25">
      <c r="A5754">
        <v>5006</v>
      </c>
      <c r="B5754" s="5">
        <v>43384.37777777778</v>
      </c>
      <c r="C5754" s="5">
        <v>43384.466666666667</v>
      </c>
      <c r="D5754">
        <v>5</v>
      </c>
      <c r="E5754">
        <v>6</v>
      </c>
      <c r="F5754" s="6">
        <v>374</v>
      </c>
      <c r="G5754" s="7">
        <f>Z[[#This Row],[Date de fin]]-Z[[#This Row],[Date de début]]</f>
        <v>8.8888888887595385E-2</v>
      </c>
      <c r="H5754" s="8">
        <f>HOUR(Z[[#This Row],[Colonne1]])</f>
        <v>2</v>
      </c>
      <c r="I5754" s="9">
        <f>MINUTE(Z[[#This Row],[Colonne1]])</f>
        <v>8</v>
      </c>
      <c r="J5754" s="9">
        <f>Z[[#This Row],[h]]*60+Z[[#This Row],[min]]</f>
        <v>128</v>
      </c>
      <c r="U5754" s="4">
        <v>43384.37777777778</v>
      </c>
      <c r="V5754" s="4">
        <v>43384.466666666667</v>
      </c>
    </row>
    <row r="5755" spans="1:22" x14ac:dyDescent="0.25">
      <c r="A5755">
        <v>3227</v>
      </c>
      <c r="B5755" s="5">
        <v>43269.375694444447</v>
      </c>
      <c r="C5755" s="5">
        <v>43269.498611111114</v>
      </c>
      <c r="D5755">
        <v>6</v>
      </c>
      <c r="E5755">
        <v>6</v>
      </c>
      <c r="F5755" s="6">
        <v>374</v>
      </c>
      <c r="G5755" s="13">
        <f>Z[[#This Row],[Date de fin]]-Z[[#This Row],[Date de début]]</f>
        <v>0.12291666666715173</v>
      </c>
      <c r="H5755">
        <f>HOUR(Z[[#This Row],[Colonne1]])</f>
        <v>2</v>
      </c>
      <c r="I5755" s="10">
        <f>MINUTE(Z[[#This Row],[Colonne1]])</f>
        <v>57</v>
      </c>
      <c r="J5755" s="10">
        <f>Z[[#This Row],[h]]*60+Z[[#This Row],[min]]</f>
        <v>177</v>
      </c>
      <c r="U5755" s="4">
        <v>43269.375694444447</v>
      </c>
      <c r="V5755" s="4">
        <v>43269.498611111114</v>
      </c>
    </row>
    <row r="5756" spans="1:22" x14ac:dyDescent="0.25">
      <c r="A5756">
        <v>3133</v>
      </c>
      <c r="B5756" s="5">
        <v>43256.384722222225</v>
      </c>
      <c r="C5756" s="5">
        <v>43256.539583333331</v>
      </c>
      <c r="D5756">
        <v>8</v>
      </c>
      <c r="E5756">
        <v>7</v>
      </c>
      <c r="F5756" s="6">
        <v>374</v>
      </c>
      <c r="G5756" s="7">
        <f>Z[[#This Row],[Date de fin]]-Z[[#This Row],[Date de début]]</f>
        <v>0.15486111110658385</v>
      </c>
      <c r="H5756" s="8">
        <f>HOUR(Z[[#This Row],[Colonne1]])</f>
        <v>3</v>
      </c>
      <c r="I5756" s="9">
        <f>MINUTE(Z[[#This Row],[Colonne1]])</f>
        <v>43</v>
      </c>
      <c r="J5756" s="9">
        <f>Z[[#This Row],[h]]*60+Z[[#This Row],[min]]</f>
        <v>223</v>
      </c>
      <c r="U5756" s="4">
        <v>43256.384722222225</v>
      </c>
      <c r="V5756" s="4">
        <v>43256.539583333331</v>
      </c>
    </row>
    <row r="5757" spans="1:22" x14ac:dyDescent="0.25">
      <c r="A5757">
        <v>1099</v>
      </c>
      <c r="B5757" s="5">
        <v>43122.385416666664</v>
      </c>
      <c r="C5757" s="5">
        <v>43122.513888888891</v>
      </c>
      <c r="D5757">
        <v>7</v>
      </c>
      <c r="E5757">
        <v>8</v>
      </c>
      <c r="F5757" s="6">
        <v>374</v>
      </c>
      <c r="G5757" s="13">
        <f>Z[[#This Row],[Date de fin]]-Z[[#This Row],[Date de début]]</f>
        <v>0.12847222222626442</v>
      </c>
      <c r="H5757">
        <f>HOUR(Z[[#This Row],[Colonne1]])</f>
        <v>3</v>
      </c>
      <c r="I5757" s="10">
        <f>MINUTE(Z[[#This Row],[Colonne1]])</f>
        <v>5</v>
      </c>
      <c r="J5757" s="10">
        <f>Z[[#This Row],[h]]*60+Z[[#This Row],[min]]</f>
        <v>185</v>
      </c>
      <c r="U5757" s="4">
        <v>43122.385416666664</v>
      </c>
      <c r="V5757" s="4">
        <v>43122.513888888891</v>
      </c>
    </row>
    <row r="5758" spans="1:22" x14ac:dyDescent="0.25">
      <c r="A5758">
        <v>2802</v>
      </c>
      <c r="B5758" s="5">
        <v>43245.381944444445</v>
      </c>
      <c r="C5758" s="5">
        <v>43245.459722222222</v>
      </c>
      <c r="D5758">
        <v>4</v>
      </c>
      <c r="E5758">
        <v>8</v>
      </c>
      <c r="F5758" s="6">
        <v>374</v>
      </c>
      <c r="G5758" s="7">
        <f>Z[[#This Row],[Date de fin]]-Z[[#This Row],[Date de début]]</f>
        <v>7.7777777776645962E-2</v>
      </c>
      <c r="H5758" s="8">
        <f>HOUR(Z[[#This Row],[Colonne1]])</f>
        <v>1</v>
      </c>
      <c r="I5758" s="9">
        <f>MINUTE(Z[[#This Row],[Colonne1]])</f>
        <v>52</v>
      </c>
      <c r="J5758" s="9">
        <f>Z[[#This Row],[h]]*60+Z[[#This Row],[min]]</f>
        <v>112</v>
      </c>
      <c r="U5758" s="4">
        <v>43245.381944444445</v>
      </c>
      <c r="V5758" s="4">
        <v>43245.459722222222</v>
      </c>
    </row>
    <row r="5759" spans="1:22" x14ac:dyDescent="0.25">
      <c r="A5759">
        <v>6474</v>
      </c>
      <c r="B5759" s="5">
        <v>43439.383333333331</v>
      </c>
      <c r="C5759" s="5">
        <v>43439.51458333333</v>
      </c>
      <c r="D5759">
        <v>7</v>
      </c>
      <c r="E5759">
        <v>9</v>
      </c>
      <c r="F5759" s="6">
        <v>374</v>
      </c>
      <c r="G5759" s="13">
        <f>Z[[#This Row],[Date de fin]]-Z[[#This Row],[Date de début]]</f>
        <v>0.13124999999854481</v>
      </c>
      <c r="H5759">
        <f>HOUR(Z[[#This Row],[Colonne1]])</f>
        <v>3</v>
      </c>
      <c r="I5759" s="10">
        <f>MINUTE(Z[[#This Row],[Colonne1]])</f>
        <v>9</v>
      </c>
      <c r="J5759" s="10">
        <f>Z[[#This Row],[h]]*60+Z[[#This Row],[min]]</f>
        <v>189</v>
      </c>
      <c r="U5759" s="4">
        <v>43439.383333333331</v>
      </c>
      <c r="V5759" s="4">
        <v>43439.51458333333</v>
      </c>
    </row>
    <row r="5760" spans="1:22" x14ac:dyDescent="0.25">
      <c r="A5760">
        <v>269</v>
      </c>
      <c r="B5760" s="5">
        <v>43109.515972222223</v>
      </c>
      <c r="C5760" s="5">
        <v>43109.642361111109</v>
      </c>
      <c r="D5760">
        <v>7</v>
      </c>
      <c r="E5760">
        <v>11</v>
      </c>
      <c r="F5760" s="6">
        <v>374</v>
      </c>
      <c r="G5760" s="7">
        <f>Z[[#This Row],[Date de fin]]-Z[[#This Row],[Date de début]]</f>
        <v>0.12638888888614019</v>
      </c>
      <c r="H5760" s="8">
        <f>HOUR(Z[[#This Row],[Colonne1]])</f>
        <v>3</v>
      </c>
      <c r="I5760" s="9">
        <f>MINUTE(Z[[#This Row],[Colonne1]])</f>
        <v>2</v>
      </c>
      <c r="J5760" s="9">
        <f>Z[[#This Row],[h]]*60+Z[[#This Row],[min]]</f>
        <v>182</v>
      </c>
      <c r="U5760" s="4">
        <v>43109.515972222223</v>
      </c>
      <c r="V5760" s="4">
        <v>43109.642361111109</v>
      </c>
    </row>
    <row r="5761" spans="1:22" x14ac:dyDescent="0.25">
      <c r="A5761">
        <v>6011</v>
      </c>
      <c r="B5761" s="5">
        <v>43413.375</v>
      </c>
      <c r="C5761" s="5">
        <v>43413.4375</v>
      </c>
      <c r="D5761">
        <v>3</v>
      </c>
      <c r="E5761">
        <v>14</v>
      </c>
      <c r="F5761" s="6">
        <v>374</v>
      </c>
      <c r="G5761" s="13">
        <f>Z[[#This Row],[Date de fin]]-Z[[#This Row],[Date de début]]</f>
        <v>6.25E-2</v>
      </c>
      <c r="H5761">
        <f>HOUR(Z[[#This Row],[Colonne1]])</f>
        <v>1</v>
      </c>
      <c r="I5761" s="10">
        <f>MINUTE(Z[[#This Row],[Colonne1]])</f>
        <v>30</v>
      </c>
      <c r="J5761" s="10">
        <f>Z[[#This Row],[h]]*60+Z[[#This Row],[min]]</f>
        <v>90</v>
      </c>
      <c r="U5761" s="4">
        <v>43413.375</v>
      </c>
      <c r="V5761" s="4">
        <v>43413.4375</v>
      </c>
    </row>
    <row r="5762" spans="1:22" x14ac:dyDescent="0.25">
      <c r="A5762">
        <v>1051</v>
      </c>
      <c r="B5762" s="5">
        <v>43112.379166666666</v>
      </c>
      <c r="C5762" s="5">
        <v>43112.525694444441</v>
      </c>
      <c r="D5762">
        <v>8</v>
      </c>
      <c r="E5762">
        <v>15</v>
      </c>
      <c r="F5762" s="6">
        <v>374</v>
      </c>
      <c r="G5762" s="7">
        <f>Z[[#This Row],[Date de fin]]-Z[[#This Row],[Date de début]]</f>
        <v>0.14652777777519077</v>
      </c>
      <c r="H5762" s="8">
        <f>HOUR(Z[[#This Row],[Colonne1]])</f>
        <v>3</v>
      </c>
      <c r="I5762" s="9">
        <f>MINUTE(Z[[#This Row],[Colonne1]])</f>
        <v>31</v>
      </c>
      <c r="J5762" s="9">
        <f>Z[[#This Row],[h]]*60+Z[[#This Row],[min]]</f>
        <v>211</v>
      </c>
      <c r="U5762" s="4">
        <v>43112.379166666666</v>
      </c>
      <c r="V5762" s="4">
        <v>43112.525694444441</v>
      </c>
    </row>
    <row r="5763" spans="1:22" x14ac:dyDescent="0.25">
      <c r="A5763">
        <v>5448</v>
      </c>
      <c r="B5763" s="5">
        <v>43397.53402777778</v>
      </c>
      <c r="C5763" s="5">
        <v>43397.67083333333</v>
      </c>
      <c r="D5763">
        <v>8</v>
      </c>
      <c r="E5763">
        <v>15</v>
      </c>
      <c r="F5763" s="6">
        <v>374</v>
      </c>
      <c r="G5763" s="13">
        <f>Z[[#This Row],[Date de fin]]-Z[[#This Row],[Date de début]]</f>
        <v>0.13680555555038154</v>
      </c>
      <c r="H5763">
        <f>HOUR(Z[[#This Row],[Colonne1]])</f>
        <v>3</v>
      </c>
      <c r="I5763" s="10">
        <f>MINUTE(Z[[#This Row],[Colonne1]])</f>
        <v>17</v>
      </c>
      <c r="J5763" s="10">
        <f>Z[[#This Row],[h]]*60+Z[[#This Row],[min]]</f>
        <v>197</v>
      </c>
      <c r="U5763" s="4">
        <v>43397.53402777778</v>
      </c>
      <c r="V5763" s="4">
        <v>43397.67083333333</v>
      </c>
    </row>
    <row r="5764" spans="1:22" x14ac:dyDescent="0.25">
      <c r="A5764">
        <v>2761</v>
      </c>
      <c r="B5764" s="5">
        <v>43238.379166666666</v>
      </c>
      <c r="C5764" s="5">
        <v>43238.487500000003</v>
      </c>
      <c r="D5764">
        <v>6</v>
      </c>
      <c r="E5764">
        <v>15</v>
      </c>
      <c r="F5764" s="6">
        <v>374</v>
      </c>
      <c r="G5764" s="7">
        <f>Z[[#This Row],[Date de fin]]-Z[[#This Row],[Date de début]]</f>
        <v>0.10833333333721384</v>
      </c>
      <c r="H5764" s="8">
        <f>HOUR(Z[[#This Row],[Colonne1]])</f>
        <v>2</v>
      </c>
      <c r="I5764" s="9">
        <f>MINUTE(Z[[#This Row],[Colonne1]])</f>
        <v>36</v>
      </c>
      <c r="J5764" s="9">
        <f>Z[[#This Row],[h]]*60+Z[[#This Row],[min]]</f>
        <v>156</v>
      </c>
      <c r="U5764" s="4">
        <v>43238.379166666666</v>
      </c>
      <c r="V5764" s="4">
        <v>43238.487500000003</v>
      </c>
    </row>
    <row r="5765" spans="1:22" x14ac:dyDescent="0.25">
      <c r="A5765">
        <v>6740</v>
      </c>
      <c r="B5765" s="5">
        <v>43465.578472222223</v>
      </c>
      <c r="C5765" s="5">
        <v>43465.737500000003</v>
      </c>
      <c r="D5765">
        <v>2</v>
      </c>
      <c r="E5765">
        <v>3</v>
      </c>
      <c r="F5765" s="6">
        <v>375</v>
      </c>
      <c r="G5765" s="13">
        <f>Z[[#This Row],[Date de fin]]-Z[[#This Row],[Date de début]]</f>
        <v>0.15902777777955635</v>
      </c>
      <c r="H5765">
        <f>HOUR(Z[[#This Row],[Colonne1]])</f>
        <v>3</v>
      </c>
      <c r="I5765" s="10">
        <f>MINUTE(Z[[#This Row],[Colonne1]])</f>
        <v>49</v>
      </c>
      <c r="J5765" s="10">
        <f>Z[[#This Row],[h]]*60+Z[[#This Row],[min]]</f>
        <v>229</v>
      </c>
      <c r="U5765" s="4">
        <v>43465.578472222223</v>
      </c>
      <c r="V5765" s="4">
        <v>43465.737500000003</v>
      </c>
    </row>
    <row r="5766" spans="1:22" x14ac:dyDescent="0.25">
      <c r="A5766">
        <v>2578</v>
      </c>
      <c r="B5766" s="5">
        <v>43213.384722222225</v>
      </c>
      <c r="C5766" s="5">
        <v>43213.531944444447</v>
      </c>
      <c r="D5766">
        <v>1</v>
      </c>
      <c r="E5766">
        <v>4</v>
      </c>
      <c r="F5766" s="6">
        <v>375</v>
      </c>
      <c r="G5766" s="7">
        <f>Z[[#This Row],[Date de fin]]-Z[[#This Row],[Date de début]]</f>
        <v>0.14722222222189885</v>
      </c>
      <c r="H5766" s="8">
        <f>HOUR(Z[[#This Row],[Colonne1]])</f>
        <v>3</v>
      </c>
      <c r="I5766" s="9">
        <f>MINUTE(Z[[#This Row],[Colonne1]])</f>
        <v>32</v>
      </c>
      <c r="J5766" s="9">
        <f>Z[[#This Row],[h]]*60+Z[[#This Row],[min]]</f>
        <v>212</v>
      </c>
      <c r="U5766" s="4">
        <v>43213.384722222225</v>
      </c>
      <c r="V5766" s="4">
        <v>43213.531944444447</v>
      </c>
    </row>
    <row r="5767" spans="1:22" x14ac:dyDescent="0.25">
      <c r="A5767">
        <v>6172</v>
      </c>
      <c r="B5767" s="5">
        <v>43431.613888888889</v>
      </c>
      <c r="C5767" s="5">
        <v>43431.73541666667</v>
      </c>
      <c r="D5767">
        <v>1</v>
      </c>
      <c r="E5767">
        <v>4</v>
      </c>
      <c r="F5767" s="6">
        <v>375</v>
      </c>
      <c r="G5767" s="13">
        <f>Z[[#This Row],[Date de fin]]-Z[[#This Row],[Date de début]]</f>
        <v>0.12152777778101154</v>
      </c>
      <c r="H5767">
        <f>HOUR(Z[[#This Row],[Colonne1]])</f>
        <v>2</v>
      </c>
      <c r="I5767" s="10">
        <f>MINUTE(Z[[#This Row],[Colonne1]])</f>
        <v>55</v>
      </c>
      <c r="J5767" s="10">
        <f>Z[[#This Row],[h]]*60+Z[[#This Row],[min]]</f>
        <v>175</v>
      </c>
      <c r="U5767" s="4">
        <v>43431.613888888889</v>
      </c>
      <c r="V5767" s="4">
        <v>43431.73541666667</v>
      </c>
    </row>
    <row r="5768" spans="1:22" x14ac:dyDescent="0.25">
      <c r="A5768">
        <v>1355</v>
      </c>
      <c r="B5768" s="5">
        <v>43143.63958333333</v>
      </c>
      <c r="C5768" s="5">
        <v>43143.737500000003</v>
      </c>
      <c r="D5768">
        <v>1</v>
      </c>
      <c r="E5768">
        <v>8</v>
      </c>
      <c r="F5768" s="6">
        <v>375</v>
      </c>
      <c r="G5768" s="7">
        <f>Z[[#This Row],[Date de fin]]-Z[[#This Row],[Date de début]]</f>
        <v>9.7916666672972497E-2</v>
      </c>
      <c r="H5768" s="8">
        <f>HOUR(Z[[#This Row],[Colonne1]])</f>
        <v>2</v>
      </c>
      <c r="I5768" s="9">
        <f>MINUTE(Z[[#This Row],[Colonne1]])</f>
        <v>21</v>
      </c>
      <c r="J5768" s="9">
        <f>Z[[#This Row],[h]]*60+Z[[#This Row],[min]]</f>
        <v>141</v>
      </c>
      <c r="U5768" s="4">
        <v>43143.63958333333</v>
      </c>
      <c r="V5768" s="4">
        <v>43143.737500000003</v>
      </c>
    </row>
    <row r="5769" spans="1:22" x14ac:dyDescent="0.25">
      <c r="A5769">
        <v>4474</v>
      </c>
      <c r="B5769" s="5">
        <v>43349.375</v>
      </c>
      <c r="C5769" s="5">
        <v>43349.430555555555</v>
      </c>
      <c r="D5769">
        <v>1</v>
      </c>
      <c r="E5769">
        <v>8</v>
      </c>
      <c r="F5769" s="6">
        <v>375</v>
      </c>
      <c r="G5769" s="13">
        <f>Z[[#This Row],[Date de fin]]-Z[[#This Row],[Date de début]]</f>
        <v>5.5555555554747116E-2</v>
      </c>
      <c r="H5769">
        <f>HOUR(Z[[#This Row],[Colonne1]])</f>
        <v>1</v>
      </c>
      <c r="I5769" s="10">
        <f>MINUTE(Z[[#This Row],[Colonne1]])</f>
        <v>20</v>
      </c>
      <c r="J5769" s="10">
        <f>Z[[#This Row],[h]]*60+Z[[#This Row],[min]]</f>
        <v>80</v>
      </c>
      <c r="U5769" s="4">
        <v>43349.375</v>
      </c>
      <c r="V5769" s="4">
        <v>43349.430555555555</v>
      </c>
    </row>
    <row r="5770" spans="1:22" x14ac:dyDescent="0.25">
      <c r="A5770">
        <v>1798</v>
      </c>
      <c r="B5770" s="5">
        <v>43175.540277777778</v>
      </c>
      <c r="C5770" s="5">
        <v>43175.627083333333</v>
      </c>
      <c r="D5770">
        <v>1</v>
      </c>
      <c r="E5770">
        <v>9</v>
      </c>
      <c r="F5770" s="6">
        <v>375</v>
      </c>
      <c r="G5770" s="7">
        <f>Z[[#This Row],[Date de fin]]-Z[[#This Row],[Date de début]]</f>
        <v>8.6805555554747116E-2</v>
      </c>
      <c r="H5770" s="8">
        <f>HOUR(Z[[#This Row],[Colonne1]])</f>
        <v>2</v>
      </c>
      <c r="I5770" s="9">
        <f>MINUTE(Z[[#This Row],[Colonne1]])</f>
        <v>5</v>
      </c>
      <c r="J5770" s="9">
        <f>Z[[#This Row],[h]]*60+Z[[#This Row],[min]]</f>
        <v>125</v>
      </c>
      <c r="U5770" s="4">
        <v>43175.540277777778</v>
      </c>
      <c r="V5770" s="4">
        <v>43175.627083333333</v>
      </c>
    </row>
    <row r="5771" spans="1:22" x14ac:dyDescent="0.25">
      <c r="A5771">
        <v>523</v>
      </c>
      <c r="B5771" s="5">
        <v>43109.563888888886</v>
      </c>
      <c r="C5771" s="5">
        <v>43109.620138888895</v>
      </c>
      <c r="D5771">
        <v>1</v>
      </c>
      <c r="E5771">
        <v>11</v>
      </c>
      <c r="F5771" s="6">
        <v>375</v>
      </c>
      <c r="G5771" s="13">
        <f>Z[[#This Row],[Date de fin]]-Z[[#This Row],[Date de début]]</f>
        <v>5.6250000008731149E-2</v>
      </c>
      <c r="H5771">
        <f>HOUR(Z[[#This Row],[Colonne1]])</f>
        <v>1</v>
      </c>
      <c r="I5771" s="10">
        <f>MINUTE(Z[[#This Row],[Colonne1]])</f>
        <v>21</v>
      </c>
      <c r="J5771" s="10">
        <f>Z[[#This Row],[h]]*60+Z[[#This Row],[min]]</f>
        <v>81</v>
      </c>
      <c r="U5771" s="4">
        <v>43109.563888888886</v>
      </c>
      <c r="V5771" s="4">
        <v>43109.620138888895</v>
      </c>
    </row>
    <row r="5772" spans="1:22" x14ac:dyDescent="0.25">
      <c r="A5772">
        <v>2331</v>
      </c>
      <c r="B5772" s="5">
        <v>43180.381944444445</v>
      </c>
      <c r="C5772" s="5">
        <v>43180.443055555552</v>
      </c>
      <c r="D5772">
        <v>1</v>
      </c>
      <c r="E5772">
        <v>11</v>
      </c>
      <c r="F5772" s="6">
        <v>375</v>
      </c>
      <c r="G5772" s="7">
        <f>Z[[#This Row],[Date de fin]]-Z[[#This Row],[Date de début]]</f>
        <v>6.1111111106583849E-2</v>
      </c>
      <c r="H5772" s="8">
        <f>HOUR(Z[[#This Row],[Colonne1]])</f>
        <v>1</v>
      </c>
      <c r="I5772" s="9">
        <f>MINUTE(Z[[#This Row],[Colonne1]])</f>
        <v>28</v>
      </c>
      <c r="J5772" s="9">
        <f>Z[[#This Row],[h]]*60+Z[[#This Row],[min]]</f>
        <v>88</v>
      </c>
      <c r="U5772" s="4">
        <v>43180.381944444445</v>
      </c>
      <c r="V5772" s="4">
        <v>43180.443055555552</v>
      </c>
    </row>
    <row r="5773" spans="1:22" x14ac:dyDescent="0.25">
      <c r="A5773">
        <v>641</v>
      </c>
      <c r="B5773" s="5">
        <v>43109.571527777778</v>
      </c>
      <c r="C5773" s="5">
        <v>43109.717361111114</v>
      </c>
      <c r="D5773">
        <v>1</v>
      </c>
      <c r="E5773">
        <v>11</v>
      </c>
      <c r="F5773" s="6">
        <v>375</v>
      </c>
      <c r="G5773" s="13">
        <f>Z[[#This Row],[Date de fin]]-Z[[#This Row],[Date de début]]</f>
        <v>0.14583333333575865</v>
      </c>
      <c r="H5773">
        <f>HOUR(Z[[#This Row],[Colonne1]])</f>
        <v>3</v>
      </c>
      <c r="I5773" s="10">
        <f>MINUTE(Z[[#This Row],[Colonne1]])</f>
        <v>30</v>
      </c>
      <c r="J5773" s="10">
        <f>Z[[#This Row],[h]]*60+Z[[#This Row],[min]]</f>
        <v>210</v>
      </c>
      <c r="U5773" s="4">
        <v>43109.571527777778</v>
      </c>
      <c r="V5773" s="4">
        <v>43109.717361111114</v>
      </c>
    </row>
    <row r="5774" spans="1:22" x14ac:dyDescent="0.25">
      <c r="A5774">
        <v>3004</v>
      </c>
      <c r="B5774" s="5">
        <v>43245.696527777778</v>
      </c>
      <c r="C5774" s="5">
        <v>43245.734027777777</v>
      </c>
      <c r="D5774">
        <v>1</v>
      </c>
      <c r="E5774">
        <v>12</v>
      </c>
      <c r="F5774" s="6">
        <v>375</v>
      </c>
      <c r="G5774" s="7">
        <f>Z[[#This Row],[Date de fin]]-Z[[#This Row],[Date de début]]</f>
        <v>3.7499999998544808E-2</v>
      </c>
      <c r="H5774" s="8">
        <f>HOUR(Z[[#This Row],[Colonne1]])</f>
        <v>0</v>
      </c>
      <c r="I5774" s="9">
        <f>MINUTE(Z[[#This Row],[Colonne1]])</f>
        <v>54</v>
      </c>
      <c r="J5774" s="9">
        <f>Z[[#This Row],[h]]*60+Z[[#This Row],[min]]</f>
        <v>54</v>
      </c>
      <c r="U5774" s="4">
        <v>43245.696527777778</v>
      </c>
      <c r="V5774" s="4">
        <v>43245.734027777777</v>
      </c>
    </row>
    <row r="5775" spans="1:22" x14ac:dyDescent="0.25">
      <c r="A5775">
        <v>6444</v>
      </c>
      <c r="B5775" s="5">
        <v>43437.378472222219</v>
      </c>
      <c r="C5775" s="5">
        <v>43437.478472222225</v>
      </c>
      <c r="D5775">
        <v>1</v>
      </c>
      <c r="E5775">
        <v>14</v>
      </c>
      <c r="F5775" s="6">
        <v>375</v>
      </c>
      <c r="G5775" s="13">
        <f>Z[[#This Row],[Date de fin]]-Z[[#This Row],[Date de début]]</f>
        <v>0.10000000000582077</v>
      </c>
      <c r="H5775">
        <f>HOUR(Z[[#This Row],[Colonne1]])</f>
        <v>2</v>
      </c>
      <c r="I5775" s="10">
        <f>MINUTE(Z[[#This Row],[Colonne1]])</f>
        <v>24</v>
      </c>
      <c r="J5775" s="10">
        <f>Z[[#This Row],[h]]*60+Z[[#This Row],[min]]</f>
        <v>144</v>
      </c>
      <c r="U5775" s="4">
        <v>43437.378472222219</v>
      </c>
      <c r="V5775" s="4">
        <v>43437.478472222225</v>
      </c>
    </row>
    <row r="5776" spans="1:22" x14ac:dyDescent="0.25">
      <c r="A5776">
        <v>5140</v>
      </c>
      <c r="B5776" s="5">
        <v>43397.464583333334</v>
      </c>
      <c r="C5776" s="5">
        <v>43397.519444444442</v>
      </c>
      <c r="D5776">
        <v>1</v>
      </c>
      <c r="E5776">
        <v>15</v>
      </c>
      <c r="F5776" s="6">
        <v>375</v>
      </c>
      <c r="G5776" s="7">
        <f>Z[[#This Row],[Date de fin]]-Z[[#This Row],[Date de début]]</f>
        <v>5.486111110803904E-2</v>
      </c>
      <c r="H5776" s="8">
        <f>HOUR(Z[[#This Row],[Colonne1]])</f>
        <v>1</v>
      </c>
      <c r="I5776" s="9">
        <f>MINUTE(Z[[#This Row],[Colonne1]])</f>
        <v>19</v>
      </c>
      <c r="J5776" s="9">
        <f>Z[[#This Row],[h]]*60+Z[[#This Row],[min]]</f>
        <v>79</v>
      </c>
      <c r="U5776" s="4">
        <v>43397.464583333334</v>
      </c>
      <c r="V5776" s="4">
        <v>43397.519444444442</v>
      </c>
    </row>
    <row r="5777" spans="1:22" x14ac:dyDescent="0.25">
      <c r="A5777">
        <v>5473</v>
      </c>
      <c r="B5777" s="5">
        <v>43397.52847222222</v>
      </c>
      <c r="C5777" s="5">
        <v>43397.600694444445</v>
      </c>
      <c r="D5777">
        <v>1</v>
      </c>
      <c r="E5777">
        <v>15</v>
      </c>
      <c r="F5777" s="6">
        <v>375</v>
      </c>
      <c r="G5777" s="13">
        <f>Z[[#This Row],[Date de fin]]-Z[[#This Row],[Date de début]]</f>
        <v>7.2222222224809229E-2</v>
      </c>
      <c r="H5777">
        <f>HOUR(Z[[#This Row],[Colonne1]])</f>
        <v>1</v>
      </c>
      <c r="I5777" s="10">
        <f>MINUTE(Z[[#This Row],[Colonne1]])</f>
        <v>44</v>
      </c>
      <c r="J5777" s="10">
        <f>Z[[#This Row],[h]]*60+Z[[#This Row],[min]]</f>
        <v>104</v>
      </c>
      <c r="U5777" s="4">
        <v>43397.52847222222</v>
      </c>
      <c r="V5777" s="4">
        <v>43397.600694444445</v>
      </c>
    </row>
    <row r="5778" spans="1:22" x14ac:dyDescent="0.25">
      <c r="A5778">
        <v>2444</v>
      </c>
      <c r="B5778" s="5">
        <v>43195.380555555559</v>
      </c>
      <c r="C5778" s="5">
        <v>43195.505555555559</v>
      </c>
      <c r="D5778">
        <v>78</v>
      </c>
      <c r="E5778">
        <v>4</v>
      </c>
      <c r="F5778" s="6">
        <v>376</v>
      </c>
      <c r="G5778" s="7">
        <f>Z[[#This Row],[Date de fin]]-Z[[#This Row],[Date de début]]</f>
        <v>0.125</v>
      </c>
      <c r="H5778" s="8">
        <f>HOUR(Z[[#This Row],[Colonne1]])</f>
        <v>3</v>
      </c>
      <c r="I5778" s="9">
        <f>MINUTE(Z[[#This Row],[Colonne1]])</f>
        <v>0</v>
      </c>
      <c r="J5778" s="9">
        <f>Z[[#This Row],[h]]*60+Z[[#This Row],[min]]</f>
        <v>180</v>
      </c>
      <c r="U5778" s="4">
        <v>43195.380555555559</v>
      </c>
      <c r="V5778" s="4">
        <v>43195.505555555559</v>
      </c>
    </row>
    <row r="5779" spans="1:22" x14ac:dyDescent="0.25">
      <c r="A5779">
        <v>1291</v>
      </c>
      <c r="B5779" s="5">
        <v>43143.638194444444</v>
      </c>
      <c r="C5779" s="5">
        <v>43143.736111111117</v>
      </c>
      <c r="D5779">
        <v>55</v>
      </c>
      <c r="E5779">
        <v>8</v>
      </c>
      <c r="F5779" s="6">
        <v>376</v>
      </c>
      <c r="G5779" s="13">
        <f>Z[[#This Row],[Date de fin]]-Z[[#This Row],[Date de début]]</f>
        <v>9.7916666672972497E-2</v>
      </c>
      <c r="H5779">
        <f>HOUR(Z[[#This Row],[Colonne1]])</f>
        <v>2</v>
      </c>
      <c r="I5779" s="10">
        <f>MINUTE(Z[[#This Row],[Colonne1]])</f>
        <v>21</v>
      </c>
      <c r="J5779" s="10">
        <f>Z[[#This Row],[h]]*60+Z[[#This Row],[min]]</f>
        <v>141</v>
      </c>
      <c r="U5779" s="4">
        <v>43143.638194444444</v>
      </c>
      <c r="V5779" s="4">
        <v>43143.736111111117</v>
      </c>
    </row>
    <row r="5780" spans="1:22" x14ac:dyDescent="0.25">
      <c r="A5780">
        <v>2469</v>
      </c>
      <c r="B5780" s="5">
        <v>43200.376388888886</v>
      </c>
      <c r="C5780" s="5">
        <v>43200.447916666664</v>
      </c>
      <c r="D5780">
        <v>40</v>
      </c>
      <c r="E5780">
        <v>8</v>
      </c>
      <c r="F5780" s="6">
        <v>376</v>
      </c>
      <c r="G5780" s="7">
        <f>Z[[#This Row],[Date de fin]]-Z[[#This Row],[Date de début]]</f>
        <v>7.1527777778101154E-2</v>
      </c>
      <c r="H5780" s="8">
        <f>HOUR(Z[[#This Row],[Colonne1]])</f>
        <v>1</v>
      </c>
      <c r="I5780" s="9">
        <f>MINUTE(Z[[#This Row],[Colonne1]])</f>
        <v>43</v>
      </c>
      <c r="J5780" s="9">
        <f>Z[[#This Row],[h]]*60+Z[[#This Row],[min]]</f>
        <v>103</v>
      </c>
      <c r="U5780" s="4">
        <v>43200.376388888886</v>
      </c>
      <c r="V5780" s="4">
        <v>43200.447916666664</v>
      </c>
    </row>
    <row r="5781" spans="1:22" x14ac:dyDescent="0.25">
      <c r="A5781">
        <v>2126</v>
      </c>
      <c r="B5781" s="5">
        <v>43175.665277777778</v>
      </c>
      <c r="C5781" s="5">
        <v>43175.736805555556</v>
      </c>
      <c r="D5781">
        <v>57</v>
      </c>
      <c r="E5781">
        <v>9</v>
      </c>
      <c r="F5781" s="6">
        <v>376</v>
      </c>
      <c r="G5781" s="13">
        <f>Z[[#This Row],[Date de fin]]-Z[[#This Row],[Date de début]]</f>
        <v>7.1527777778101154E-2</v>
      </c>
      <c r="H5781">
        <f>HOUR(Z[[#This Row],[Colonne1]])</f>
        <v>1</v>
      </c>
      <c r="I5781" s="10">
        <f>MINUTE(Z[[#This Row],[Colonne1]])</f>
        <v>43</v>
      </c>
      <c r="J5781" s="10">
        <f>Z[[#This Row],[h]]*60+Z[[#This Row],[min]]</f>
        <v>103</v>
      </c>
      <c r="U5781" s="4">
        <v>43175.665277777778</v>
      </c>
      <c r="V5781" s="4">
        <v>43175.736805555556</v>
      </c>
    </row>
    <row r="5782" spans="1:22" x14ac:dyDescent="0.25">
      <c r="A5782">
        <v>3419</v>
      </c>
      <c r="B5782" s="5">
        <v>43280.472916666666</v>
      </c>
      <c r="C5782" s="5">
        <v>43280.537499999999</v>
      </c>
      <c r="D5782">
        <v>39</v>
      </c>
      <c r="E5782">
        <v>10</v>
      </c>
      <c r="F5782" s="6">
        <v>376</v>
      </c>
      <c r="G5782" s="7">
        <f>Z[[#This Row],[Date de fin]]-Z[[#This Row],[Date de début]]</f>
        <v>6.4583333332848269E-2</v>
      </c>
      <c r="H5782" s="8">
        <f>HOUR(Z[[#This Row],[Colonne1]])</f>
        <v>1</v>
      </c>
      <c r="I5782" s="9">
        <f>MINUTE(Z[[#This Row],[Colonne1]])</f>
        <v>33</v>
      </c>
      <c r="J5782" s="9">
        <f>Z[[#This Row],[h]]*60+Z[[#This Row],[min]]</f>
        <v>93</v>
      </c>
      <c r="U5782" s="4">
        <v>43280.472916666666</v>
      </c>
      <c r="V5782" s="4">
        <v>43280.537499999999</v>
      </c>
    </row>
    <row r="5783" spans="1:22" x14ac:dyDescent="0.25">
      <c r="A5783">
        <v>3697</v>
      </c>
      <c r="B5783" s="5">
        <v>43280.554861111108</v>
      </c>
      <c r="C5783" s="5">
        <v>43280.597222222226</v>
      </c>
      <c r="D5783">
        <v>26</v>
      </c>
      <c r="E5783">
        <v>10</v>
      </c>
      <c r="F5783" s="6">
        <v>376</v>
      </c>
      <c r="G5783" s="13">
        <f>Z[[#This Row],[Date de fin]]-Z[[#This Row],[Date de début]]</f>
        <v>4.2361111118225381E-2</v>
      </c>
      <c r="H5783">
        <f>HOUR(Z[[#This Row],[Colonne1]])</f>
        <v>1</v>
      </c>
      <c r="I5783" s="10">
        <f>MINUTE(Z[[#This Row],[Colonne1]])</f>
        <v>1</v>
      </c>
      <c r="J5783" s="10">
        <f>Z[[#This Row],[h]]*60+Z[[#This Row],[min]]</f>
        <v>61</v>
      </c>
      <c r="U5783" s="4">
        <v>43280.554861111108</v>
      </c>
      <c r="V5783" s="4">
        <v>43280.597222222226</v>
      </c>
    </row>
    <row r="5784" spans="1:22" x14ac:dyDescent="0.25">
      <c r="A5784">
        <v>3980</v>
      </c>
      <c r="B5784" s="5">
        <v>43280.669444444444</v>
      </c>
      <c r="C5784" s="5">
        <v>43280.733333333337</v>
      </c>
      <c r="D5784">
        <v>39</v>
      </c>
      <c r="E5784">
        <v>10</v>
      </c>
      <c r="F5784" s="6">
        <v>376</v>
      </c>
      <c r="G5784" s="7">
        <f>Z[[#This Row],[Date de fin]]-Z[[#This Row],[Date de début]]</f>
        <v>6.3888888893416151E-2</v>
      </c>
      <c r="H5784" s="8">
        <f>HOUR(Z[[#This Row],[Colonne1]])</f>
        <v>1</v>
      </c>
      <c r="I5784" s="9">
        <f>MINUTE(Z[[#This Row],[Colonne1]])</f>
        <v>32</v>
      </c>
      <c r="J5784" s="9">
        <f>Z[[#This Row],[h]]*60+Z[[#This Row],[min]]</f>
        <v>92</v>
      </c>
      <c r="U5784" s="4">
        <v>43280.669444444444</v>
      </c>
      <c r="V5784" s="4">
        <v>43280.733333333337</v>
      </c>
    </row>
    <row r="5785" spans="1:22" x14ac:dyDescent="0.25">
      <c r="A5785">
        <v>2968</v>
      </c>
      <c r="B5785" s="5">
        <v>43245.693749999999</v>
      </c>
      <c r="C5785" s="5">
        <v>43245.731250000004</v>
      </c>
      <c r="D5785">
        <v>23</v>
      </c>
      <c r="E5785">
        <v>12</v>
      </c>
      <c r="F5785" s="6">
        <v>376</v>
      </c>
      <c r="G5785" s="13">
        <f>Z[[#This Row],[Date de fin]]-Z[[#This Row],[Date de début]]</f>
        <v>3.7500000005820766E-2</v>
      </c>
      <c r="H5785">
        <f>HOUR(Z[[#This Row],[Colonne1]])</f>
        <v>0</v>
      </c>
      <c r="I5785" s="10">
        <f>MINUTE(Z[[#This Row],[Colonne1]])</f>
        <v>54</v>
      </c>
      <c r="J5785" s="10">
        <f>Z[[#This Row],[h]]*60+Z[[#This Row],[min]]</f>
        <v>54</v>
      </c>
      <c r="U5785" s="4">
        <v>43245.693749999999</v>
      </c>
      <c r="V5785" s="4">
        <v>43245.731250000004</v>
      </c>
    </row>
    <row r="5786" spans="1:22" x14ac:dyDescent="0.25">
      <c r="A5786">
        <v>122</v>
      </c>
      <c r="B5786" s="5">
        <v>43104.447916666664</v>
      </c>
      <c r="C5786" s="5">
        <v>43104.486111111117</v>
      </c>
      <c r="D5786">
        <v>24</v>
      </c>
      <c r="E5786">
        <v>14</v>
      </c>
      <c r="F5786" s="6">
        <v>376</v>
      </c>
      <c r="G5786" s="7">
        <f>Z[[#This Row],[Date de fin]]-Z[[#This Row],[Date de début]]</f>
        <v>3.8194444452528842E-2</v>
      </c>
      <c r="H5786" s="8">
        <f>HOUR(Z[[#This Row],[Colonne1]])</f>
        <v>0</v>
      </c>
      <c r="I5786" s="9">
        <f>MINUTE(Z[[#This Row],[Colonne1]])</f>
        <v>55</v>
      </c>
      <c r="J5786" s="9">
        <f>Z[[#This Row],[h]]*60+Z[[#This Row],[min]]</f>
        <v>55</v>
      </c>
      <c r="U5786" s="4">
        <v>43104.447916666664</v>
      </c>
      <c r="V5786" s="4">
        <v>43104.486111111117</v>
      </c>
    </row>
    <row r="5787" spans="1:22" x14ac:dyDescent="0.25">
      <c r="A5787">
        <v>5529</v>
      </c>
      <c r="B5787" s="5">
        <v>43397.529861111114</v>
      </c>
      <c r="C5787" s="5">
        <v>43397.667361111111</v>
      </c>
      <c r="D5787">
        <v>86</v>
      </c>
      <c r="E5787">
        <v>15</v>
      </c>
      <c r="F5787" s="6">
        <v>376</v>
      </c>
      <c r="G5787" s="13">
        <f>Z[[#This Row],[Date de fin]]-Z[[#This Row],[Date de début]]</f>
        <v>0.13749999999708962</v>
      </c>
      <c r="H5787">
        <f>HOUR(Z[[#This Row],[Colonne1]])</f>
        <v>3</v>
      </c>
      <c r="I5787" s="10">
        <f>MINUTE(Z[[#This Row],[Colonne1]])</f>
        <v>18</v>
      </c>
      <c r="J5787" s="10">
        <f>Z[[#This Row],[h]]*60+Z[[#This Row],[min]]</f>
        <v>198</v>
      </c>
      <c r="U5787" s="4">
        <v>43397.529861111114</v>
      </c>
      <c r="V5787" s="4">
        <v>43397.667361111111</v>
      </c>
    </row>
    <row r="5788" spans="1:22" x14ac:dyDescent="0.25">
      <c r="A5788">
        <v>5315</v>
      </c>
      <c r="B5788" s="5">
        <v>43397.465277777781</v>
      </c>
      <c r="C5788" s="5">
        <v>43397.509027777778</v>
      </c>
      <c r="D5788">
        <v>28</v>
      </c>
      <c r="E5788">
        <v>15</v>
      </c>
      <c r="F5788" s="6">
        <v>376</v>
      </c>
      <c r="G5788" s="7">
        <f>Z[[#This Row],[Date de fin]]-Z[[#This Row],[Date de début]]</f>
        <v>4.3749999997089617E-2</v>
      </c>
      <c r="H5788" s="8">
        <f>HOUR(Z[[#This Row],[Colonne1]])</f>
        <v>1</v>
      </c>
      <c r="I5788" s="9">
        <f>MINUTE(Z[[#This Row],[Colonne1]])</f>
        <v>3</v>
      </c>
      <c r="J5788" s="9">
        <f>Z[[#This Row],[h]]*60+Z[[#This Row],[min]]</f>
        <v>63</v>
      </c>
      <c r="U5788" s="4">
        <v>43397.465277777781</v>
      </c>
      <c r="V5788" s="4">
        <v>43397.509027777778</v>
      </c>
    </row>
    <row r="5789" spans="1:22" x14ac:dyDescent="0.25">
      <c r="A5789">
        <v>2684</v>
      </c>
      <c r="B5789" s="5">
        <v>43227.379166666666</v>
      </c>
      <c r="C5789" s="5">
        <v>43227.482638888891</v>
      </c>
      <c r="D5789">
        <v>1</v>
      </c>
      <c r="E5789">
        <v>1</v>
      </c>
      <c r="F5789" s="6">
        <v>377</v>
      </c>
      <c r="G5789" s="13">
        <f>Z[[#This Row],[Date de fin]]-Z[[#This Row],[Date de début]]</f>
        <v>0.10347222222480923</v>
      </c>
      <c r="H5789">
        <f>HOUR(Z[[#This Row],[Colonne1]])</f>
        <v>2</v>
      </c>
      <c r="I5789" s="10">
        <f>MINUTE(Z[[#This Row],[Colonne1]])</f>
        <v>29</v>
      </c>
      <c r="J5789" s="10">
        <f>Z[[#This Row],[h]]*60+Z[[#This Row],[min]]</f>
        <v>149</v>
      </c>
      <c r="U5789" s="4">
        <v>43227.379166666666</v>
      </c>
      <c r="V5789" s="4">
        <v>43227.482638888891</v>
      </c>
    </row>
    <row r="5790" spans="1:22" x14ac:dyDescent="0.25">
      <c r="A5790">
        <v>4714</v>
      </c>
      <c r="B5790" s="5">
        <v>43367.645138888889</v>
      </c>
      <c r="C5790" s="5">
        <v>43367.738888888889</v>
      </c>
      <c r="D5790">
        <v>1</v>
      </c>
      <c r="E5790">
        <v>7</v>
      </c>
      <c r="F5790" s="6">
        <v>377</v>
      </c>
      <c r="G5790" s="7">
        <f>Z[[#This Row],[Date de fin]]-Z[[#This Row],[Date de début]]</f>
        <v>9.375E-2</v>
      </c>
      <c r="H5790" s="8">
        <f>HOUR(Z[[#This Row],[Colonne1]])</f>
        <v>2</v>
      </c>
      <c r="I5790" s="9">
        <f>MINUTE(Z[[#This Row],[Colonne1]])</f>
        <v>15</v>
      </c>
      <c r="J5790" s="9">
        <f>Z[[#This Row],[h]]*60+Z[[#This Row],[min]]</f>
        <v>135</v>
      </c>
      <c r="U5790" s="4">
        <v>43367.645138888889</v>
      </c>
      <c r="V5790" s="4">
        <v>43367.738888888889</v>
      </c>
    </row>
    <row r="5791" spans="1:22" x14ac:dyDescent="0.25">
      <c r="A5791">
        <v>4757</v>
      </c>
      <c r="B5791" s="5">
        <v>43367.642361111109</v>
      </c>
      <c r="C5791" s="5">
        <v>43367.736111111117</v>
      </c>
      <c r="D5791">
        <v>1</v>
      </c>
      <c r="E5791">
        <v>7</v>
      </c>
      <c r="F5791" s="6">
        <v>377</v>
      </c>
      <c r="G5791" s="13">
        <f>Z[[#This Row],[Date de fin]]-Z[[#This Row],[Date de début]]</f>
        <v>9.3750000007275958E-2</v>
      </c>
      <c r="H5791">
        <f>HOUR(Z[[#This Row],[Colonne1]])</f>
        <v>2</v>
      </c>
      <c r="I5791" s="10">
        <f>MINUTE(Z[[#This Row],[Colonne1]])</f>
        <v>15</v>
      </c>
      <c r="J5791" s="10">
        <f>Z[[#This Row],[h]]*60+Z[[#This Row],[min]]</f>
        <v>135</v>
      </c>
      <c r="U5791" s="4">
        <v>43367.642361111109</v>
      </c>
      <c r="V5791" s="4">
        <v>43367.736111111117</v>
      </c>
    </row>
    <row r="5792" spans="1:22" x14ac:dyDescent="0.25">
      <c r="A5792">
        <v>3168</v>
      </c>
      <c r="B5792" s="5">
        <v>43259.379166666666</v>
      </c>
      <c r="C5792" s="5">
        <v>43259.430555555555</v>
      </c>
      <c r="D5792">
        <v>1</v>
      </c>
      <c r="E5792">
        <v>8</v>
      </c>
      <c r="F5792" s="6">
        <v>377</v>
      </c>
      <c r="G5792" s="7">
        <f>Z[[#This Row],[Date de fin]]-Z[[#This Row],[Date de début]]</f>
        <v>5.1388888889050577E-2</v>
      </c>
      <c r="H5792" s="8">
        <f>HOUR(Z[[#This Row],[Colonne1]])</f>
        <v>1</v>
      </c>
      <c r="I5792" s="9">
        <f>MINUTE(Z[[#This Row],[Colonne1]])</f>
        <v>14</v>
      </c>
      <c r="J5792" s="9">
        <f>Z[[#This Row],[h]]*60+Z[[#This Row],[min]]</f>
        <v>74</v>
      </c>
      <c r="U5792" s="4">
        <v>43259.379166666666</v>
      </c>
      <c r="V5792" s="4">
        <v>43259.430555555555</v>
      </c>
    </row>
    <row r="5793" spans="1:22" x14ac:dyDescent="0.25">
      <c r="A5793">
        <v>2620</v>
      </c>
      <c r="B5793" s="5">
        <v>43216.384027777778</v>
      </c>
      <c r="C5793" s="5">
        <v>43216.525694444441</v>
      </c>
      <c r="D5793">
        <v>1</v>
      </c>
      <c r="E5793">
        <v>9</v>
      </c>
      <c r="F5793" s="6">
        <v>377</v>
      </c>
      <c r="G5793" s="13">
        <f>Z[[#This Row],[Date de fin]]-Z[[#This Row],[Date de début]]</f>
        <v>0.14166666666278616</v>
      </c>
      <c r="H5793">
        <f>HOUR(Z[[#This Row],[Colonne1]])</f>
        <v>3</v>
      </c>
      <c r="I5793" s="10">
        <f>MINUTE(Z[[#This Row],[Colonne1]])</f>
        <v>24</v>
      </c>
      <c r="J5793" s="10">
        <f>Z[[#This Row],[h]]*60+Z[[#This Row],[min]]</f>
        <v>204</v>
      </c>
      <c r="U5793" s="4">
        <v>43216.384027777778</v>
      </c>
      <c r="V5793" s="4">
        <v>43216.525694444441</v>
      </c>
    </row>
    <row r="5794" spans="1:22" x14ac:dyDescent="0.25">
      <c r="A5794">
        <v>5084</v>
      </c>
      <c r="B5794" s="5">
        <v>43395.384027777778</v>
      </c>
      <c r="C5794" s="5">
        <v>43395.524305555555</v>
      </c>
      <c r="D5794">
        <v>1</v>
      </c>
      <c r="E5794">
        <v>9</v>
      </c>
      <c r="F5794" s="6">
        <v>377</v>
      </c>
      <c r="G5794" s="7">
        <f>Z[[#This Row],[Date de fin]]-Z[[#This Row],[Date de début]]</f>
        <v>0.14027777777664596</v>
      </c>
      <c r="H5794" s="8">
        <f>HOUR(Z[[#This Row],[Colonne1]])</f>
        <v>3</v>
      </c>
      <c r="I5794" s="9">
        <f>MINUTE(Z[[#This Row],[Colonne1]])</f>
        <v>22</v>
      </c>
      <c r="J5794" s="9">
        <f>Z[[#This Row],[h]]*60+Z[[#This Row],[min]]</f>
        <v>202</v>
      </c>
      <c r="U5794" s="4">
        <v>43395.384027777778</v>
      </c>
      <c r="V5794" s="4">
        <v>43395.524305555555</v>
      </c>
    </row>
    <row r="5795" spans="1:22" x14ac:dyDescent="0.25">
      <c r="A5795">
        <v>3949</v>
      </c>
      <c r="B5795" s="5">
        <v>43280.671527777777</v>
      </c>
      <c r="C5795" s="5">
        <v>43280.73541666667</v>
      </c>
      <c r="D5795">
        <v>1</v>
      </c>
      <c r="E5795">
        <v>10</v>
      </c>
      <c r="F5795" s="6">
        <v>377</v>
      </c>
      <c r="G5795" s="13">
        <f>Z[[#This Row],[Date de fin]]-Z[[#This Row],[Date de début]]</f>
        <v>6.3888888893416151E-2</v>
      </c>
      <c r="H5795">
        <f>HOUR(Z[[#This Row],[Colonne1]])</f>
        <v>1</v>
      </c>
      <c r="I5795" s="10">
        <f>MINUTE(Z[[#This Row],[Colonne1]])</f>
        <v>32</v>
      </c>
      <c r="J5795" s="10">
        <f>Z[[#This Row],[h]]*60+Z[[#This Row],[min]]</f>
        <v>92</v>
      </c>
      <c r="U5795" s="4">
        <v>43280.671527777777</v>
      </c>
      <c r="V5795" s="4">
        <v>43280.73541666667</v>
      </c>
    </row>
    <row r="5796" spans="1:22" x14ac:dyDescent="0.25">
      <c r="A5796">
        <v>351</v>
      </c>
      <c r="B5796" s="5">
        <v>43109.520138888889</v>
      </c>
      <c r="C5796" s="5">
        <v>43109.563194444439</v>
      </c>
      <c r="D5796">
        <v>1</v>
      </c>
      <c r="E5796">
        <v>11</v>
      </c>
      <c r="F5796" s="6">
        <v>377</v>
      </c>
      <c r="G5796" s="7">
        <f>Z[[#This Row],[Date de fin]]-Z[[#This Row],[Date de début]]</f>
        <v>4.3055555550381541E-2</v>
      </c>
      <c r="H5796" s="8">
        <f>HOUR(Z[[#This Row],[Colonne1]])</f>
        <v>1</v>
      </c>
      <c r="I5796" s="9">
        <f>MINUTE(Z[[#This Row],[Colonne1]])</f>
        <v>2</v>
      </c>
      <c r="J5796" s="9">
        <f>Z[[#This Row],[h]]*60+Z[[#This Row],[min]]</f>
        <v>62</v>
      </c>
      <c r="U5796" s="4">
        <v>43109.520138888889</v>
      </c>
      <c r="V5796" s="4">
        <v>43109.563194444439</v>
      </c>
    </row>
    <row r="5797" spans="1:22" x14ac:dyDescent="0.25">
      <c r="A5797">
        <v>4218</v>
      </c>
      <c r="B5797" s="5">
        <v>43298.377083333333</v>
      </c>
      <c r="C5797" s="5">
        <v>43298.513194444444</v>
      </c>
      <c r="D5797">
        <v>1</v>
      </c>
      <c r="E5797">
        <v>12</v>
      </c>
      <c r="F5797" s="6">
        <v>377</v>
      </c>
      <c r="G5797" s="13">
        <f>Z[[#This Row],[Date de fin]]-Z[[#This Row],[Date de début]]</f>
        <v>0.13611111111094942</v>
      </c>
      <c r="H5797">
        <f>HOUR(Z[[#This Row],[Colonne1]])</f>
        <v>3</v>
      </c>
      <c r="I5797" s="10">
        <f>MINUTE(Z[[#This Row],[Colonne1]])</f>
        <v>16</v>
      </c>
      <c r="J5797" s="10">
        <f>Z[[#This Row],[h]]*60+Z[[#This Row],[min]]</f>
        <v>196</v>
      </c>
      <c r="U5797" s="4">
        <v>43298.377083333333</v>
      </c>
      <c r="V5797" s="4">
        <v>43298.513194444444</v>
      </c>
    </row>
    <row r="5798" spans="1:22" x14ac:dyDescent="0.25">
      <c r="A5798">
        <v>5376</v>
      </c>
      <c r="B5798" s="5">
        <v>43397.525694444441</v>
      </c>
      <c r="C5798" s="5">
        <v>43397.645138888889</v>
      </c>
      <c r="D5798">
        <v>1</v>
      </c>
      <c r="E5798">
        <v>15</v>
      </c>
      <c r="F5798" s="6">
        <v>377</v>
      </c>
      <c r="G5798" s="7">
        <f>Z[[#This Row],[Date de fin]]-Z[[#This Row],[Date de début]]</f>
        <v>0.11944444444816327</v>
      </c>
      <c r="H5798" s="8">
        <f>HOUR(Z[[#This Row],[Colonne1]])</f>
        <v>2</v>
      </c>
      <c r="I5798" s="9">
        <f>MINUTE(Z[[#This Row],[Colonne1]])</f>
        <v>52</v>
      </c>
      <c r="J5798" s="9">
        <f>Z[[#This Row],[h]]*60+Z[[#This Row],[min]]</f>
        <v>172</v>
      </c>
      <c r="U5798" s="4">
        <v>43397.525694444441</v>
      </c>
      <c r="V5798" s="4">
        <v>43397.645138888889</v>
      </c>
    </row>
    <row r="5799" spans="1:22" x14ac:dyDescent="0.25">
      <c r="A5799">
        <v>5632</v>
      </c>
      <c r="B5799" s="5">
        <v>43397.590277777781</v>
      </c>
      <c r="C5799" s="5">
        <v>43397.73819444445</v>
      </c>
      <c r="D5799">
        <v>1</v>
      </c>
      <c r="E5799">
        <v>15</v>
      </c>
      <c r="F5799" s="6">
        <v>377</v>
      </c>
      <c r="G5799" s="13">
        <f>Z[[#This Row],[Date de fin]]-Z[[#This Row],[Date de début]]</f>
        <v>0.14791666666860692</v>
      </c>
      <c r="H5799">
        <f>HOUR(Z[[#This Row],[Colonne1]])</f>
        <v>3</v>
      </c>
      <c r="I5799" s="10">
        <f>MINUTE(Z[[#This Row],[Colonne1]])</f>
        <v>33</v>
      </c>
      <c r="J5799" s="10">
        <f>Z[[#This Row],[h]]*60+Z[[#This Row],[min]]</f>
        <v>213</v>
      </c>
      <c r="U5799" s="4">
        <v>43397.590277777781</v>
      </c>
      <c r="V5799" s="4">
        <v>43397.73819444445</v>
      </c>
    </row>
    <row r="5800" spans="1:22" x14ac:dyDescent="0.25">
      <c r="A5800">
        <v>5208</v>
      </c>
      <c r="B5800" s="5">
        <v>43397.458333333336</v>
      </c>
      <c r="C5800" s="5">
        <v>43397.568055555552</v>
      </c>
      <c r="D5800">
        <v>1</v>
      </c>
      <c r="E5800">
        <v>15</v>
      </c>
      <c r="F5800" s="6">
        <v>377</v>
      </c>
      <c r="G5800" s="7">
        <f>Z[[#This Row],[Date de fin]]-Z[[#This Row],[Date de début]]</f>
        <v>0.10972222221607808</v>
      </c>
      <c r="H5800" s="8">
        <f>HOUR(Z[[#This Row],[Colonne1]])</f>
        <v>2</v>
      </c>
      <c r="I5800" s="9">
        <f>MINUTE(Z[[#This Row],[Colonne1]])</f>
        <v>38</v>
      </c>
      <c r="J5800" s="9">
        <f>Z[[#This Row],[h]]*60+Z[[#This Row],[min]]</f>
        <v>158</v>
      </c>
      <c r="U5800" s="4">
        <v>43397.458333333336</v>
      </c>
      <c r="V5800" s="4">
        <v>43397.568055555552</v>
      </c>
    </row>
    <row r="5801" spans="1:22" x14ac:dyDescent="0.25">
      <c r="A5801">
        <v>5815</v>
      </c>
      <c r="B5801" s="5">
        <v>43397.588194444448</v>
      </c>
      <c r="C5801" s="5">
        <v>43397.736111111117</v>
      </c>
      <c r="D5801">
        <v>1</v>
      </c>
      <c r="E5801">
        <v>15</v>
      </c>
      <c r="F5801" s="6">
        <v>377</v>
      </c>
      <c r="G5801" s="13">
        <f>Z[[#This Row],[Date de fin]]-Z[[#This Row],[Date de début]]</f>
        <v>0.14791666666860692</v>
      </c>
      <c r="H5801">
        <f>HOUR(Z[[#This Row],[Colonne1]])</f>
        <v>3</v>
      </c>
      <c r="I5801" s="10">
        <f>MINUTE(Z[[#This Row],[Colonne1]])</f>
        <v>33</v>
      </c>
      <c r="J5801" s="10">
        <f>Z[[#This Row],[h]]*60+Z[[#This Row],[min]]</f>
        <v>213</v>
      </c>
      <c r="U5801" s="4">
        <v>43397.588194444448</v>
      </c>
      <c r="V5801" s="4">
        <v>43397.736111111117</v>
      </c>
    </row>
    <row r="5802" spans="1:22" x14ac:dyDescent="0.25">
      <c r="A5802">
        <v>3277</v>
      </c>
      <c r="B5802" s="5">
        <v>43276.384027777778</v>
      </c>
      <c r="C5802" s="5">
        <v>43276.484722222223</v>
      </c>
      <c r="D5802">
        <v>1</v>
      </c>
      <c r="E5802">
        <v>15</v>
      </c>
      <c r="F5802" s="6">
        <v>377</v>
      </c>
      <c r="G5802" s="7">
        <f>Z[[#This Row],[Date de fin]]-Z[[#This Row],[Date de début]]</f>
        <v>0.10069444444525288</v>
      </c>
      <c r="H5802" s="8">
        <f>HOUR(Z[[#This Row],[Colonne1]])</f>
        <v>2</v>
      </c>
      <c r="I5802" s="9">
        <f>MINUTE(Z[[#This Row],[Colonne1]])</f>
        <v>25</v>
      </c>
      <c r="J5802" s="9">
        <f>Z[[#This Row],[h]]*60+Z[[#This Row],[min]]</f>
        <v>145</v>
      </c>
      <c r="U5802" s="4">
        <v>43276.384027777778</v>
      </c>
      <c r="V5802" s="4">
        <v>43276.484722222223</v>
      </c>
    </row>
    <row r="5803" spans="1:22" x14ac:dyDescent="0.25">
      <c r="A5803">
        <v>5879</v>
      </c>
      <c r="B5803" s="5">
        <v>43397.585416666669</v>
      </c>
      <c r="C5803" s="5">
        <v>43397.733333333337</v>
      </c>
      <c r="D5803">
        <v>1</v>
      </c>
      <c r="E5803">
        <v>15</v>
      </c>
      <c r="F5803" s="6">
        <v>377</v>
      </c>
      <c r="G5803" s="13">
        <f>Z[[#This Row],[Date de fin]]-Z[[#This Row],[Date de début]]</f>
        <v>0.14791666666860692</v>
      </c>
      <c r="H5803">
        <f>HOUR(Z[[#This Row],[Colonne1]])</f>
        <v>3</v>
      </c>
      <c r="I5803" s="10">
        <f>MINUTE(Z[[#This Row],[Colonne1]])</f>
        <v>33</v>
      </c>
      <c r="J5803" s="10">
        <f>Z[[#This Row],[h]]*60+Z[[#This Row],[min]]</f>
        <v>213</v>
      </c>
      <c r="U5803" s="4">
        <v>43397.585416666669</v>
      </c>
      <c r="V5803" s="4">
        <v>43397.733333333337</v>
      </c>
    </row>
    <row r="5804" spans="1:22" x14ac:dyDescent="0.25">
      <c r="A5804">
        <v>1676</v>
      </c>
      <c r="B5804" s="5">
        <v>43161.384722222225</v>
      </c>
      <c r="C5804" s="5">
        <v>43161.547916666663</v>
      </c>
      <c r="D5804">
        <v>17</v>
      </c>
      <c r="E5804">
        <v>4</v>
      </c>
      <c r="F5804" s="6">
        <v>378</v>
      </c>
      <c r="G5804" s="7">
        <f>Z[[#This Row],[Date de fin]]-Z[[#This Row],[Date de début]]</f>
        <v>0.16319444443797693</v>
      </c>
      <c r="H5804" s="8">
        <f>HOUR(Z[[#This Row],[Colonne1]])</f>
        <v>3</v>
      </c>
      <c r="I5804" s="9">
        <f>MINUTE(Z[[#This Row],[Colonne1]])</f>
        <v>55</v>
      </c>
      <c r="J5804" s="9">
        <f>Z[[#This Row],[h]]*60+Z[[#This Row],[min]]</f>
        <v>235</v>
      </c>
      <c r="U5804" s="4">
        <v>43161.384722222225</v>
      </c>
      <c r="V5804" s="4">
        <v>43161.547916666663</v>
      </c>
    </row>
    <row r="5805" spans="1:22" x14ac:dyDescent="0.25">
      <c r="A5805">
        <v>5050</v>
      </c>
      <c r="B5805" s="5">
        <v>43390.379861111112</v>
      </c>
      <c r="C5805" s="5">
        <v>43390.442361111105</v>
      </c>
      <c r="D5805">
        <v>6</v>
      </c>
      <c r="E5805">
        <v>7</v>
      </c>
      <c r="F5805" s="6">
        <v>378</v>
      </c>
      <c r="G5805" s="13">
        <f>Z[[#This Row],[Date de fin]]-Z[[#This Row],[Date de début]]</f>
        <v>6.2499999992724042E-2</v>
      </c>
      <c r="H5805">
        <f>HOUR(Z[[#This Row],[Colonne1]])</f>
        <v>1</v>
      </c>
      <c r="I5805" s="10">
        <f>MINUTE(Z[[#This Row],[Colonne1]])</f>
        <v>30</v>
      </c>
      <c r="J5805" s="10">
        <f>Z[[#This Row],[h]]*60+Z[[#This Row],[min]]</f>
        <v>90</v>
      </c>
      <c r="U5805" s="4">
        <v>43390.379861111112</v>
      </c>
      <c r="V5805" s="4">
        <v>43390.442361111105</v>
      </c>
    </row>
    <row r="5806" spans="1:22" x14ac:dyDescent="0.25">
      <c r="A5806">
        <v>3318</v>
      </c>
      <c r="B5806" s="5">
        <v>43280.379166666666</v>
      </c>
      <c r="C5806" s="5">
        <v>43280.487500000003</v>
      </c>
      <c r="D5806">
        <v>11</v>
      </c>
      <c r="E5806">
        <v>7</v>
      </c>
      <c r="F5806" s="6">
        <v>378</v>
      </c>
      <c r="G5806" s="7">
        <f>Z[[#This Row],[Date de fin]]-Z[[#This Row],[Date de début]]</f>
        <v>0.10833333333721384</v>
      </c>
      <c r="H5806" s="8">
        <f>HOUR(Z[[#This Row],[Colonne1]])</f>
        <v>2</v>
      </c>
      <c r="I5806" s="9">
        <f>MINUTE(Z[[#This Row],[Colonne1]])</f>
        <v>36</v>
      </c>
      <c r="J5806" s="9">
        <f>Z[[#This Row],[h]]*60+Z[[#This Row],[min]]</f>
        <v>156</v>
      </c>
      <c r="U5806" s="4">
        <v>43280.379166666666</v>
      </c>
      <c r="V5806" s="4">
        <v>43280.487500000003</v>
      </c>
    </row>
    <row r="5807" spans="1:22" x14ac:dyDescent="0.25">
      <c r="A5807">
        <v>1378</v>
      </c>
      <c r="B5807" s="5">
        <v>43143.633333333331</v>
      </c>
      <c r="C5807" s="5">
        <v>43143.731250000004</v>
      </c>
      <c r="D5807">
        <v>10</v>
      </c>
      <c r="E5807">
        <v>8</v>
      </c>
      <c r="F5807" s="6">
        <v>378</v>
      </c>
      <c r="G5807" s="13">
        <f>Z[[#This Row],[Date de fin]]-Z[[#This Row],[Date de début]]</f>
        <v>9.7916666672972497E-2</v>
      </c>
      <c r="H5807">
        <f>HOUR(Z[[#This Row],[Colonne1]])</f>
        <v>2</v>
      </c>
      <c r="I5807" s="10">
        <f>MINUTE(Z[[#This Row],[Colonne1]])</f>
        <v>21</v>
      </c>
      <c r="J5807" s="10">
        <f>Z[[#This Row],[h]]*60+Z[[#This Row],[min]]</f>
        <v>141</v>
      </c>
      <c r="U5807" s="4">
        <v>43143.633333333331</v>
      </c>
      <c r="V5807" s="4">
        <v>43143.731250000004</v>
      </c>
    </row>
    <row r="5808" spans="1:22" x14ac:dyDescent="0.25">
      <c r="A5808">
        <v>2087</v>
      </c>
      <c r="B5808" s="5">
        <v>43175.665277777778</v>
      </c>
      <c r="C5808" s="5">
        <v>43175.736805555556</v>
      </c>
      <c r="D5808">
        <v>10</v>
      </c>
      <c r="E5808">
        <v>9</v>
      </c>
      <c r="F5808" s="6">
        <v>378</v>
      </c>
      <c r="G5808" s="7">
        <f>Z[[#This Row],[Date de fin]]-Z[[#This Row],[Date de début]]</f>
        <v>7.1527777778101154E-2</v>
      </c>
      <c r="H5808" s="8">
        <f>HOUR(Z[[#This Row],[Colonne1]])</f>
        <v>1</v>
      </c>
      <c r="I5808" s="9">
        <f>MINUTE(Z[[#This Row],[Colonne1]])</f>
        <v>43</v>
      </c>
      <c r="J5808" s="9">
        <f>Z[[#This Row],[h]]*60+Z[[#This Row],[min]]</f>
        <v>103</v>
      </c>
      <c r="U5808" s="4">
        <v>43175.665277777778</v>
      </c>
      <c r="V5808" s="4">
        <v>43175.736805555556</v>
      </c>
    </row>
    <row r="5809" spans="1:22" x14ac:dyDescent="0.25">
      <c r="A5809">
        <v>1065</v>
      </c>
      <c r="B5809" s="5">
        <v>43116.381944444445</v>
      </c>
      <c r="C5809" s="5">
        <v>43116.482638888891</v>
      </c>
      <c r="D5809">
        <v>10</v>
      </c>
      <c r="E5809">
        <v>10</v>
      </c>
      <c r="F5809" s="6">
        <v>378</v>
      </c>
      <c r="G5809" s="13">
        <f>Z[[#This Row],[Date de fin]]-Z[[#This Row],[Date de début]]</f>
        <v>0.10069444444525288</v>
      </c>
      <c r="H5809">
        <f>HOUR(Z[[#This Row],[Colonne1]])</f>
        <v>2</v>
      </c>
      <c r="I5809" s="10">
        <f>MINUTE(Z[[#This Row],[Colonne1]])</f>
        <v>25</v>
      </c>
      <c r="J5809" s="10">
        <f>Z[[#This Row],[h]]*60+Z[[#This Row],[min]]</f>
        <v>145</v>
      </c>
      <c r="U5809" s="4">
        <v>43116.381944444445</v>
      </c>
      <c r="V5809" s="4">
        <v>43116.482638888891</v>
      </c>
    </row>
    <row r="5810" spans="1:22" x14ac:dyDescent="0.25">
      <c r="A5810">
        <v>3958</v>
      </c>
      <c r="B5810" s="5">
        <v>43280.669444444444</v>
      </c>
      <c r="C5810" s="5">
        <v>43280.733333333337</v>
      </c>
      <c r="D5810">
        <v>7</v>
      </c>
      <c r="E5810">
        <v>10</v>
      </c>
      <c r="F5810" s="6">
        <v>378</v>
      </c>
      <c r="G5810" s="7">
        <f>Z[[#This Row],[Date de fin]]-Z[[#This Row],[Date de début]]</f>
        <v>6.3888888893416151E-2</v>
      </c>
      <c r="H5810" s="8">
        <f>HOUR(Z[[#This Row],[Colonne1]])</f>
        <v>1</v>
      </c>
      <c r="I5810" s="9">
        <f>MINUTE(Z[[#This Row],[Colonne1]])</f>
        <v>32</v>
      </c>
      <c r="J5810" s="9">
        <f>Z[[#This Row],[h]]*60+Z[[#This Row],[min]]</f>
        <v>92</v>
      </c>
      <c r="U5810" s="4">
        <v>43280.669444444444</v>
      </c>
      <c r="V5810" s="4">
        <v>43280.733333333337</v>
      </c>
    </row>
    <row r="5811" spans="1:22" x14ac:dyDescent="0.25">
      <c r="A5811">
        <v>4065</v>
      </c>
      <c r="B5811" s="5">
        <v>43280.674999999996</v>
      </c>
      <c r="C5811" s="5">
        <v>43280.738888888889</v>
      </c>
      <c r="D5811">
        <v>7</v>
      </c>
      <c r="E5811">
        <v>10</v>
      </c>
      <c r="F5811" s="6">
        <v>378</v>
      </c>
      <c r="G5811" s="13">
        <f>Z[[#This Row],[Date de fin]]-Z[[#This Row],[Date de début]]</f>
        <v>6.3888888893416151E-2</v>
      </c>
      <c r="H5811">
        <f>HOUR(Z[[#This Row],[Colonne1]])</f>
        <v>1</v>
      </c>
      <c r="I5811" s="10">
        <f>MINUTE(Z[[#This Row],[Colonne1]])</f>
        <v>32</v>
      </c>
      <c r="J5811" s="10">
        <f>Z[[#This Row],[h]]*60+Z[[#This Row],[min]]</f>
        <v>92</v>
      </c>
      <c r="U5811" s="4">
        <v>43280.674999999996</v>
      </c>
      <c r="V5811" s="4">
        <v>43280.738888888889</v>
      </c>
    </row>
    <row r="5812" spans="1:22" x14ac:dyDescent="0.25">
      <c r="A5812">
        <v>586</v>
      </c>
      <c r="B5812" s="5">
        <v>43109.571527777778</v>
      </c>
      <c r="C5812" s="5">
        <v>43109.661805555559</v>
      </c>
      <c r="D5812">
        <v>10</v>
      </c>
      <c r="E5812">
        <v>11</v>
      </c>
      <c r="F5812" s="6">
        <v>378</v>
      </c>
      <c r="G5812" s="7">
        <f>Z[[#This Row],[Date de fin]]-Z[[#This Row],[Date de début]]</f>
        <v>9.0277777781011537E-2</v>
      </c>
      <c r="H5812" s="8">
        <f>HOUR(Z[[#This Row],[Colonne1]])</f>
        <v>2</v>
      </c>
      <c r="I5812" s="9">
        <f>MINUTE(Z[[#This Row],[Colonne1]])</f>
        <v>10</v>
      </c>
      <c r="J5812" s="9">
        <f>Z[[#This Row],[h]]*60+Z[[#This Row],[min]]</f>
        <v>130</v>
      </c>
      <c r="U5812" s="4">
        <v>43109.571527777778</v>
      </c>
      <c r="V5812" s="4">
        <v>43109.661805555559</v>
      </c>
    </row>
    <row r="5813" spans="1:22" x14ac:dyDescent="0.25">
      <c r="A5813">
        <v>6540</v>
      </c>
      <c r="B5813" s="5">
        <v>43447.37777777778</v>
      </c>
      <c r="C5813" s="5">
        <v>43447.524305555555</v>
      </c>
      <c r="D5813">
        <v>16</v>
      </c>
      <c r="E5813">
        <v>11</v>
      </c>
      <c r="F5813" s="6">
        <v>378</v>
      </c>
      <c r="G5813" s="13">
        <f>Z[[#This Row],[Date de fin]]-Z[[#This Row],[Date de début]]</f>
        <v>0.14652777777519077</v>
      </c>
      <c r="H5813">
        <f>HOUR(Z[[#This Row],[Colonne1]])</f>
        <v>3</v>
      </c>
      <c r="I5813" s="10">
        <f>MINUTE(Z[[#This Row],[Colonne1]])</f>
        <v>31</v>
      </c>
      <c r="J5813" s="10">
        <f>Z[[#This Row],[h]]*60+Z[[#This Row],[min]]</f>
        <v>211</v>
      </c>
      <c r="U5813" s="4">
        <v>43447.37777777778</v>
      </c>
      <c r="V5813" s="4">
        <v>43447.524305555555</v>
      </c>
    </row>
    <row r="5814" spans="1:22" x14ac:dyDescent="0.25">
      <c r="A5814">
        <v>975</v>
      </c>
      <c r="B5814" s="5">
        <v>43109.677083333328</v>
      </c>
      <c r="C5814" s="5">
        <v>43109.734027777777</v>
      </c>
      <c r="D5814">
        <v>7</v>
      </c>
      <c r="E5814">
        <v>11</v>
      </c>
      <c r="F5814" s="6">
        <v>378</v>
      </c>
      <c r="G5814" s="7">
        <f>Z[[#This Row],[Date de fin]]-Z[[#This Row],[Date de début]]</f>
        <v>5.6944444448163267E-2</v>
      </c>
      <c r="H5814" s="8">
        <f>HOUR(Z[[#This Row],[Colonne1]])</f>
        <v>1</v>
      </c>
      <c r="I5814" s="9">
        <f>MINUTE(Z[[#This Row],[Colonne1]])</f>
        <v>22</v>
      </c>
      <c r="J5814" s="9">
        <f>Z[[#This Row],[h]]*60+Z[[#This Row],[min]]</f>
        <v>82</v>
      </c>
      <c r="U5814" s="4">
        <v>43109.677083333328</v>
      </c>
      <c r="V5814" s="4">
        <v>43109.734027777777</v>
      </c>
    </row>
    <row r="5815" spans="1:22" x14ac:dyDescent="0.25">
      <c r="A5815">
        <v>2904</v>
      </c>
      <c r="B5815" s="5">
        <v>43245.698611111111</v>
      </c>
      <c r="C5815" s="5">
        <v>43245.736111111117</v>
      </c>
      <c r="D5815">
        <v>5</v>
      </c>
      <c r="E5815">
        <v>12</v>
      </c>
      <c r="F5815" s="6">
        <v>378</v>
      </c>
      <c r="G5815" s="13">
        <f>Z[[#This Row],[Date de fin]]-Z[[#This Row],[Date de début]]</f>
        <v>3.7500000005820766E-2</v>
      </c>
      <c r="H5815">
        <f>HOUR(Z[[#This Row],[Colonne1]])</f>
        <v>0</v>
      </c>
      <c r="I5815" s="10">
        <f>MINUTE(Z[[#This Row],[Colonne1]])</f>
        <v>54</v>
      </c>
      <c r="J5815" s="10">
        <f>Z[[#This Row],[h]]*60+Z[[#This Row],[min]]</f>
        <v>54</v>
      </c>
      <c r="U5815" s="4">
        <v>43245.698611111111</v>
      </c>
      <c r="V5815" s="4">
        <v>43245.736111111117</v>
      </c>
    </row>
    <row r="5816" spans="1:22" x14ac:dyDescent="0.25">
      <c r="A5816">
        <v>2940</v>
      </c>
      <c r="B5816" s="5">
        <v>43245.69930555555</v>
      </c>
      <c r="C5816" s="5">
        <v>43245.736805555556</v>
      </c>
      <c r="D5816">
        <v>5</v>
      </c>
      <c r="E5816">
        <v>12</v>
      </c>
      <c r="F5816" s="6">
        <v>378</v>
      </c>
      <c r="G5816" s="7">
        <f>Z[[#This Row],[Date de fin]]-Z[[#This Row],[Date de début]]</f>
        <v>3.7500000005820766E-2</v>
      </c>
      <c r="H5816" s="8">
        <f>HOUR(Z[[#This Row],[Colonne1]])</f>
        <v>0</v>
      </c>
      <c r="I5816" s="9">
        <f>MINUTE(Z[[#This Row],[Colonne1]])</f>
        <v>54</v>
      </c>
      <c r="J5816" s="9">
        <f>Z[[#This Row],[h]]*60+Z[[#This Row],[min]]</f>
        <v>54</v>
      </c>
      <c r="U5816" s="4">
        <v>43245.69930555555</v>
      </c>
      <c r="V5816" s="4">
        <v>43245.736805555556</v>
      </c>
    </row>
    <row r="5817" spans="1:22" x14ac:dyDescent="0.25">
      <c r="A5817">
        <v>1662</v>
      </c>
      <c r="B5817" s="5">
        <v>43159.384027777778</v>
      </c>
      <c r="C5817" s="5">
        <v>43159.477083333339</v>
      </c>
      <c r="D5817">
        <v>10</v>
      </c>
      <c r="E5817">
        <v>14</v>
      </c>
      <c r="F5817" s="6">
        <v>378</v>
      </c>
      <c r="G5817" s="13">
        <f>Z[[#This Row],[Date de fin]]-Z[[#This Row],[Date de début]]</f>
        <v>9.3055555560567882E-2</v>
      </c>
      <c r="H5817">
        <f>HOUR(Z[[#This Row],[Colonne1]])</f>
        <v>2</v>
      </c>
      <c r="I5817" s="10">
        <f>MINUTE(Z[[#This Row],[Colonne1]])</f>
        <v>14</v>
      </c>
      <c r="J5817" s="10">
        <f>Z[[#This Row],[h]]*60+Z[[#This Row],[min]]</f>
        <v>134</v>
      </c>
      <c r="U5817" s="4">
        <v>43159.384027777778</v>
      </c>
      <c r="V5817" s="4">
        <v>43159.477083333339</v>
      </c>
    </row>
    <row r="5818" spans="1:22" x14ac:dyDescent="0.25">
      <c r="A5818">
        <v>1127</v>
      </c>
      <c r="B5818" s="5">
        <v>43125.381249999999</v>
      </c>
      <c r="C5818" s="5">
        <v>43125.505555555559</v>
      </c>
      <c r="D5818">
        <v>13</v>
      </c>
      <c r="E5818">
        <v>15</v>
      </c>
      <c r="F5818" s="6">
        <v>378</v>
      </c>
      <c r="G5818" s="7">
        <f>Z[[#This Row],[Date de fin]]-Z[[#This Row],[Date de début]]</f>
        <v>0.12430555556056788</v>
      </c>
      <c r="H5818" s="8">
        <f>HOUR(Z[[#This Row],[Colonne1]])</f>
        <v>2</v>
      </c>
      <c r="I5818" s="9">
        <f>MINUTE(Z[[#This Row],[Colonne1]])</f>
        <v>59</v>
      </c>
      <c r="J5818" s="9">
        <f>Z[[#This Row],[h]]*60+Z[[#This Row],[min]]</f>
        <v>179</v>
      </c>
      <c r="U5818" s="4">
        <v>43125.381249999999</v>
      </c>
      <c r="V5818" s="4">
        <v>43125.505555555559</v>
      </c>
    </row>
    <row r="5819" spans="1:22" x14ac:dyDescent="0.25">
      <c r="A5819">
        <v>1</v>
      </c>
      <c r="B5819" s="5">
        <v>43101.381249999999</v>
      </c>
      <c r="C5819" s="5">
        <v>43101.541666666664</v>
      </c>
      <c r="D5819">
        <v>26</v>
      </c>
      <c r="E5819">
        <v>3</v>
      </c>
      <c r="F5819" s="6">
        <v>379</v>
      </c>
      <c r="G5819" s="13">
        <f>Z[[#This Row],[Date de fin]]-Z[[#This Row],[Date de début]]</f>
        <v>0.16041666666569654</v>
      </c>
      <c r="H5819">
        <f>HOUR(Z[[#This Row],[Colonne1]])</f>
        <v>3</v>
      </c>
      <c r="I5819" s="10">
        <f>MINUTE(Z[[#This Row],[Colonne1]])</f>
        <v>51</v>
      </c>
      <c r="J5819" s="10">
        <f>Z[[#This Row],[h]]*60+Z[[#This Row],[min]]</f>
        <v>231</v>
      </c>
      <c r="U5819" s="4">
        <v>43101.381249999999</v>
      </c>
      <c r="V5819" s="4">
        <v>43101.541666666664</v>
      </c>
    </row>
    <row r="5820" spans="1:22" x14ac:dyDescent="0.25">
      <c r="A5820">
        <v>6446</v>
      </c>
      <c r="B5820" s="5">
        <v>43437.384027777778</v>
      </c>
      <c r="C5820" s="5">
        <v>43437.537499999999</v>
      </c>
      <c r="D5820">
        <v>29</v>
      </c>
      <c r="E5820">
        <v>3</v>
      </c>
      <c r="F5820" s="6">
        <v>379</v>
      </c>
      <c r="G5820" s="7">
        <f>Z[[#This Row],[Date de fin]]-Z[[#This Row],[Date de début]]</f>
        <v>0.15347222222044365</v>
      </c>
      <c r="H5820" s="8">
        <f>HOUR(Z[[#This Row],[Colonne1]])</f>
        <v>3</v>
      </c>
      <c r="I5820" s="9">
        <f>MINUTE(Z[[#This Row],[Colonne1]])</f>
        <v>41</v>
      </c>
      <c r="J5820" s="9">
        <f>Z[[#This Row],[h]]*60+Z[[#This Row],[min]]</f>
        <v>221</v>
      </c>
      <c r="U5820" s="4">
        <v>43437.384027777778</v>
      </c>
      <c r="V5820" s="4">
        <v>43437.537499999999</v>
      </c>
    </row>
    <row r="5821" spans="1:22" x14ac:dyDescent="0.25">
      <c r="A5821">
        <v>6747</v>
      </c>
      <c r="B5821" s="5">
        <v>43465.577777777777</v>
      </c>
      <c r="C5821" s="5">
        <v>43465.736805555556</v>
      </c>
      <c r="D5821">
        <v>31</v>
      </c>
      <c r="E5821">
        <v>3</v>
      </c>
      <c r="F5821" s="6">
        <v>379</v>
      </c>
      <c r="G5821" s="13">
        <f>Z[[#This Row],[Date de fin]]-Z[[#This Row],[Date de début]]</f>
        <v>0.15902777777955635</v>
      </c>
      <c r="H5821">
        <f>HOUR(Z[[#This Row],[Colonne1]])</f>
        <v>3</v>
      </c>
      <c r="I5821" s="10">
        <f>MINUTE(Z[[#This Row],[Colonne1]])</f>
        <v>49</v>
      </c>
      <c r="J5821" s="10">
        <f>Z[[#This Row],[h]]*60+Z[[#This Row],[min]]</f>
        <v>229</v>
      </c>
      <c r="U5821" s="4">
        <v>43465.577777777777</v>
      </c>
      <c r="V5821" s="4">
        <v>43465.736805555556</v>
      </c>
    </row>
    <row r="5822" spans="1:22" x14ac:dyDescent="0.25">
      <c r="A5822">
        <v>3199</v>
      </c>
      <c r="B5822" s="5">
        <v>43264.379166666666</v>
      </c>
      <c r="C5822" s="5">
        <v>43264.489583333336</v>
      </c>
      <c r="D5822">
        <v>15</v>
      </c>
      <c r="E5822">
        <v>3</v>
      </c>
      <c r="F5822" s="6">
        <v>379</v>
      </c>
      <c r="G5822" s="7">
        <f>Z[[#This Row],[Date de fin]]-Z[[#This Row],[Date de début]]</f>
        <v>0.11041666667006211</v>
      </c>
      <c r="H5822" s="8">
        <f>HOUR(Z[[#This Row],[Colonne1]])</f>
        <v>2</v>
      </c>
      <c r="I5822" s="9">
        <f>MINUTE(Z[[#This Row],[Colonne1]])</f>
        <v>39</v>
      </c>
      <c r="J5822" s="9">
        <f>Z[[#This Row],[h]]*60+Z[[#This Row],[min]]</f>
        <v>159</v>
      </c>
      <c r="U5822" s="4">
        <v>43264.379166666666</v>
      </c>
      <c r="V5822" s="4">
        <v>43264.489583333336</v>
      </c>
    </row>
    <row r="5823" spans="1:22" x14ac:dyDescent="0.25">
      <c r="A5823">
        <v>6148</v>
      </c>
      <c r="B5823" s="5">
        <v>43431.611111111117</v>
      </c>
      <c r="C5823" s="5">
        <v>43431.732638888891</v>
      </c>
      <c r="D5823">
        <v>9</v>
      </c>
      <c r="E5823">
        <v>4</v>
      </c>
      <c r="F5823" s="6">
        <v>379</v>
      </c>
      <c r="G5823" s="13">
        <f>Z[[#This Row],[Date de fin]]-Z[[#This Row],[Date de début]]</f>
        <v>0.12152777777373558</v>
      </c>
      <c r="H5823">
        <f>HOUR(Z[[#This Row],[Colonne1]])</f>
        <v>2</v>
      </c>
      <c r="I5823" s="10">
        <f>MINUTE(Z[[#This Row],[Colonne1]])</f>
        <v>55</v>
      </c>
      <c r="J5823" s="10">
        <f>Z[[#This Row],[h]]*60+Z[[#This Row],[min]]</f>
        <v>175</v>
      </c>
      <c r="U5823" s="4">
        <v>43431.611111111117</v>
      </c>
      <c r="V5823" s="4">
        <v>43431.732638888891</v>
      </c>
    </row>
    <row r="5824" spans="1:22" x14ac:dyDescent="0.25">
      <c r="A5824">
        <v>6273</v>
      </c>
      <c r="B5824" s="5">
        <v>43431.609722222223</v>
      </c>
      <c r="C5824" s="5">
        <v>43431.731250000004</v>
      </c>
      <c r="D5824">
        <v>9</v>
      </c>
      <c r="E5824">
        <v>4</v>
      </c>
      <c r="F5824" s="6">
        <v>379</v>
      </c>
      <c r="G5824" s="7">
        <f>Z[[#This Row],[Date de fin]]-Z[[#This Row],[Date de début]]</f>
        <v>0.12152777778101154</v>
      </c>
      <c r="H5824" s="8">
        <f>HOUR(Z[[#This Row],[Colonne1]])</f>
        <v>2</v>
      </c>
      <c r="I5824" s="9">
        <f>MINUTE(Z[[#This Row],[Colonne1]])</f>
        <v>55</v>
      </c>
      <c r="J5824" s="9">
        <f>Z[[#This Row],[h]]*60+Z[[#This Row],[min]]</f>
        <v>175</v>
      </c>
      <c r="U5824" s="4">
        <v>43431.609722222223</v>
      </c>
      <c r="V5824" s="4">
        <v>43431.731250000004</v>
      </c>
    </row>
    <row r="5825" spans="1:22" x14ac:dyDescent="0.25">
      <c r="A5825">
        <v>2546</v>
      </c>
      <c r="B5825" s="5">
        <v>43208.450694444444</v>
      </c>
      <c r="C5825" s="5">
        <v>43208.540277777778</v>
      </c>
      <c r="D5825">
        <v>7</v>
      </c>
      <c r="E5825">
        <v>4</v>
      </c>
      <c r="F5825" s="6">
        <v>379</v>
      </c>
      <c r="G5825" s="13">
        <f>Z[[#This Row],[Date de fin]]-Z[[#This Row],[Date de début]]</f>
        <v>8.9583333334303461E-2</v>
      </c>
      <c r="H5825">
        <f>HOUR(Z[[#This Row],[Colonne1]])</f>
        <v>2</v>
      </c>
      <c r="I5825" s="10">
        <f>MINUTE(Z[[#This Row],[Colonne1]])</f>
        <v>9</v>
      </c>
      <c r="J5825" s="10">
        <f>Z[[#This Row],[h]]*60+Z[[#This Row],[min]]</f>
        <v>129</v>
      </c>
      <c r="U5825" s="4">
        <v>43208.450694444444</v>
      </c>
      <c r="V5825" s="4">
        <v>43208.540277777778</v>
      </c>
    </row>
    <row r="5826" spans="1:22" x14ac:dyDescent="0.25">
      <c r="A5826">
        <v>210</v>
      </c>
      <c r="B5826" s="5">
        <v>43108.648611111108</v>
      </c>
      <c r="C5826" s="5">
        <v>43108.736805555556</v>
      </c>
      <c r="D5826">
        <v>7</v>
      </c>
      <c r="E5826">
        <v>6</v>
      </c>
      <c r="F5826" s="6">
        <v>379</v>
      </c>
      <c r="G5826" s="7">
        <f>Z[[#This Row],[Date de fin]]-Z[[#This Row],[Date de début]]</f>
        <v>8.8194444448163267E-2</v>
      </c>
      <c r="H5826" s="8">
        <f>HOUR(Z[[#This Row],[Colonne1]])</f>
        <v>2</v>
      </c>
      <c r="I5826" s="9">
        <f>MINUTE(Z[[#This Row],[Colonne1]])</f>
        <v>7</v>
      </c>
      <c r="J5826" s="9">
        <f>Z[[#This Row],[h]]*60+Z[[#This Row],[min]]</f>
        <v>127</v>
      </c>
      <c r="U5826" s="4">
        <v>43108.648611111108</v>
      </c>
      <c r="V5826" s="4">
        <v>43108.736805555556</v>
      </c>
    </row>
    <row r="5827" spans="1:22" x14ac:dyDescent="0.25">
      <c r="A5827">
        <v>4709</v>
      </c>
      <c r="B5827" s="5">
        <v>43367.645138888889</v>
      </c>
      <c r="C5827" s="5">
        <v>43367.738888888889</v>
      </c>
      <c r="D5827">
        <v>7</v>
      </c>
      <c r="E5827">
        <v>7</v>
      </c>
      <c r="F5827" s="6">
        <v>379</v>
      </c>
      <c r="G5827" s="13">
        <f>Z[[#This Row],[Date de fin]]-Z[[#This Row],[Date de début]]</f>
        <v>9.375E-2</v>
      </c>
      <c r="H5827">
        <f>HOUR(Z[[#This Row],[Colonne1]])</f>
        <v>2</v>
      </c>
      <c r="I5827" s="10">
        <f>MINUTE(Z[[#This Row],[Colonne1]])</f>
        <v>15</v>
      </c>
      <c r="J5827" s="10">
        <f>Z[[#This Row],[h]]*60+Z[[#This Row],[min]]</f>
        <v>135</v>
      </c>
      <c r="U5827" s="4">
        <v>43367.645138888889</v>
      </c>
      <c r="V5827" s="4">
        <v>43367.738888888889</v>
      </c>
    </row>
    <row r="5828" spans="1:22" x14ac:dyDescent="0.25">
      <c r="A5828">
        <v>1413</v>
      </c>
      <c r="B5828" s="5">
        <v>43143.638888888891</v>
      </c>
      <c r="C5828" s="5">
        <v>43143.736805555556</v>
      </c>
      <c r="D5828">
        <v>7</v>
      </c>
      <c r="E5828">
        <v>8</v>
      </c>
      <c r="F5828" s="6">
        <v>379</v>
      </c>
      <c r="G5828" s="7">
        <f>Z[[#This Row],[Date de fin]]-Z[[#This Row],[Date de début]]</f>
        <v>9.7916666665696539E-2</v>
      </c>
      <c r="H5828" s="8">
        <f>HOUR(Z[[#This Row],[Colonne1]])</f>
        <v>2</v>
      </c>
      <c r="I5828" s="9">
        <f>MINUTE(Z[[#This Row],[Colonne1]])</f>
        <v>21</v>
      </c>
      <c r="J5828" s="9">
        <f>Z[[#This Row],[h]]*60+Z[[#This Row],[min]]</f>
        <v>141</v>
      </c>
      <c r="U5828" s="4">
        <v>43143.638888888891</v>
      </c>
      <c r="V5828" s="4">
        <v>43143.736805555556</v>
      </c>
    </row>
    <row r="5829" spans="1:22" x14ac:dyDescent="0.25">
      <c r="A5829">
        <v>2065</v>
      </c>
      <c r="B5829" s="5">
        <v>43175.658333333333</v>
      </c>
      <c r="C5829" s="5">
        <v>43175.729861111111</v>
      </c>
      <c r="D5829">
        <v>7</v>
      </c>
      <c r="E5829">
        <v>9</v>
      </c>
      <c r="F5829" s="6">
        <v>379</v>
      </c>
      <c r="G5829" s="13">
        <f>Z[[#This Row],[Date de fin]]-Z[[#This Row],[Date de début]]</f>
        <v>7.1527777778101154E-2</v>
      </c>
      <c r="H5829">
        <f>HOUR(Z[[#This Row],[Colonne1]])</f>
        <v>1</v>
      </c>
      <c r="I5829" s="10">
        <f>MINUTE(Z[[#This Row],[Colonne1]])</f>
        <v>43</v>
      </c>
      <c r="J5829" s="10">
        <f>Z[[#This Row],[h]]*60+Z[[#This Row],[min]]</f>
        <v>103</v>
      </c>
      <c r="U5829" s="4">
        <v>43175.658333333333</v>
      </c>
      <c r="V5829" s="4">
        <v>43175.729861111111</v>
      </c>
    </row>
    <row r="5830" spans="1:22" x14ac:dyDescent="0.25">
      <c r="A5830">
        <v>1890</v>
      </c>
      <c r="B5830" s="5">
        <v>43175.547222222223</v>
      </c>
      <c r="C5830" s="5">
        <v>43175.688888888886</v>
      </c>
      <c r="D5830">
        <v>14</v>
      </c>
      <c r="E5830">
        <v>9</v>
      </c>
      <c r="F5830" s="6">
        <v>379</v>
      </c>
      <c r="G5830" s="7">
        <f>Z[[#This Row],[Date de fin]]-Z[[#This Row],[Date de début]]</f>
        <v>0.14166666666278616</v>
      </c>
      <c r="H5830" s="8">
        <f>HOUR(Z[[#This Row],[Colonne1]])</f>
        <v>3</v>
      </c>
      <c r="I5830" s="9">
        <f>MINUTE(Z[[#This Row],[Colonne1]])</f>
        <v>24</v>
      </c>
      <c r="J5830" s="9">
        <f>Z[[#This Row],[h]]*60+Z[[#This Row],[min]]</f>
        <v>204</v>
      </c>
      <c r="U5830" s="4">
        <v>43175.547222222223</v>
      </c>
      <c r="V5830" s="4">
        <v>43175.688888888886</v>
      </c>
    </row>
    <row r="5831" spans="1:22" x14ac:dyDescent="0.25">
      <c r="A5831">
        <v>6068</v>
      </c>
      <c r="B5831" s="5">
        <v>43420.384027777778</v>
      </c>
      <c r="C5831" s="5">
        <v>43420.461805555555</v>
      </c>
      <c r="D5831">
        <v>8</v>
      </c>
      <c r="E5831">
        <v>9</v>
      </c>
      <c r="F5831" s="6">
        <v>379</v>
      </c>
      <c r="G5831" s="13">
        <f>Z[[#This Row],[Date de fin]]-Z[[#This Row],[Date de début]]</f>
        <v>7.7777777776645962E-2</v>
      </c>
      <c r="H5831">
        <f>HOUR(Z[[#This Row],[Colonne1]])</f>
        <v>1</v>
      </c>
      <c r="I5831" s="10">
        <f>MINUTE(Z[[#This Row],[Colonne1]])</f>
        <v>52</v>
      </c>
      <c r="J5831" s="10">
        <f>Z[[#This Row],[h]]*60+Z[[#This Row],[min]]</f>
        <v>112</v>
      </c>
      <c r="U5831" s="4">
        <v>43420.384027777778</v>
      </c>
      <c r="V5831" s="4">
        <v>43420.461805555555</v>
      </c>
    </row>
    <row r="5832" spans="1:22" x14ac:dyDescent="0.25">
      <c r="A5832">
        <v>3659</v>
      </c>
      <c r="B5832" s="5">
        <v>43280.559027777774</v>
      </c>
      <c r="C5832" s="5">
        <v>43280.706944444442</v>
      </c>
      <c r="D5832">
        <v>11</v>
      </c>
      <c r="E5832">
        <v>10</v>
      </c>
      <c r="F5832" s="6">
        <v>379</v>
      </c>
      <c r="G5832" s="7">
        <f>Z[[#This Row],[Date de fin]]-Z[[#This Row],[Date de début]]</f>
        <v>0.14791666666860692</v>
      </c>
      <c r="H5832" s="8">
        <f>HOUR(Z[[#This Row],[Colonne1]])</f>
        <v>3</v>
      </c>
      <c r="I5832" s="9">
        <f>MINUTE(Z[[#This Row],[Colonne1]])</f>
        <v>33</v>
      </c>
      <c r="J5832" s="9">
        <f>Z[[#This Row],[h]]*60+Z[[#This Row],[min]]</f>
        <v>213</v>
      </c>
      <c r="U5832" s="4">
        <v>43280.559027777774</v>
      </c>
      <c r="V5832" s="4">
        <v>43280.706944444442</v>
      </c>
    </row>
    <row r="5833" spans="1:22" x14ac:dyDescent="0.25">
      <c r="A5833">
        <v>3987</v>
      </c>
      <c r="B5833" s="5">
        <v>43280.665972222225</v>
      </c>
      <c r="C5833" s="5">
        <v>43280.729861111111</v>
      </c>
      <c r="D5833">
        <v>5</v>
      </c>
      <c r="E5833">
        <v>10</v>
      </c>
      <c r="F5833" s="6">
        <v>379</v>
      </c>
      <c r="G5833" s="13">
        <f>Z[[#This Row],[Date de fin]]-Z[[#This Row],[Date de début]]</f>
        <v>6.3888888886140194E-2</v>
      </c>
      <c r="H5833">
        <f>HOUR(Z[[#This Row],[Colonne1]])</f>
        <v>1</v>
      </c>
      <c r="I5833" s="10">
        <f>MINUTE(Z[[#This Row],[Colonne1]])</f>
        <v>32</v>
      </c>
      <c r="J5833" s="10">
        <f>Z[[#This Row],[h]]*60+Z[[#This Row],[min]]</f>
        <v>92</v>
      </c>
      <c r="U5833" s="4">
        <v>43280.665972222225</v>
      </c>
      <c r="V5833" s="4">
        <v>43280.729861111111</v>
      </c>
    </row>
    <row r="5834" spans="1:22" x14ac:dyDescent="0.25">
      <c r="A5834">
        <v>3518</v>
      </c>
      <c r="B5834" s="5">
        <v>43280.47152777778</v>
      </c>
      <c r="C5834" s="5">
        <v>43280.597916666666</v>
      </c>
      <c r="D5834">
        <v>10</v>
      </c>
      <c r="E5834">
        <v>10</v>
      </c>
      <c r="F5834" s="6">
        <v>379</v>
      </c>
      <c r="G5834" s="7">
        <f>Z[[#This Row],[Date de fin]]-Z[[#This Row],[Date de début]]</f>
        <v>0.12638888888614019</v>
      </c>
      <c r="H5834" s="8">
        <f>HOUR(Z[[#This Row],[Colonne1]])</f>
        <v>3</v>
      </c>
      <c r="I5834" s="9">
        <f>MINUTE(Z[[#This Row],[Colonne1]])</f>
        <v>2</v>
      </c>
      <c r="J5834" s="9">
        <f>Z[[#This Row],[h]]*60+Z[[#This Row],[min]]</f>
        <v>182</v>
      </c>
      <c r="U5834" s="4">
        <v>43280.47152777778</v>
      </c>
      <c r="V5834" s="4">
        <v>43280.597916666666</v>
      </c>
    </row>
    <row r="5835" spans="1:22" x14ac:dyDescent="0.25">
      <c r="A5835">
        <v>2613</v>
      </c>
      <c r="B5835" s="5">
        <v>43216.380555555559</v>
      </c>
      <c r="C5835" s="5">
        <v>43216.479166666672</v>
      </c>
      <c r="D5835">
        <v>7</v>
      </c>
      <c r="E5835">
        <v>11</v>
      </c>
      <c r="F5835" s="6">
        <v>379</v>
      </c>
      <c r="G5835" s="13">
        <f>Z[[#This Row],[Date de fin]]-Z[[#This Row],[Date de début]]</f>
        <v>9.8611111112404615E-2</v>
      </c>
      <c r="H5835">
        <f>HOUR(Z[[#This Row],[Colonne1]])</f>
        <v>2</v>
      </c>
      <c r="I5835" s="10">
        <f>MINUTE(Z[[#This Row],[Colonne1]])</f>
        <v>22</v>
      </c>
      <c r="J5835" s="10">
        <f>Z[[#This Row],[h]]*60+Z[[#This Row],[min]]</f>
        <v>142</v>
      </c>
      <c r="U5835" s="4">
        <v>43216.380555555559</v>
      </c>
      <c r="V5835" s="4">
        <v>43216.479166666672</v>
      </c>
    </row>
    <row r="5836" spans="1:22" x14ac:dyDescent="0.25">
      <c r="A5836">
        <v>5961</v>
      </c>
      <c r="B5836" s="5">
        <v>43406.384722222225</v>
      </c>
      <c r="C5836" s="5">
        <v>43406.52847222222</v>
      </c>
      <c r="D5836">
        <v>12</v>
      </c>
      <c r="E5836">
        <v>12</v>
      </c>
      <c r="F5836" s="6">
        <v>379</v>
      </c>
      <c r="G5836" s="7">
        <f>Z[[#This Row],[Date de fin]]-Z[[#This Row],[Date de début]]</f>
        <v>0.14374999999563443</v>
      </c>
      <c r="H5836" s="8">
        <f>HOUR(Z[[#This Row],[Colonne1]])</f>
        <v>3</v>
      </c>
      <c r="I5836" s="9">
        <f>MINUTE(Z[[#This Row],[Colonne1]])</f>
        <v>27</v>
      </c>
      <c r="J5836" s="9">
        <f>Z[[#This Row],[h]]*60+Z[[#This Row],[min]]</f>
        <v>207</v>
      </c>
      <c r="U5836" s="4">
        <v>43406.384722222225</v>
      </c>
      <c r="V5836" s="4">
        <v>43406.52847222222</v>
      </c>
    </row>
    <row r="5837" spans="1:22" x14ac:dyDescent="0.25">
      <c r="A5837">
        <v>2998</v>
      </c>
      <c r="B5837" s="5">
        <v>43245.694444444445</v>
      </c>
      <c r="C5837" s="5">
        <v>43245.731944444444</v>
      </c>
      <c r="D5837">
        <v>3</v>
      </c>
      <c r="E5837">
        <v>12</v>
      </c>
      <c r="F5837" s="6">
        <v>379</v>
      </c>
      <c r="G5837" s="13">
        <f>Z[[#This Row],[Date de fin]]-Z[[#This Row],[Date de début]]</f>
        <v>3.7499999998544808E-2</v>
      </c>
      <c r="H5837">
        <f>HOUR(Z[[#This Row],[Colonne1]])</f>
        <v>0</v>
      </c>
      <c r="I5837" s="10">
        <f>MINUTE(Z[[#This Row],[Colonne1]])</f>
        <v>54</v>
      </c>
      <c r="J5837" s="10">
        <f>Z[[#This Row],[h]]*60+Z[[#This Row],[min]]</f>
        <v>54</v>
      </c>
      <c r="U5837" s="4">
        <v>43245.694444444445</v>
      </c>
      <c r="V5837" s="4">
        <v>43245.731944444444</v>
      </c>
    </row>
    <row r="5838" spans="1:22" x14ac:dyDescent="0.25">
      <c r="A5838">
        <v>2803</v>
      </c>
      <c r="B5838" s="5">
        <v>43245.384027777778</v>
      </c>
      <c r="C5838" s="5">
        <v>43245.529166666667</v>
      </c>
      <c r="D5838">
        <v>10</v>
      </c>
      <c r="E5838">
        <v>13</v>
      </c>
      <c r="F5838" s="6">
        <v>379</v>
      </c>
      <c r="G5838" s="7">
        <f>Z[[#This Row],[Date de fin]]-Z[[#This Row],[Date de début]]</f>
        <v>0.14513888888905058</v>
      </c>
      <c r="H5838" s="8">
        <f>HOUR(Z[[#This Row],[Colonne1]])</f>
        <v>3</v>
      </c>
      <c r="I5838" s="9">
        <f>MINUTE(Z[[#This Row],[Colonne1]])</f>
        <v>29</v>
      </c>
      <c r="J5838" s="9">
        <f>Z[[#This Row],[h]]*60+Z[[#This Row],[min]]</f>
        <v>209</v>
      </c>
      <c r="U5838" s="4">
        <v>43245.384027777778</v>
      </c>
      <c r="V5838" s="4">
        <v>43245.529166666667</v>
      </c>
    </row>
    <row r="5839" spans="1:22" x14ac:dyDescent="0.25">
      <c r="A5839">
        <v>6648</v>
      </c>
      <c r="B5839" s="5">
        <v>43462.384027777778</v>
      </c>
      <c r="C5839" s="5">
        <v>43462.541666666664</v>
      </c>
      <c r="D5839">
        <v>23</v>
      </c>
      <c r="E5839">
        <v>1</v>
      </c>
      <c r="F5839" s="6">
        <v>380</v>
      </c>
      <c r="G5839" s="13">
        <f>Z[[#This Row],[Date de fin]]-Z[[#This Row],[Date de début]]</f>
        <v>0.15763888888614019</v>
      </c>
      <c r="H5839">
        <f>HOUR(Z[[#This Row],[Colonne1]])</f>
        <v>3</v>
      </c>
      <c r="I5839" s="10">
        <f>MINUTE(Z[[#This Row],[Colonne1]])</f>
        <v>47</v>
      </c>
      <c r="J5839" s="10">
        <f>Z[[#This Row],[h]]*60+Z[[#This Row],[min]]</f>
        <v>227</v>
      </c>
      <c r="U5839" s="4">
        <v>43462.384027777778</v>
      </c>
      <c r="V5839" s="4">
        <v>43462.541666666664</v>
      </c>
    </row>
    <row r="5840" spans="1:22" x14ac:dyDescent="0.25">
      <c r="A5840">
        <v>2316</v>
      </c>
      <c r="B5840" s="5">
        <v>43178.381249999999</v>
      </c>
      <c r="C5840" s="5">
        <v>43178.52847222222</v>
      </c>
      <c r="D5840">
        <v>22</v>
      </c>
      <c r="E5840">
        <v>1</v>
      </c>
      <c r="F5840" s="6">
        <v>380</v>
      </c>
      <c r="G5840" s="7">
        <f>Z[[#This Row],[Date de fin]]-Z[[#This Row],[Date de début]]</f>
        <v>0.14722222222189885</v>
      </c>
      <c r="H5840" s="8">
        <f>HOUR(Z[[#This Row],[Colonne1]])</f>
        <v>3</v>
      </c>
      <c r="I5840" s="9">
        <f>MINUTE(Z[[#This Row],[Colonne1]])</f>
        <v>32</v>
      </c>
      <c r="J5840" s="9">
        <f>Z[[#This Row],[h]]*60+Z[[#This Row],[min]]</f>
        <v>212</v>
      </c>
      <c r="U5840" s="4">
        <v>43178.381249999999</v>
      </c>
      <c r="V5840" s="4">
        <v>43178.52847222222</v>
      </c>
    </row>
    <row r="5841" spans="1:22" x14ac:dyDescent="0.25">
      <c r="A5841">
        <v>4989</v>
      </c>
      <c r="B5841" s="5">
        <v>43382.380555555559</v>
      </c>
      <c r="C5841" s="5">
        <v>43382.504166666666</v>
      </c>
      <c r="D5841">
        <v>24</v>
      </c>
      <c r="E5841">
        <v>4</v>
      </c>
      <c r="F5841" s="6">
        <v>380</v>
      </c>
      <c r="G5841" s="13">
        <f>Z[[#This Row],[Date de fin]]-Z[[#This Row],[Date de début]]</f>
        <v>0.12361111110658385</v>
      </c>
      <c r="H5841">
        <f>HOUR(Z[[#This Row],[Colonne1]])</f>
        <v>2</v>
      </c>
      <c r="I5841" s="10">
        <f>MINUTE(Z[[#This Row],[Colonne1]])</f>
        <v>58</v>
      </c>
      <c r="J5841" s="10">
        <f>Z[[#This Row],[h]]*60+Z[[#This Row],[min]]</f>
        <v>178</v>
      </c>
      <c r="U5841" s="4">
        <v>43382.380555555559</v>
      </c>
      <c r="V5841" s="4">
        <v>43382.504166666666</v>
      </c>
    </row>
    <row r="5842" spans="1:22" x14ac:dyDescent="0.25">
      <c r="A5842">
        <v>3485</v>
      </c>
      <c r="B5842" s="5">
        <v>43280.466666666667</v>
      </c>
      <c r="C5842" s="5">
        <v>43280.521527777775</v>
      </c>
      <c r="D5842">
        <v>9</v>
      </c>
      <c r="E5842">
        <v>10</v>
      </c>
      <c r="F5842" s="6">
        <v>380</v>
      </c>
      <c r="G5842" s="7">
        <f>Z[[#This Row],[Date de fin]]-Z[[#This Row],[Date de début]]</f>
        <v>5.486111110803904E-2</v>
      </c>
      <c r="H5842" s="8">
        <f>HOUR(Z[[#This Row],[Colonne1]])</f>
        <v>1</v>
      </c>
      <c r="I5842" s="9">
        <f>MINUTE(Z[[#This Row],[Colonne1]])</f>
        <v>19</v>
      </c>
      <c r="J5842" s="9">
        <f>Z[[#This Row],[h]]*60+Z[[#This Row],[min]]</f>
        <v>79</v>
      </c>
      <c r="U5842" s="4">
        <v>43280.466666666667</v>
      </c>
      <c r="V5842" s="4">
        <v>43280.521527777775</v>
      </c>
    </row>
    <row r="5843" spans="1:22" x14ac:dyDescent="0.25">
      <c r="A5843">
        <v>863</v>
      </c>
      <c r="B5843" s="5">
        <v>43109.674999999996</v>
      </c>
      <c r="C5843" s="5">
        <v>43109.731944444444</v>
      </c>
      <c r="D5843">
        <v>9</v>
      </c>
      <c r="E5843">
        <v>11</v>
      </c>
      <c r="F5843" s="6">
        <v>380</v>
      </c>
      <c r="G5843" s="13">
        <f>Z[[#This Row],[Date de fin]]-Z[[#This Row],[Date de début]]</f>
        <v>5.6944444448163267E-2</v>
      </c>
      <c r="H5843">
        <f>HOUR(Z[[#This Row],[Colonne1]])</f>
        <v>1</v>
      </c>
      <c r="I5843" s="10">
        <f>MINUTE(Z[[#This Row],[Colonne1]])</f>
        <v>22</v>
      </c>
      <c r="J5843" s="10">
        <f>Z[[#This Row],[h]]*60+Z[[#This Row],[min]]</f>
        <v>82</v>
      </c>
      <c r="U5843" s="4">
        <v>43109.674999999996</v>
      </c>
      <c r="V5843" s="4">
        <v>43109.731944444444</v>
      </c>
    </row>
    <row r="5844" spans="1:22" x14ac:dyDescent="0.25">
      <c r="A5844">
        <v>495</v>
      </c>
      <c r="B5844" s="5">
        <v>43109.517361111109</v>
      </c>
      <c r="C5844" s="5">
        <v>43109.62777777778</v>
      </c>
      <c r="D5844">
        <v>18</v>
      </c>
      <c r="E5844">
        <v>11</v>
      </c>
      <c r="F5844" s="6">
        <v>380</v>
      </c>
      <c r="G5844" s="7">
        <f>Z[[#This Row],[Date de fin]]-Z[[#This Row],[Date de début]]</f>
        <v>0.11041666667006211</v>
      </c>
      <c r="H5844" s="8">
        <f>HOUR(Z[[#This Row],[Colonne1]])</f>
        <v>2</v>
      </c>
      <c r="I5844" s="9">
        <f>MINUTE(Z[[#This Row],[Colonne1]])</f>
        <v>39</v>
      </c>
      <c r="J5844" s="9">
        <f>Z[[#This Row],[h]]*60+Z[[#This Row],[min]]</f>
        <v>159</v>
      </c>
      <c r="U5844" s="4">
        <v>43109.517361111109</v>
      </c>
      <c r="V5844" s="4">
        <v>43109.62777777778</v>
      </c>
    </row>
    <row r="5845" spans="1:22" x14ac:dyDescent="0.25">
      <c r="A5845">
        <v>5449</v>
      </c>
      <c r="B5845" s="5">
        <v>43397.534722222219</v>
      </c>
      <c r="C5845" s="5">
        <v>43397.69930555555</v>
      </c>
      <c r="D5845">
        <v>26</v>
      </c>
      <c r="E5845">
        <v>15</v>
      </c>
      <c r="F5845" s="6">
        <v>380</v>
      </c>
      <c r="G5845" s="13">
        <f>Z[[#This Row],[Date de fin]]-Z[[#This Row],[Date de début]]</f>
        <v>0.16458333333139308</v>
      </c>
      <c r="H5845">
        <f>HOUR(Z[[#This Row],[Colonne1]])</f>
        <v>3</v>
      </c>
      <c r="I5845" s="10">
        <f>MINUTE(Z[[#This Row],[Colonne1]])</f>
        <v>57</v>
      </c>
      <c r="J5845" s="10">
        <f>Z[[#This Row],[h]]*60+Z[[#This Row],[min]]</f>
        <v>237</v>
      </c>
      <c r="U5845" s="4">
        <v>43397.534722222219</v>
      </c>
      <c r="V5845" s="4">
        <v>43397.69930555555</v>
      </c>
    </row>
    <row r="5846" spans="1:22" x14ac:dyDescent="0.25">
      <c r="A5846">
        <v>5739</v>
      </c>
      <c r="B5846" s="5">
        <v>43397.584722222222</v>
      </c>
      <c r="C5846" s="5">
        <v>43397.732638888891</v>
      </c>
      <c r="D5846">
        <v>23</v>
      </c>
      <c r="E5846">
        <v>15</v>
      </c>
      <c r="F5846" s="6">
        <v>380</v>
      </c>
      <c r="G5846" s="7">
        <f>Z[[#This Row],[Date de fin]]-Z[[#This Row],[Date de début]]</f>
        <v>0.14791666666860692</v>
      </c>
      <c r="H5846" s="8">
        <f>HOUR(Z[[#This Row],[Colonne1]])</f>
        <v>3</v>
      </c>
      <c r="I5846" s="9">
        <f>MINUTE(Z[[#This Row],[Colonne1]])</f>
        <v>33</v>
      </c>
      <c r="J5846" s="9">
        <f>Z[[#This Row],[h]]*60+Z[[#This Row],[min]]</f>
        <v>213</v>
      </c>
      <c r="U5846" s="4">
        <v>43397.584722222222</v>
      </c>
      <c r="V5846" s="4">
        <v>43397.732638888891</v>
      </c>
    </row>
    <row r="5847" spans="1:22" x14ac:dyDescent="0.25">
      <c r="A5847">
        <v>1597</v>
      </c>
      <c r="B5847" s="5">
        <v>43151.384027777778</v>
      </c>
      <c r="C5847" s="5">
        <v>43151.429166666661</v>
      </c>
      <c r="D5847">
        <v>1</v>
      </c>
      <c r="E5847">
        <v>2</v>
      </c>
      <c r="F5847" s="6">
        <v>381</v>
      </c>
      <c r="G5847" s="13">
        <f>Z[[#This Row],[Date de fin]]-Z[[#This Row],[Date de début]]</f>
        <v>4.5138888883229811E-2</v>
      </c>
      <c r="H5847">
        <f>HOUR(Z[[#This Row],[Colonne1]])</f>
        <v>1</v>
      </c>
      <c r="I5847" s="10">
        <f>MINUTE(Z[[#This Row],[Colonne1]])</f>
        <v>5</v>
      </c>
      <c r="J5847" s="10">
        <f>Z[[#This Row],[h]]*60+Z[[#This Row],[min]]</f>
        <v>65</v>
      </c>
      <c r="U5847" s="4">
        <v>43151.384027777778</v>
      </c>
      <c r="V5847" s="4">
        <v>43151.429166666661</v>
      </c>
    </row>
    <row r="5848" spans="1:22" x14ac:dyDescent="0.25">
      <c r="A5848">
        <v>6752</v>
      </c>
      <c r="B5848" s="5">
        <v>43465.577777777777</v>
      </c>
      <c r="C5848" s="5">
        <v>43465.736805555556</v>
      </c>
      <c r="D5848">
        <v>2</v>
      </c>
      <c r="E5848">
        <v>3</v>
      </c>
      <c r="F5848" s="6">
        <v>381</v>
      </c>
      <c r="G5848" s="7">
        <f>Z[[#This Row],[Date de fin]]-Z[[#This Row],[Date de début]]</f>
        <v>0.15902777777955635</v>
      </c>
      <c r="H5848" s="8">
        <f>HOUR(Z[[#This Row],[Colonne1]])</f>
        <v>3</v>
      </c>
      <c r="I5848" s="9">
        <f>MINUTE(Z[[#This Row],[Colonne1]])</f>
        <v>49</v>
      </c>
      <c r="J5848" s="9">
        <f>Z[[#This Row],[h]]*60+Z[[#This Row],[min]]</f>
        <v>229</v>
      </c>
      <c r="U5848" s="4">
        <v>43465.577777777777</v>
      </c>
      <c r="V5848" s="4">
        <v>43465.736805555556</v>
      </c>
    </row>
    <row r="5849" spans="1:22" x14ac:dyDescent="0.25">
      <c r="A5849">
        <v>6849</v>
      </c>
      <c r="B5849" s="5">
        <v>43465.580555555556</v>
      </c>
      <c r="C5849" s="5">
        <v>43465.739583333336</v>
      </c>
      <c r="D5849">
        <v>2</v>
      </c>
      <c r="E5849">
        <v>3</v>
      </c>
      <c r="F5849" s="6">
        <v>381</v>
      </c>
      <c r="G5849" s="13">
        <f>Z[[#This Row],[Date de fin]]-Z[[#This Row],[Date de début]]</f>
        <v>0.15902777777955635</v>
      </c>
      <c r="H5849">
        <f>HOUR(Z[[#This Row],[Colonne1]])</f>
        <v>3</v>
      </c>
      <c r="I5849" s="10">
        <f>MINUTE(Z[[#This Row],[Colonne1]])</f>
        <v>49</v>
      </c>
      <c r="J5849" s="10">
        <f>Z[[#This Row],[h]]*60+Z[[#This Row],[min]]</f>
        <v>229</v>
      </c>
      <c r="U5849" s="4">
        <v>43465.580555555556</v>
      </c>
      <c r="V5849" s="4">
        <v>43465.739583333336</v>
      </c>
    </row>
    <row r="5850" spans="1:22" x14ac:dyDescent="0.25">
      <c r="A5850">
        <v>2591</v>
      </c>
      <c r="B5850" s="5">
        <v>43214.384027777778</v>
      </c>
      <c r="C5850" s="5">
        <v>43214.479166666672</v>
      </c>
      <c r="D5850">
        <v>1</v>
      </c>
      <c r="E5850">
        <v>6</v>
      </c>
      <c r="F5850" s="6">
        <v>381</v>
      </c>
      <c r="G5850" s="7">
        <f>Z[[#This Row],[Date de fin]]-Z[[#This Row],[Date de début]]</f>
        <v>9.5138888893416151E-2</v>
      </c>
      <c r="H5850" s="8">
        <f>HOUR(Z[[#This Row],[Colonne1]])</f>
        <v>2</v>
      </c>
      <c r="I5850" s="9">
        <f>MINUTE(Z[[#This Row],[Colonne1]])</f>
        <v>17</v>
      </c>
      <c r="J5850" s="9">
        <f>Z[[#This Row],[h]]*60+Z[[#This Row],[min]]</f>
        <v>137</v>
      </c>
      <c r="U5850" s="4">
        <v>43214.384027777778</v>
      </c>
      <c r="V5850" s="4">
        <v>43214.479166666672</v>
      </c>
    </row>
    <row r="5851" spans="1:22" x14ac:dyDescent="0.25">
      <c r="A5851">
        <v>2789</v>
      </c>
      <c r="B5851" s="5">
        <v>43243.381944444445</v>
      </c>
      <c r="C5851" s="5">
        <v>43243.518750000003</v>
      </c>
      <c r="D5851">
        <v>1</v>
      </c>
      <c r="E5851">
        <v>7</v>
      </c>
      <c r="F5851" s="6">
        <v>381</v>
      </c>
      <c r="G5851" s="13">
        <f>Z[[#This Row],[Date de fin]]-Z[[#This Row],[Date de début]]</f>
        <v>0.1368055555576575</v>
      </c>
      <c r="H5851">
        <f>HOUR(Z[[#This Row],[Colonne1]])</f>
        <v>3</v>
      </c>
      <c r="I5851" s="10">
        <f>MINUTE(Z[[#This Row],[Colonne1]])</f>
        <v>17</v>
      </c>
      <c r="J5851" s="10">
        <f>Z[[#This Row],[h]]*60+Z[[#This Row],[min]]</f>
        <v>197</v>
      </c>
      <c r="U5851" s="4">
        <v>43243.381944444445</v>
      </c>
      <c r="V5851" s="4">
        <v>43243.518750000003</v>
      </c>
    </row>
    <row r="5852" spans="1:22" x14ac:dyDescent="0.25">
      <c r="A5852">
        <v>5950</v>
      </c>
      <c r="B5852" s="5">
        <v>43405.379861111112</v>
      </c>
      <c r="C5852" s="5">
        <v>43405.486111111117</v>
      </c>
      <c r="D5852">
        <v>1</v>
      </c>
      <c r="E5852">
        <v>8</v>
      </c>
      <c r="F5852" s="6">
        <v>381</v>
      </c>
      <c r="G5852" s="7">
        <f>Z[[#This Row],[Date de fin]]-Z[[#This Row],[Date de début]]</f>
        <v>0.10625000000436557</v>
      </c>
      <c r="H5852" s="8">
        <f>HOUR(Z[[#This Row],[Colonne1]])</f>
        <v>2</v>
      </c>
      <c r="I5852" s="9">
        <f>MINUTE(Z[[#This Row],[Colonne1]])</f>
        <v>33</v>
      </c>
      <c r="J5852" s="9">
        <f>Z[[#This Row],[h]]*60+Z[[#This Row],[min]]</f>
        <v>153</v>
      </c>
      <c r="U5852" s="4">
        <v>43405.379861111112</v>
      </c>
      <c r="V5852" s="4">
        <v>43405.486111111117</v>
      </c>
    </row>
    <row r="5853" spans="1:22" x14ac:dyDescent="0.25">
      <c r="A5853">
        <v>1380</v>
      </c>
      <c r="B5853" s="5">
        <v>43143.638888888891</v>
      </c>
      <c r="C5853" s="5">
        <v>43143.736805555556</v>
      </c>
      <c r="D5853">
        <v>1</v>
      </c>
      <c r="E5853">
        <v>8</v>
      </c>
      <c r="F5853" s="6">
        <v>381</v>
      </c>
      <c r="G5853" s="13">
        <f>Z[[#This Row],[Date de fin]]-Z[[#This Row],[Date de début]]</f>
        <v>9.7916666665696539E-2</v>
      </c>
      <c r="H5853">
        <f>HOUR(Z[[#This Row],[Colonne1]])</f>
        <v>2</v>
      </c>
      <c r="I5853" s="10">
        <f>MINUTE(Z[[#This Row],[Colonne1]])</f>
        <v>21</v>
      </c>
      <c r="J5853" s="10">
        <f>Z[[#This Row],[h]]*60+Z[[#This Row],[min]]</f>
        <v>141</v>
      </c>
      <c r="U5853" s="4">
        <v>43143.638888888891</v>
      </c>
      <c r="V5853" s="4">
        <v>43143.736805555556</v>
      </c>
    </row>
    <row r="5854" spans="1:22" x14ac:dyDescent="0.25">
      <c r="A5854">
        <v>1818</v>
      </c>
      <c r="B5854" s="5">
        <v>43175.539583333331</v>
      </c>
      <c r="C5854" s="5">
        <v>43175.611805555556</v>
      </c>
      <c r="D5854">
        <v>1</v>
      </c>
      <c r="E5854">
        <v>9</v>
      </c>
      <c r="F5854" s="6">
        <v>381</v>
      </c>
      <c r="G5854" s="7">
        <f>Z[[#This Row],[Date de fin]]-Z[[#This Row],[Date de début]]</f>
        <v>7.2222222224809229E-2</v>
      </c>
      <c r="H5854" s="8">
        <f>HOUR(Z[[#This Row],[Colonne1]])</f>
        <v>1</v>
      </c>
      <c r="I5854" s="9">
        <f>MINUTE(Z[[#This Row],[Colonne1]])</f>
        <v>44</v>
      </c>
      <c r="J5854" s="9">
        <f>Z[[#This Row],[h]]*60+Z[[#This Row],[min]]</f>
        <v>104</v>
      </c>
      <c r="U5854" s="4">
        <v>43175.539583333331</v>
      </c>
      <c r="V5854" s="4">
        <v>43175.611805555556</v>
      </c>
    </row>
    <row r="5855" spans="1:22" x14ac:dyDescent="0.25">
      <c r="A5855">
        <v>2295</v>
      </c>
      <c r="B5855" s="5">
        <v>43175.662499999999</v>
      </c>
      <c r="C5855" s="5">
        <v>43175.734027777777</v>
      </c>
      <c r="D5855">
        <v>1</v>
      </c>
      <c r="E5855">
        <v>9</v>
      </c>
      <c r="F5855" s="6">
        <v>381</v>
      </c>
      <c r="G5855" s="13">
        <f>Z[[#This Row],[Date de fin]]-Z[[#This Row],[Date de début]]</f>
        <v>7.1527777778101154E-2</v>
      </c>
      <c r="H5855">
        <f>HOUR(Z[[#This Row],[Colonne1]])</f>
        <v>1</v>
      </c>
      <c r="I5855" s="10">
        <f>MINUTE(Z[[#This Row],[Colonne1]])</f>
        <v>43</v>
      </c>
      <c r="J5855" s="10">
        <f>Z[[#This Row],[h]]*60+Z[[#This Row],[min]]</f>
        <v>103</v>
      </c>
      <c r="U5855" s="4">
        <v>43175.662499999999</v>
      </c>
      <c r="V5855" s="4">
        <v>43175.734027777777</v>
      </c>
    </row>
    <row r="5856" spans="1:22" x14ac:dyDescent="0.25">
      <c r="A5856">
        <v>3510</v>
      </c>
      <c r="B5856" s="5">
        <v>43280.470138888893</v>
      </c>
      <c r="C5856" s="5">
        <v>43280.582638888889</v>
      </c>
      <c r="D5856">
        <v>1</v>
      </c>
      <c r="E5856">
        <v>10</v>
      </c>
      <c r="F5856" s="6">
        <v>381</v>
      </c>
      <c r="G5856" s="7">
        <f>Z[[#This Row],[Date de fin]]-Z[[#This Row],[Date de début]]</f>
        <v>0.11249999999563443</v>
      </c>
      <c r="H5856" s="8">
        <f>HOUR(Z[[#This Row],[Colonne1]])</f>
        <v>2</v>
      </c>
      <c r="I5856" s="9">
        <f>MINUTE(Z[[#This Row],[Colonne1]])</f>
        <v>42</v>
      </c>
      <c r="J5856" s="9">
        <f>Z[[#This Row],[h]]*60+Z[[#This Row],[min]]</f>
        <v>162</v>
      </c>
      <c r="U5856" s="4">
        <v>43280.470138888893</v>
      </c>
      <c r="V5856" s="4">
        <v>43280.582638888889</v>
      </c>
    </row>
    <row r="5857" spans="1:22" x14ac:dyDescent="0.25">
      <c r="A5857">
        <v>4057</v>
      </c>
      <c r="B5857" s="5">
        <v>43280.674305555556</v>
      </c>
      <c r="C5857" s="5">
        <v>43280.73819444445</v>
      </c>
      <c r="D5857">
        <v>1</v>
      </c>
      <c r="E5857">
        <v>10</v>
      </c>
      <c r="F5857" s="6">
        <v>381</v>
      </c>
      <c r="G5857" s="13">
        <f>Z[[#This Row],[Date de fin]]-Z[[#This Row],[Date de début]]</f>
        <v>6.3888888893416151E-2</v>
      </c>
      <c r="H5857">
        <f>HOUR(Z[[#This Row],[Colonne1]])</f>
        <v>1</v>
      </c>
      <c r="I5857" s="10">
        <f>MINUTE(Z[[#This Row],[Colonne1]])</f>
        <v>32</v>
      </c>
      <c r="J5857" s="10">
        <f>Z[[#This Row],[h]]*60+Z[[#This Row],[min]]</f>
        <v>92</v>
      </c>
      <c r="U5857" s="4">
        <v>43280.674305555556</v>
      </c>
      <c r="V5857" s="4">
        <v>43280.73819444445</v>
      </c>
    </row>
    <row r="5858" spans="1:22" x14ac:dyDescent="0.25">
      <c r="A5858">
        <v>3564</v>
      </c>
      <c r="B5858" s="5">
        <v>43280.473611111112</v>
      </c>
      <c r="C5858" s="5">
        <v>43280.638888888891</v>
      </c>
      <c r="D5858">
        <v>1</v>
      </c>
      <c r="E5858">
        <v>10</v>
      </c>
      <c r="F5858" s="6">
        <v>381</v>
      </c>
      <c r="G5858" s="7">
        <f>Z[[#This Row],[Date de fin]]-Z[[#This Row],[Date de début]]</f>
        <v>0.16527777777810115</v>
      </c>
      <c r="H5858" s="8">
        <f>HOUR(Z[[#This Row],[Colonne1]])</f>
        <v>3</v>
      </c>
      <c r="I5858" s="9">
        <f>MINUTE(Z[[#This Row],[Colonne1]])</f>
        <v>58</v>
      </c>
      <c r="J5858" s="9">
        <f>Z[[#This Row],[h]]*60+Z[[#This Row],[min]]</f>
        <v>238</v>
      </c>
      <c r="U5858" s="4">
        <v>43280.473611111112</v>
      </c>
      <c r="V5858" s="4">
        <v>43280.638888888891</v>
      </c>
    </row>
    <row r="5859" spans="1:22" x14ac:dyDescent="0.25">
      <c r="A5859">
        <v>388</v>
      </c>
      <c r="B5859" s="5">
        <v>43109.525000000001</v>
      </c>
      <c r="C5859" s="5">
        <v>43109.673611111109</v>
      </c>
      <c r="D5859">
        <v>1</v>
      </c>
      <c r="E5859">
        <v>11</v>
      </c>
      <c r="F5859" s="6">
        <v>381</v>
      </c>
      <c r="G5859" s="13">
        <f>Z[[#This Row],[Date de fin]]-Z[[#This Row],[Date de début]]</f>
        <v>0.14861111110803904</v>
      </c>
      <c r="H5859">
        <f>HOUR(Z[[#This Row],[Colonne1]])</f>
        <v>3</v>
      </c>
      <c r="I5859" s="10">
        <f>MINUTE(Z[[#This Row],[Colonne1]])</f>
        <v>34</v>
      </c>
      <c r="J5859" s="10">
        <f>Z[[#This Row],[h]]*60+Z[[#This Row],[min]]</f>
        <v>214</v>
      </c>
      <c r="U5859" s="4">
        <v>43109.525000000001</v>
      </c>
      <c r="V5859" s="4">
        <v>43109.673611111109</v>
      </c>
    </row>
    <row r="5860" spans="1:22" x14ac:dyDescent="0.25">
      <c r="A5860">
        <v>2889</v>
      </c>
      <c r="B5860" s="5">
        <v>43245.696527777778</v>
      </c>
      <c r="C5860" s="5">
        <v>43245.734027777777</v>
      </c>
      <c r="D5860">
        <v>1</v>
      </c>
      <c r="E5860">
        <v>12</v>
      </c>
      <c r="F5860" s="6">
        <v>381</v>
      </c>
      <c r="G5860" s="7">
        <f>Z[[#This Row],[Date de fin]]-Z[[#This Row],[Date de début]]</f>
        <v>3.7499999998544808E-2</v>
      </c>
      <c r="H5860" s="8">
        <f>HOUR(Z[[#This Row],[Colonne1]])</f>
        <v>0</v>
      </c>
      <c r="I5860" s="9">
        <f>MINUTE(Z[[#This Row],[Colonne1]])</f>
        <v>54</v>
      </c>
      <c r="J5860" s="9">
        <f>Z[[#This Row],[h]]*60+Z[[#This Row],[min]]</f>
        <v>54</v>
      </c>
      <c r="U5860" s="4">
        <v>43245.696527777778</v>
      </c>
      <c r="V5860" s="4">
        <v>43245.734027777777</v>
      </c>
    </row>
    <row r="5861" spans="1:22" x14ac:dyDescent="0.25">
      <c r="A5861">
        <v>4991</v>
      </c>
      <c r="B5861" s="5">
        <v>43382.384722222225</v>
      </c>
      <c r="C5861" s="5">
        <v>43382.470138888893</v>
      </c>
      <c r="D5861">
        <v>1</v>
      </c>
      <c r="E5861">
        <v>12</v>
      </c>
      <c r="F5861" s="6">
        <v>381</v>
      </c>
      <c r="G5861" s="13">
        <f>Z[[#This Row],[Date de fin]]-Z[[#This Row],[Date de début]]</f>
        <v>8.5416666668606922E-2</v>
      </c>
      <c r="H5861">
        <f>HOUR(Z[[#This Row],[Colonne1]])</f>
        <v>2</v>
      </c>
      <c r="I5861" s="10">
        <f>MINUTE(Z[[#This Row],[Colonne1]])</f>
        <v>3</v>
      </c>
      <c r="J5861" s="10">
        <f>Z[[#This Row],[h]]*60+Z[[#This Row],[min]]</f>
        <v>123</v>
      </c>
      <c r="U5861" s="4">
        <v>43382.384722222225</v>
      </c>
      <c r="V5861" s="4">
        <v>43382.470138888893</v>
      </c>
    </row>
    <row r="5862" spans="1:22" x14ac:dyDescent="0.25">
      <c r="A5862">
        <v>5905</v>
      </c>
      <c r="B5862" s="5">
        <v>43399.376388888886</v>
      </c>
      <c r="C5862" s="5">
        <v>43399.54305555555</v>
      </c>
      <c r="D5862">
        <v>99</v>
      </c>
      <c r="E5862">
        <v>2</v>
      </c>
      <c r="F5862" s="6">
        <v>382</v>
      </c>
      <c r="G5862" s="7">
        <f>Z[[#This Row],[Date de fin]]-Z[[#This Row],[Date de début]]</f>
        <v>0.16666666666424135</v>
      </c>
      <c r="H5862" s="8">
        <f>HOUR(Z[[#This Row],[Colonne1]])</f>
        <v>4</v>
      </c>
      <c r="I5862" s="9">
        <f>MINUTE(Z[[#This Row],[Colonne1]])</f>
        <v>0</v>
      </c>
      <c r="J5862" s="9">
        <f>Z[[#This Row],[h]]*60+Z[[#This Row],[min]]</f>
        <v>240</v>
      </c>
      <c r="U5862" s="4">
        <v>43399.376388888886</v>
      </c>
      <c r="V5862" s="4">
        <v>43399.54305555555</v>
      </c>
    </row>
    <row r="5863" spans="1:22" x14ac:dyDescent="0.25">
      <c r="A5863">
        <v>6798</v>
      </c>
      <c r="B5863" s="5">
        <v>43465.572916666664</v>
      </c>
      <c r="C5863" s="5">
        <v>43465.731944444444</v>
      </c>
      <c r="D5863">
        <v>186</v>
      </c>
      <c r="E5863">
        <v>3</v>
      </c>
      <c r="F5863" s="6">
        <v>382</v>
      </c>
      <c r="G5863" s="13">
        <f>Z[[#This Row],[Date de fin]]-Z[[#This Row],[Date de début]]</f>
        <v>0.15902777777955635</v>
      </c>
      <c r="H5863">
        <f>HOUR(Z[[#This Row],[Colonne1]])</f>
        <v>3</v>
      </c>
      <c r="I5863" s="10">
        <f>MINUTE(Z[[#This Row],[Colonne1]])</f>
        <v>49</v>
      </c>
      <c r="J5863" s="10">
        <f>Z[[#This Row],[h]]*60+Z[[#This Row],[min]]</f>
        <v>229</v>
      </c>
      <c r="U5863" s="4">
        <v>43465.572916666664</v>
      </c>
      <c r="V5863" s="4">
        <v>43465.731944444444</v>
      </c>
    </row>
    <row r="5864" spans="1:22" x14ac:dyDescent="0.25">
      <c r="A5864">
        <v>6382</v>
      </c>
      <c r="B5864" s="5">
        <v>43431.613888888889</v>
      </c>
      <c r="C5864" s="5">
        <v>43431.73541666667</v>
      </c>
      <c r="D5864">
        <v>54</v>
      </c>
      <c r="E5864">
        <v>4</v>
      </c>
      <c r="F5864" s="6">
        <v>382</v>
      </c>
      <c r="G5864" s="7">
        <f>Z[[#This Row],[Date de fin]]-Z[[#This Row],[Date de début]]</f>
        <v>0.12152777778101154</v>
      </c>
      <c r="H5864" s="8">
        <f>HOUR(Z[[#This Row],[Colonne1]])</f>
        <v>2</v>
      </c>
      <c r="I5864" s="9">
        <f>MINUTE(Z[[#This Row],[Colonne1]])</f>
        <v>55</v>
      </c>
      <c r="J5864" s="9">
        <f>Z[[#This Row],[h]]*60+Z[[#This Row],[min]]</f>
        <v>175</v>
      </c>
      <c r="U5864" s="4">
        <v>43431.613888888889</v>
      </c>
      <c r="V5864" s="4">
        <v>43431.73541666667</v>
      </c>
    </row>
    <row r="5865" spans="1:22" x14ac:dyDescent="0.25">
      <c r="A5865">
        <v>4975</v>
      </c>
      <c r="B5865" s="5">
        <v>43381.379166666666</v>
      </c>
      <c r="C5865" s="5">
        <v>43381.465972222228</v>
      </c>
      <c r="D5865">
        <v>39</v>
      </c>
      <c r="E5865">
        <v>5</v>
      </c>
      <c r="F5865" s="6">
        <v>382</v>
      </c>
      <c r="G5865" s="13">
        <f>Z[[#This Row],[Date de fin]]-Z[[#This Row],[Date de début]]</f>
        <v>8.6805555562023073E-2</v>
      </c>
      <c r="H5865">
        <f>HOUR(Z[[#This Row],[Colonne1]])</f>
        <v>2</v>
      </c>
      <c r="I5865" s="10">
        <f>MINUTE(Z[[#This Row],[Colonne1]])</f>
        <v>5</v>
      </c>
      <c r="J5865" s="10">
        <f>Z[[#This Row],[h]]*60+Z[[#This Row],[min]]</f>
        <v>125</v>
      </c>
      <c r="U5865" s="4">
        <v>43381.379166666666</v>
      </c>
      <c r="V5865" s="4">
        <v>43381.465972222228</v>
      </c>
    </row>
    <row r="5866" spans="1:22" x14ac:dyDescent="0.25">
      <c r="A5866">
        <v>6546</v>
      </c>
      <c r="B5866" s="5">
        <v>43448.376388888886</v>
      </c>
      <c r="C5866" s="5">
        <v>43448.442361111105</v>
      </c>
      <c r="D5866">
        <v>30</v>
      </c>
      <c r="E5866">
        <v>5</v>
      </c>
      <c r="F5866" s="6">
        <v>382</v>
      </c>
      <c r="G5866" s="7">
        <f>Z[[#This Row],[Date de fin]]-Z[[#This Row],[Date de début]]</f>
        <v>6.5972222218988463E-2</v>
      </c>
      <c r="H5866" s="8">
        <f>HOUR(Z[[#This Row],[Colonne1]])</f>
        <v>1</v>
      </c>
      <c r="I5866" s="9">
        <f>MINUTE(Z[[#This Row],[Colonne1]])</f>
        <v>35</v>
      </c>
      <c r="J5866" s="9">
        <f>Z[[#This Row],[h]]*60+Z[[#This Row],[min]]</f>
        <v>95</v>
      </c>
      <c r="U5866" s="4">
        <v>43448.376388888886</v>
      </c>
      <c r="V5866" s="4">
        <v>43448.442361111105</v>
      </c>
    </row>
    <row r="5867" spans="1:22" x14ac:dyDescent="0.25">
      <c r="A5867">
        <v>3320</v>
      </c>
      <c r="B5867" s="5">
        <v>43280.586805555555</v>
      </c>
      <c r="C5867" s="5">
        <v>43280.739583333336</v>
      </c>
      <c r="D5867">
        <v>65</v>
      </c>
      <c r="E5867">
        <v>7</v>
      </c>
      <c r="F5867" s="6">
        <v>382</v>
      </c>
      <c r="G5867" s="13">
        <f>Z[[#This Row],[Date de fin]]-Z[[#This Row],[Date de début]]</f>
        <v>0.15277777778101154</v>
      </c>
      <c r="H5867">
        <f>HOUR(Z[[#This Row],[Colonne1]])</f>
        <v>3</v>
      </c>
      <c r="I5867" s="10">
        <f>MINUTE(Z[[#This Row],[Colonne1]])</f>
        <v>40</v>
      </c>
      <c r="J5867" s="10">
        <f>Z[[#This Row],[h]]*60+Z[[#This Row],[min]]</f>
        <v>220</v>
      </c>
      <c r="U5867" s="4">
        <v>43280.586805555555</v>
      </c>
      <c r="V5867" s="4">
        <v>43280.739583333336</v>
      </c>
    </row>
    <row r="5868" spans="1:22" x14ac:dyDescent="0.25">
      <c r="A5868">
        <v>1389</v>
      </c>
      <c r="B5868" s="5">
        <v>43143.631944444445</v>
      </c>
      <c r="C5868" s="5">
        <v>43143.729861111111</v>
      </c>
      <c r="D5868">
        <v>42</v>
      </c>
      <c r="E5868">
        <v>8</v>
      </c>
      <c r="F5868" s="6">
        <v>382</v>
      </c>
      <c r="G5868" s="7">
        <f>Z[[#This Row],[Date de fin]]-Z[[#This Row],[Date de début]]</f>
        <v>9.7916666665696539E-2</v>
      </c>
      <c r="H5868" s="8">
        <f>HOUR(Z[[#This Row],[Colonne1]])</f>
        <v>2</v>
      </c>
      <c r="I5868" s="9">
        <f>MINUTE(Z[[#This Row],[Colonne1]])</f>
        <v>21</v>
      </c>
      <c r="J5868" s="9">
        <f>Z[[#This Row],[h]]*60+Z[[#This Row],[min]]</f>
        <v>141</v>
      </c>
      <c r="U5868" s="4">
        <v>43143.631944444445</v>
      </c>
      <c r="V5868" s="4">
        <v>43143.729861111111</v>
      </c>
    </row>
    <row r="5869" spans="1:22" x14ac:dyDescent="0.25">
      <c r="A5869">
        <v>1424</v>
      </c>
      <c r="B5869" s="5">
        <v>43143.640972222223</v>
      </c>
      <c r="C5869" s="5">
        <v>43143.738888888889</v>
      </c>
      <c r="D5869">
        <v>42</v>
      </c>
      <c r="E5869">
        <v>8</v>
      </c>
      <c r="F5869" s="6">
        <v>382</v>
      </c>
      <c r="G5869" s="13">
        <f>Z[[#This Row],[Date de fin]]-Z[[#This Row],[Date de début]]</f>
        <v>9.7916666665696539E-2</v>
      </c>
      <c r="H5869">
        <f>HOUR(Z[[#This Row],[Colonne1]])</f>
        <v>2</v>
      </c>
      <c r="I5869" s="10">
        <f>MINUTE(Z[[#This Row],[Colonne1]])</f>
        <v>21</v>
      </c>
      <c r="J5869" s="10">
        <f>Z[[#This Row],[h]]*60+Z[[#This Row],[min]]</f>
        <v>141</v>
      </c>
      <c r="U5869" s="4">
        <v>43143.640972222223</v>
      </c>
      <c r="V5869" s="4">
        <v>43143.738888888889</v>
      </c>
    </row>
    <row r="5870" spans="1:22" x14ac:dyDescent="0.25">
      <c r="A5870">
        <v>1207</v>
      </c>
      <c r="B5870" s="5">
        <v>43137.379166666666</v>
      </c>
      <c r="C5870" s="5">
        <v>43137.441666666666</v>
      </c>
      <c r="D5870">
        <v>28</v>
      </c>
      <c r="E5870">
        <v>8</v>
      </c>
      <c r="F5870" s="6">
        <v>382</v>
      </c>
      <c r="G5870" s="7">
        <f>Z[[#This Row],[Date de fin]]-Z[[#This Row],[Date de début]]</f>
        <v>6.25E-2</v>
      </c>
      <c r="H5870" s="8">
        <f>HOUR(Z[[#This Row],[Colonne1]])</f>
        <v>1</v>
      </c>
      <c r="I5870" s="9">
        <f>MINUTE(Z[[#This Row],[Colonne1]])</f>
        <v>30</v>
      </c>
      <c r="J5870" s="9">
        <f>Z[[#This Row],[h]]*60+Z[[#This Row],[min]]</f>
        <v>90</v>
      </c>
      <c r="U5870" s="4">
        <v>43137.379166666666</v>
      </c>
      <c r="V5870" s="4">
        <v>43137.441666666666</v>
      </c>
    </row>
    <row r="5871" spans="1:22" x14ac:dyDescent="0.25">
      <c r="A5871">
        <v>1469</v>
      </c>
      <c r="B5871" s="5">
        <v>43143.631944444445</v>
      </c>
      <c r="C5871" s="5">
        <v>43143.729861111111</v>
      </c>
      <c r="D5871">
        <v>42</v>
      </c>
      <c r="E5871">
        <v>8</v>
      </c>
      <c r="F5871" s="6">
        <v>382</v>
      </c>
      <c r="G5871" s="13">
        <f>Z[[#This Row],[Date de fin]]-Z[[#This Row],[Date de début]]</f>
        <v>9.7916666665696539E-2</v>
      </c>
      <c r="H5871">
        <f>HOUR(Z[[#This Row],[Colonne1]])</f>
        <v>2</v>
      </c>
      <c r="I5871" s="10">
        <f>MINUTE(Z[[#This Row],[Colonne1]])</f>
        <v>21</v>
      </c>
      <c r="J5871" s="10">
        <f>Z[[#This Row],[h]]*60+Z[[#This Row],[min]]</f>
        <v>141</v>
      </c>
      <c r="U5871" s="4">
        <v>43143.631944444445</v>
      </c>
      <c r="V5871" s="4">
        <v>43143.729861111111</v>
      </c>
    </row>
    <row r="5872" spans="1:22" x14ac:dyDescent="0.25">
      <c r="A5872">
        <v>2258</v>
      </c>
      <c r="B5872" s="5">
        <v>43175.662499999999</v>
      </c>
      <c r="C5872" s="5">
        <v>43175.734027777777</v>
      </c>
      <c r="D5872">
        <v>43</v>
      </c>
      <c r="E5872">
        <v>9</v>
      </c>
      <c r="F5872" s="6">
        <v>382</v>
      </c>
      <c r="G5872" s="7">
        <f>Z[[#This Row],[Date de fin]]-Z[[#This Row],[Date de début]]</f>
        <v>7.1527777778101154E-2</v>
      </c>
      <c r="H5872" s="8">
        <f>HOUR(Z[[#This Row],[Colonne1]])</f>
        <v>1</v>
      </c>
      <c r="I5872" s="9">
        <f>MINUTE(Z[[#This Row],[Colonne1]])</f>
        <v>43</v>
      </c>
      <c r="J5872" s="9">
        <f>Z[[#This Row],[h]]*60+Z[[#This Row],[min]]</f>
        <v>103</v>
      </c>
      <c r="U5872" s="4">
        <v>43175.662499999999</v>
      </c>
      <c r="V5872" s="4">
        <v>43175.734027777777</v>
      </c>
    </row>
    <row r="5873" spans="1:22" x14ac:dyDescent="0.25">
      <c r="A5873">
        <v>4147</v>
      </c>
      <c r="B5873" s="5">
        <v>43287.375694444447</v>
      </c>
      <c r="C5873" s="5">
        <v>43287.451388888883</v>
      </c>
      <c r="D5873">
        <v>45</v>
      </c>
      <c r="E5873">
        <v>10</v>
      </c>
      <c r="F5873" s="6">
        <v>382</v>
      </c>
      <c r="G5873" s="13">
        <f>Z[[#This Row],[Date de fin]]-Z[[#This Row],[Date de début]]</f>
        <v>7.5694444436521735E-2</v>
      </c>
      <c r="H5873">
        <f>HOUR(Z[[#This Row],[Colonne1]])</f>
        <v>1</v>
      </c>
      <c r="I5873" s="10">
        <f>MINUTE(Z[[#This Row],[Colonne1]])</f>
        <v>49</v>
      </c>
      <c r="J5873" s="10">
        <f>Z[[#This Row],[h]]*60+Z[[#This Row],[min]]</f>
        <v>109</v>
      </c>
      <c r="U5873" s="4">
        <v>43287.375694444447</v>
      </c>
      <c r="V5873" s="4">
        <v>43287.451388888883</v>
      </c>
    </row>
    <row r="5874" spans="1:22" x14ac:dyDescent="0.25">
      <c r="A5874">
        <v>3403</v>
      </c>
      <c r="B5874" s="5">
        <v>43280.472222222226</v>
      </c>
      <c r="C5874" s="5">
        <v>43280.549305555556</v>
      </c>
      <c r="D5874">
        <v>35</v>
      </c>
      <c r="E5874">
        <v>10</v>
      </c>
      <c r="F5874" s="6">
        <v>382</v>
      </c>
      <c r="G5874" s="7">
        <f>Z[[#This Row],[Date de fin]]-Z[[#This Row],[Date de début]]</f>
        <v>7.7083333329937886E-2</v>
      </c>
      <c r="H5874" s="8">
        <f>HOUR(Z[[#This Row],[Colonne1]])</f>
        <v>1</v>
      </c>
      <c r="I5874" s="9">
        <f>MINUTE(Z[[#This Row],[Colonne1]])</f>
        <v>51</v>
      </c>
      <c r="J5874" s="9">
        <f>Z[[#This Row],[h]]*60+Z[[#This Row],[min]]</f>
        <v>111</v>
      </c>
      <c r="U5874" s="4">
        <v>43280.472222222226</v>
      </c>
      <c r="V5874" s="4">
        <v>43280.549305555556</v>
      </c>
    </row>
    <row r="5875" spans="1:22" x14ac:dyDescent="0.25">
      <c r="A5875">
        <v>2986</v>
      </c>
      <c r="B5875" s="5">
        <v>43245.700694444444</v>
      </c>
      <c r="C5875" s="5">
        <v>43245.73819444445</v>
      </c>
      <c r="D5875">
        <v>18</v>
      </c>
      <c r="E5875">
        <v>12</v>
      </c>
      <c r="F5875" s="6">
        <v>382</v>
      </c>
      <c r="G5875" s="13">
        <f>Z[[#This Row],[Date de fin]]-Z[[#This Row],[Date de début]]</f>
        <v>3.7500000005820766E-2</v>
      </c>
      <c r="H5875">
        <f>HOUR(Z[[#This Row],[Colonne1]])</f>
        <v>0</v>
      </c>
      <c r="I5875" s="10">
        <f>MINUTE(Z[[#This Row],[Colonne1]])</f>
        <v>54</v>
      </c>
      <c r="J5875" s="10">
        <f>Z[[#This Row],[h]]*60+Z[[#This Row],[min]]</f>
        <v>54</v>
      </c>
      <c r="U5875" s="4">
        <v>43245.700694444444</v>
      </c>
      <c r="V5875" s="4">
        <v>43245.73819444445</v>
      </c>
    </row>
    <row r="5876" spans="1:22" x14ac:dyDescent="0.25">
      <c r="A5876">
        <v>5265</v>
      </c>
      <c r="B5876" s="5">
        <v>43397.458333333336</v>
      </c>
      <c r="C5876" s="5">
        <v>43397.522222222222</v>
      </c>
      <c r="D5876">
        <v>30</v>
      </c>
      <c r="E5876">
        <v>15</v>
      </c>
      <c r="F5876" s="6">
        <v>382</v>
      </c>
      <c r="G5876" s="7">
        <f>Z[[#This Row],[Date de fin]]-Z[[#This Row],[Date de début]]</f>
        <v>6.3888888886140194E-2</v>
      </c>
      <c r="H5876" s="8">
        <f>HOUR(Z[[#This Row],[Colonne1]])</f>
        <v>1</v>
      </c>
      <c r="I5876" s="9">
        <f>MINUTE(Z[[#This Row],[Colonne1]])</f>
        <v>32</v>
      </c>
      <c r="J5876" s="9">
        <f>Z[[#This Row],[h]]*60+Z[[#This Row],[min]]</f>
        <v>92</v>
      </c>
      <c r="U5876" s="4">
        <v>43397.458333333336</v>
      </c>
      <c r="V5876" s="4">
        <v>43397.522222222222</v>
      </c>
    </row>
    <row r="5877" spans="1:22" x14ac:dyDescent="0.25">
      <c r="A5877">
        <v>2381</v>
      </c>
      <c r="B5877" s="5">
        <v>43187.380555555559</v>
      </c>
      <c r="C5877" s="5">
        <v>43187.463888888895</v>
      </c>
      <c r="D5877">
        <v>7</v>
      </c>
      <c r="E5877">
        <v>1</v>
      </c>
      <c r="F5877" s="6">
        <v>383</v>
      </c>
      <c r="G5877" s="13">
        <f>Z[[#This Row],[Date de fin]]-Z[[#This Row],[Date de début]]</f>
        <v>8.3333333335758653E-2</v>
      </c>
      <c r="H5877">
        <f>HOUR(Z[[#This Row],[Colonne1]])</f>
        <v>2</v>
      </c>
      <c r="I5877" s="10">
        <f>MINUTE(Z[[#This Row],[Colonne1]])</f>
        <v>0</v>
      </c>
      <c r="J5877" s="10">
        <f>Z[[#This Row],[h]]*60+Z[[#This Row],[min]]</f>
        <v>120</v>
      </c>
      <c r="U5877" s="4">
        <v>43187.380555555559</v>
      </c>
      <c r="V5877" s="4">
        <v>43187.463888888895</v>
      </c>
    </row>
    <row r="5878" spans="1:22" x14ac:dyDescent="0.25">
      <c r="A5878">
        <v>6115</v>
      </c>
      <c r="B5878" s="5">
        <v>43426.375694444447</v>
      </c>
      <c r="C5878" s="5">
        <v>43426.513194444444</v>
      </c>
      <c r="D5878">
        <v>27</v>
      </c>
      <c r="E5878">
        <v>3</v>
      </c>
      <c r="F5878" s="6">
        <v>383</v>
      </c>
      <c r="G5878" s="7">
        <f>Z[[#This Row],[Date de fin]]-Z[[#This Row],[Date de début]]</f>
        <v>0.13749999999708962</v>
      </c>
      <c r="H5878" s="8">
        <f>HOUR(Z[[#This Row],[Colonne1]])</f>
        <v>3</v>
      </c>
      <c r="I5878" s="9">
        <f>MINUTE(Z[[#This Row],[Colonne1]])</f>
        <v>18</v>
      </c>
      <c r="J5878" s="9">
        <f>Z[[#This Row],[h]]*60+Z[[#This Row],[min]]</f>
        <v>198</v>
      </c>
      <c r="U5878" s="4">
        <v>43426.375694444447</v>
      </c>
      <c r="V5878" s="4">
        <v>43426.513194444444</v>
      </c>
    </row>
    <row r="5879" spans="1:22" x14ac:dyDescent="0.25">
      <c r="A5879">
        <v>4735</v>
      </c>
      <c r="B5879" s="5">
        <v>43367.638194444444</v>
      </c>
      <c r="C5879" s="5">
        <v>43367.731944444444</v>
      </c>
      <c r="D5879">
        <v>9</v>
      </c>
      <c r="E5879">
        <v>7</v>
      </c>
      <c r="F5879" s="6">
        <v>383</v>
      </c>
      <c r="G5879" s="13">
        <f>Z[[#This Row],[Date de fin]]-Z[[#This Row],[Date de début]]</f>
        <v>9.375E-2</v>
      </c>
      <c r="H5879">
        <f>HOUR(Z[[#This Row],[Colonne1]])</f>
        <v>2</v>
      </c>
      <c r="I5879" s="10">
        <f>MINUTE(Z[[#This Row],[Colonne1]])</f>
        <v>15</v>
      </c>
      <c r="J5879" s="10">
        <f>Z[[#This Row],[h]]*60+Z[[#This Row],[min]]</f>
        <v>135</v>
      </c>
      <c r="U5879" s="4">
        <v>43367.638194444444</v>
      </c>
      <c r="V5879" s="4">
        <v>43367.731944444444</v>
      </c>
    </row>
    <row r="5880" spans="1:22" x14ac:dyDescent="0.25">
      <c r="A5880">
        <v>1521</v>
      </c>
      <c r="B5880" s="5">
        <v>43143.638888888891</v>
      </c>
      <c r="C5880" s="5">
        <v>43143.736805555556</v>
      </c>
      <c r="D5880">
        <v>8</v>
      </c>
      <c r="E5880">
        <v>8</v>
      </c>
      <c r="F5880" s="6">
        <v>383</v>
      </c>
      <c r="G5880" s="7">
        <f>Z[[#This Row],[Date de fin]]-Z[[#This Row],[Date de début]]</f>
        <v>9.7916666665696539E-2</v>
      </c>
      <c r="H5880" s="8">
        <f>HOUR(Z[[#This Row],[Colonne1]])</f>
        <v>2</v>
      </c>
      <c r="I5880" s="9">
        <f>MINUTE(Z[[#This Row],[Colonne1]])</f>
        <v>21</v>
      </c>
      <c r="J5880" s="9">
        <f>Z[[#This Row],[h]]*60+Z[[#This Row],[min]]</f>
        <v>141</v>
      </c>
      <c r="U5880" s="4">
        <v>43143.638888888891</v>
      </c>
      <c r="V5880" s="4">
        <v>43143.736805555556</v>
      </c>
    </row>
    <row r="5881" spans="1:22" x14ac:dyDescent="0.25">
      <c r="A5881">
        <v>2091</v>
      </c>
      <c r="B5881" s="5">
        <v>43175.665972222225</v>
      </c>
      <c r="C5881" s="5">
        <v>43175.737500000003</v>
      </c>
      <c r="D5881">
        <v>9</v>
      </c>
      <c r="E5881">
        <v>9</v>
      </c>
      <c r="F5881" s="6">
        <v>383</v>
      </c>
      <c r="G5881" s="13">
        <f>Z[[#This Row],[Date de fin]]-Z[[#This Row],[Date de début]]</f>
        <v>7.1527777778101154E-2</v>
      </c>
      <c r="H5881">
        <f>HOUR(Z[[#This Row],[Colonne1]])</f>
        <v>1</v>
      </c>
      <c r="I5881" s="10">
        <f>MINUTE(Z[[#This Row],[Colonne1]])</f>
        <v>43</v>
      </c>
      <c r="J5881" s="10">
        <f>Z[[#This Row],[h]]*60+Z[[#This Row],[min]]</f>
        <v>103</v>
      </c>
      <c r="U5881" s="4">
        <v>43175.665972222225</v>
      </c>
      <c r="V5881" s="4">
        <v>43175.737500000003</v>
      </c>
    </row>
    <row r="5882" spans="1:22" x14ac:dyDescent="0.25">
      <c r="A5882">
        <v>4478</v>
      </c>
      <c r="B5882" s="5">
        <v>43349.381944444445</v>
      </c>
      <c r="C5882" s="5">
        <v>43349.509722222225</v>
      </c>
      <c r="D5882">
        <v>12</v>
      </c>
      <c r="E5882">
        <v>9</v>
      </c>
      <c r="F5882" s="6">
        <v>383</v>
      </c>
      <c r="G5882" s="7">
        <f>Z[[#This Row],[Date de fin]]-Z[[#This Row],[Date de début]]</f>
        <v>0.12777777777955635</v>
      </c>
      <c r="H5882" s="8">
        <f>HOUR(Z[[#This Row],[Colonne1]])</f>
        <v>3</v>
      </c>
      <c r="I5882" s="9">
        <f>MINUTE(Z[[#This Row],[Colonne1]])</f>
        <v>4</v>
      </c>
      <c r="J5882" s="9">
        <f>Z[[#This Row],[h]]*60+Z[[#This Row],[min]]</f>
        <v>184</v>
      </c>
      <c r="U5882" s="4">
        <v>43349.381944444445</v>
      </c>
      <c r="V5882" s="4">
        <v>43349.509722222225</v>
      </c>
    </row>
    <row r="5883" spans="1:22" x14ac:dyDescent="0.25">
      <c r="A5883">
        <v>1974</v>
      </c>
      <c r="B5883" s="5">
        <v>43175.538888888892</v>
      </c>
      <c r="C5883" s="5">
        <v>43175.622916666667</v>
      </c>
      <c r="D5883">
        <v>10</v>
      </c>
      <c r="E5883">
        <v>9</v>
      </c>
      <c r="F5883" s="6">
        <v>383</v>
      </c>
      <c r="G5883" s="13">
        <f>Z[[#This Row],[Date de fin]]-Z[[#This Row],[Date de début]]</f>
        <v>8.4027777775190771E-2</v>
      </c>
      <c r="H5883">
        <f>HOUR(Z[[#This Row],[Colonne1]])</f>
        <v>2</v>
      </c>
      <c r="I5883" s="10">
        <f>MINUTE(Z[[#This Row],[Colonne1]])</f>
        <v>1</v>
      </c>
      <c r="J5883" s="10">
        <f>Z[[#This Row],[h]]*60+Z[[#This Row],[min]]</f>
        <v>121</v>
      </c>
      <c r="U5883" s="4">
        <v>43175.538888888892</v>
      </c>
      <c r="V5883" s="4">
        <v>43175.622916666667</v>
      </c>
    </row>
    <row r="5884" spans="1:22" x14ac:dyDescent="0.25">
      <c r="A5884">
        <v>352</v>
      </c>
      <c r="B5884" s="5">
        <v>43109.519444444442</v>
      </c>
      <c r="C5884" s="5">
        <v>43109.597222222226</v>
      </c>
      <c r="D5884">
        <v>8</v>
      </c>
      <c r="E5884">
        <v>11</v>
      </c>
      <c r="F5884" s="6">
        <v>383</v>
      </c>
      <c r="G5884" s="7">
        <f>Z[[#This Row],[Date de fin]]-Z[[#This Row],[Date de début]]</f>
        <v>7.777777778392192E-2</v>
      </c>
      <c r="H5884" s="8">
        <f>HOUR(Z[[#This Row],[Colonne1]])</f>
        <v>1</v>
      </c>
      <c r="I5884" s="9">
        <f>MINUTE(Z[[#This Row],[Colonne1]])</f>
        <v>52</v>
      </c>
      <c r="J5884" s="9">
        <f>Z[[#This Row],[h]]*60+Z[[#This Row],[min]]</f>
        <v>112</v>
      </c>
      <c r="U5884" s="4">
        <v>43109.519444444442</v>
      </c>
      <c r="V5884" s="4">
        <v>43109.597222222226</v>
      </c>
    </row>
    <row r="5885" spans="1:22" x14ac:dyDescent="0.25">
      <c r="A5885">
        <v>6082</v>
      </c>
      <c r="B5885" s="5">
        <v>43423.37777777778</v>
      </c>
      <c r="C5885" s="5">
        <v>43423.433333333334</v>
      </c>
      <c r="D5885">
        <v>6</v>
      </c>
      <c r="E5885">
        <v>12</v>
      </c>
      <c r="F5885" s="6">
        <v>383</v>
      </c>
      <c r="G5885" s="13">
        <f>Z[[#This Row],[Date de fin]]-Z[[#This Row],[Date de début]]</f>
        <v>5.5555555554747116E-2</v>
      </c>
      <c r="H5885">
        <f>HOUR(Z[[#This Row],[Colonne1]])</f>
        <v>1</v>
      </c>
      <c r="I5885" s="10">
        <f>MINUTE(Z[[#This Row],[Colonne1]])</f>
        <v>20</v>
      </c>
      <c r="J5885" s="10">
        <f>Z[[#This Row],[h]]*60+Z[[#This Row],[min]]</f>
        <v>80</v>
      </c>
      <c r="U5885" s="4">
        <v>43423.37777777778</v>
      </c>
      <c r="V5885" s="4">
        <v>43423.433333333334</v>
      </c>
    </row>
    <row r="5886" spans="1:22" x14ac:dyDescent="0.25">
      <c r="A5886">
        <v>1673</v>
      </c>
      <c r="B5886" s="5">
        <v>43160.385416666664</v>
      </c>
      <c r="C5886" s="5">
        <v>43160.51458333333</v>
      </c>
      <c r="D5886">
        <v>11</v>
      </c>
      <c r="E5886">
        <v>13</v>
      </c>
      <c r="F5886" s="6">
        <v>383</v>
      </c>
      <c r="G5886" s="7">
        <f>Z[[#This Row],[Date de fin]]-Z[[#This Row],[Date de début]]</f>
        <v>0.12916666666569654</v>
      </c>
      <c r="H5886" s="8">
        <f>HOUR(Z[[#This Row],[Colonne1]])</f>
        <v>3</v>
      </c>
      <c r="I5886" s="9">
        <f>MINUTE(Z[[#This Row],[Colonne1]])</f>
        <v>6</v>
      </c>
      <c r="J5886" s="9">
        <f>Z[[#This Row],[h]]*60+Z[[#This Row],[min]]</f>
        <v>186</v>
      </c>
      <c r="U5886" s="4">
        <v>43160.385416666664</v>
      </c>
      <c r="V5886" s="4">
        <v>43160.51458333333</v>
      </c>
    </row>
    <row r="5887" spans="1:22" x14ac:dyDescent="0.25">
      <c r="A5887">
        <v>5207</v>
      </c>
      <c r="B5887" s="5">
        <v>43397.457638888889</v>
      </c>
      <c r="C5887" s="5">
        <v>43397.54583333333</v>
      </c>
      <c r="D5887">
        <v>9</v>
      </c>
      <c r="E5887">
        <v>15</v>
      </c>
      <c r="F5887" s="6">
        <v>383</v>
      </c>
      <c r="G5887" s="13">
        <f>Z[[#This Row],[Date de fin]]-Z[[#This Row],[Date de début]]</f>
        <v>8.819444444088731E-2</v>
      </c>
      <c r="H5887">
        <f>HOUR(Z[[#This Row],[Colonne1]])</f>
        <v>2</v>
      </c>
      <c r="I5887" s="10">
        <f>MINUTE(Z[[#This Row],[Colonne1]])</f>
        <v>7</v>
      </c>
      <c r="J5887" s="10">
        <f>Z[[#This Row],[h]]*60+Z[[#This Row],[min]]</f>
        <v>127</v>
      </c>
      <c r="U5887" s="4">
        <v>43397.457638888889</v>
      </c>
      <c r="V5887" s="4">
        <v>43397.54583333333</v>
      </c>
    </row>
    <row r="5888" spans="1:22" x14ac:dyDescent="0.25">
      <c r="A5888">
        <v>2670</v>
      </c>
      <c r="B5888" s="5">
        <v>43223.385416666664</v>
      </c>
      <c r="C5888" s="5">
        <v>43223.448611111111</v>
      </c>
      <c r="D5888">
        <v>8</v>
      </c>
      <c r="E5888">
        <v>1</v>
      </c>
      <c r="F5888" s="6">
        <v>384</v>
      </c>
      <c r="G5888" s="7">
        <f>Z[[#This Row],[Date de fin]]-Z[[#This Row],[Date de début]]</f>
        <v>6.3194444446708076E-2</v>
      </c>
      <c r="H5888" s="8">
        <f>HOUR(Z[[#This Row],[Colonne1]])</f>
        <v>1</v>
      </c>
      <c r="I5888" s="9">
        <f>MINUTE(Z[[#This Row],[Colonne1]])</f>
        <v>31</v>
      </c>
      <c r="J5888" s="9">
        <f>Z[[#This Row],[h]]*60+Z[[#This Row],[min]]</f>
        <v>91</v>
      </c>
      <c r="U5888" s="4">
        <v>43223.385416666664</v>
      </c>
      <c r="V5888" s="4">
        <v>43223.448611111111</v>
      </c>
    </row>
    <row r="5889" spans="1:22" x14ac:dyDescent="0.25">
      <c r="A5889">
        <v>5935</v>
      </c>
      <c r="B5889" s="5">
        <v>43404.385416666664</v>
      </c>
      <c r="C5889" s="5">
        <v>43404.529861111114</v>
      </c>
      <c r="D5889">
        <v>10</v>
      </c>
      <c r="E5889">
        <v>2</v>
      </c>
      <c r="F5889" s="6">
        <v>384</v>
      </c>
      <c r="G5889" s="13">
        <f>Z[[#This Row],[Date de fin]]-Z[[#This Row],[Date de début]]</f>
        <v>0.14444444444961846</v>
      </c>
      <c r="H5889">
        <f>HOUR(Z[[#This Row],[Colonne1]])</f>
        <v>3</v>
      </c>
      <c r="I5889" s="10">
        <f>MINUTE(Z[[#This Row],[Colonne1]])</f>
        <v>28</v>
      </c>
      <c r="J5889" s="10">
        <f>Z[[#This Row],[h]]*60+Z[[#This Row],[min]]</f>
        <v>208</v>
      </c>
      <c r="U5889" s="4">
        <v>43404.385416666664</v>
      </c>
      <c r="V5889" s="4">
        <v>43404.529861111114</v>
      </c>
    </row>
    <row r="5890" spans="1:22" x14ac:dyDescent="0.25">
      <c r="A5890">
        <v>6908</v>
      </c>
      <c r="B5890" s="5">
        <v>43465.572916666664</v>
      </c>
      <c r="C5890" s="5">
        <v>43465.731944444444</v>
      </c>
      <c r="D5890">
        <v>28</v>
      </c>
      <c r="E5890">
        <v>3</v>
      </c>
      <c r="F5890" s="6">
        <v>384</v>
      </c>
      <c r="G5890" s="7">
        <f>Z[[#This Row],[Date de fin]]-Z[[#This Row],[Date de début]]</f>
        <v>0.15902777777955635</v>
      </c>
      <c r="H5890" s="8">
        <f>HOUR(Z[[#This Row],[Colonne1]])</f>
        <v>3</v>
      </c>
      <c r="I5890" s="9">
        <f>MINUTE(Z[[#This Row],[Colonne1]])</f>
        <v>49</v>
      </c>
      <c r="J5890" s="9">
        <f>Z[[#This Row],[h]]*60+Z[[#This Row],[min]]</f>
        <v>229</v>
      </c>
      <c r="U5890" s="4">
        <v>43465.572916666664</v>
      </c>
      <c r="V5890" s="4">
        <v>43465.731944444444</v>
      </c>
    </row>
    <row r="5891" spans="1:22" x14ac:dyDescent="0.25">
      <c r="A5891">
        <v>1784</v>
      </c>
      <c r="B5891" s="5">
        <v>43175.384722222225</v>
      </c>
      <c r="C5891" s="5">
        <v>43175.540972222225</v>
      </c>
      <c r="D5891">
        <v>14</v>
      </c>
      <c r="E5891">
        <v>6</v>
      </c>
      <c r="F5891" s="6">
        <v>384</v>
      </c>
      <c r="G5891" s="13">
        <f>Z[[#This Row],[Date de fin]]-Z[[#This Row],[Date de début]]</f>
        <v>0.15625</v>
      </c>
      <c r="H5891">
        <f>HOUR(Z[[#This Row],[Colonne1]])</f>
        <v>3</v>
      </c>
      <c r="I5891" s="10">
        <f>MINUTE(Z[[#This Row],[Colonne1]])</f>
        <v>45</v>
      </c>
      <c r="J5891" s="10">
        <f>Z[[#This Row],[h]]*60+Z[[#This Row],[min]]</f>
        <v>225</v>
      </c>
      <c r="U5891" s="4">
        <v>43175.384722222225</v>
      </c>
      <c r="V5891" s="4">
        <v>43175.540972222225</v>
      </c>
    </row>
    <row r="5892" spans="1:22" x14ac:dyDescent="0.25">
      <c r="A5892">
        <v>4292</v>
      </c>
      <c r="B5892" s="5">
        <v>43306.384722222225</v>
      </c>
      <c r="C5892" s="5">
        <v>43306.540972222225</v>
      </c>
      <c r="D5892">
        <v>10</v>
      </c>
      <c r="E5892">
        <v>7</v>
      </c>
      <c r="F5892" s="6">
        <v>384</v>
      </c>
      <c r="G5892" s="7">
        <f>Z[[#This Row],[Date de fin]]-Z[[#This Row],[Date de début]]</f>
        <v>0.15625</v>
      </c>
      <c r="H5892" s="8">
        <f>HOUR(Z[[#This Row],[Colonne1]])</f>
        <v>3</v>
      </c>
      <c r="I5892" s="9">
        <f>MINUTE(Z[[#This Row],[Colonne1]])</f>
        <v>45</v>
      </c>
      <c r="J5892" s="9">
        <f>Z[[#This Row],[h]]*60+Z[[#This Row],[min]]</f>
        <v>225</v>
      </c>
      <c r="U5892" s="4">
        <v>43306.384722222225</v>
      </c>
      <c r="V5892" s="4">
        <v>43306.540972222225</v>
      </c>
    </row>
    <row r="5893" spans="1:22" x14ac:dyDescent="0.25">
      <c r="A5893">
        <v>2716</v>
      </c>
      <c r="B5893" s="5">
        <v>43231.381249999999</v>
      </c>
      <c r="C5893" s="5">
        <v>43231.511111111111</v>
      </c>
      <c r="D5893">
        <v>10</v>
      </c>
      <c r="E5893">
        <v>8</v>
      </c>
      <c r="F5893" s="6">
        <v>384</v>
      </c>
      <c r="G5893" s="13">
        <f>Z[[#This Row],[Date de fin]]-Z[[#This Row],[Date de début]]</f>
        <v>0.12986111111240461</v>
      </c>
      <c r="H5893">
        <f>HOUR(Z[[#This Row],[Colonne1]])</f>
        <v>3</v>
      </c>
      <c r="I5893" s="10">
        <f>MINUTE(Z[[#This Row],[Colonne1]])</f>
        <v>7</v>
      </c>
      <c r="J5893" s="10">
        <f>Z[[#This Row],[h]]*60+Z[[#This Row],[min]]</f>
        <v>187</v>
      </c>
      <c r="U5893" s="4">
        <v>43231.381249999999</v>
      </c>
      <c r="V5893" s="4">
        <v>43231.511111111111</v>
      </c>
    </row>
    <row r="5894" spans="1:22" x14ac:dyDescent="0.25">
      <c r="A5894">
        <v>1863</v>
      </c>
      <c r="B5894" s="5">
        <v>43175.548611111109</v>
      </c>
      <c r="C5894" s="5">
        <v>43175.637499999997</v>
      </c>
      <c r="D5894">
        <v>8</v>
      </c>
      <c r="E5894">
        <v>9</v>
      </c>
      <c r="F5894" s="6">
        <v>384</v>
      </c>
      <c r="G5894" s="7">
        <f>Z[[#This Row],[Date de fin]]-Z[[#This Row],[Date de début]]</f>
        <v>8.8888888887595385E-2</v>
      </c>
      <c r="H5894" s="8">
        <f>HOUR(Z[[#This Row],[Colonne1]])</f>
        <v>2</v>
      </c>
      <c r="I5894" s="9">
        <f>MINUTE(Z[[#This Row],[Colonne1]])</f>
        <v>8</v>
      </c>
      <c r="J5894" s="9">
        <f>Z[[#This Row],[h]]*60+Z[[#This Row],[min]]</f>
        <v>128</v>
      </c>
      <c r="U5894" s="4">
        <v>43175.548611111109</v>
      </c>
      <c r="V5894" s="4">
        <v>43175.637499999997</v>
      </c>
    </row>
    <row r="5895" spans="1:22" x14ac:dyDescent="0.25">
      <c r="A5895">
        <v>3536</v>
      </c>
      <c r="B5895" s="5">
        <v>43280.467361111114</v>
      </c>
      <c r="C5895" s="5">
        <v>43280.537499999999</v>
      </c>
      <c r="D5895">
        <v>5</v>
      </c>
      <c r="E5895">
        <v>10</v>
      </c>
      <c r="F5895" s="6">
        <v>384</v>
      </c>
      <c r="G5895" s="13">
        <f>Z[[#This Row],[Date de fin]]-Z[[#This Row],[Date de début]]</f>
        <v>7.0138888884685002E-2</v>
      </c>
      <c r="H5895">
        <f>HOUR(Z[[#This Row],[Colonne1]])</f>
        <v>1</v>
      </c>
      <c r="I5895" s="10">
        <f>MINUTE(Z[[#This Row],[Colonne1]])</f>
        <v>41</v>
      </c>
      <c r="J5895" s="10">
        <f>Z[[#This Row],[h]]*60+Z[[#This Row],[min]]</f>
        <v>101</v>
      </c>
      <c r="U5895" s="4">
        <v>43280.467361111114</v>
      </c>
      <c r="V5895" s="4">
        <v>43280.537499999999</v>
      </c>
    </row>
    <row r="5896" spans="1:22" x14ac:dyDescent="0.25">
      <c r="A5896">
        <v>3557</v>
      </c>
      <c r="B5896" s="5">
        <v>43280.47152777778</v>
      </c>
      <c r="C5896" s="5">
        <v>43280.631944444445</v>
      </c>
      <c r="D5896">
        <v>11</v>
      </c>
      <c r="E5896">
        <v>10</v>
      </c>
      <c r="F5896" s="6">
        <v>384</v>
      </c>
      <c r="G5896" s="7">
        <f>Z[[#This Row],[Date de fin]]-Z[[#This Row],[Date de début]]</f>
        <v>0.16041666666569654</v>
      </c>
      <c r="H5896" s="8">
        <f>HOUR(Z[[#This Row],[Colonne1]])</f>
        <v>3</v>
      </c>
      <c r="I5896" s="9">
        <f>MINUTE(Z[[#This Row],[Colonne1]])</f>
        <v>51</v>
      </c>
      <c r="J5896" s="9">
        <f>Z[[#This Row],[h]]*60+Z[[#This Row],[min]]</f>
        <v>231</v>
      </c>
      <c r="U5896" s="4">
        <v>43280.47152777778</v>
      </c>
      <c r="V5896" s="4">
        <v>43280.631944444445</v>
      </c>
    </row>
    <row r="5897" spans="1:22" x14ac:dyDescent="0.25">
      <c r="A5897">
        <v>3321</v>
      </c>
      <c r="B5897" s="5">
        <v>43280.380555555559</v>
      </c>
      <c r="C5897" s="5">
        <v>43280.504166666666</v>
      </c>
      <c r="D5897">
        <v>8</v>
      </c>
      <c r="E5897">
        <v>14</v>
      </c>
      <c r="F5897" s="6">
        <v>384</v>
      </c>
      <c r="G5897" s="13">
        <f>Z[[#This Row],[Date de fin]]-Z[[#This Row],[Date de début]]</f>
        <v>0.12361111110658385</v>
      </c>
      <c r="H5897">
        <f>HOUR(Z[[#This Row],[Colonne1]])</f>
        <v>2</v>
      </c>
      <c r="I5897" s="10">
        <f>MINUTE(Z[[#This Row],[Colonne1]])</f>
        <v>58</v>
      </c>
      <c r="J5897" s="10">
        <f>Z[[#This Row],[h]]*60+Z[[#This Row],[min]]</f>
        <v>178</v>
      </c>
      <c r="U5897" s="4">
        <v>43280.380555555559</v>
      </c>
      <c r="V5897" s="4">
        <v>43280.504166666666</v>
      </c>
    </row>
    <row r="5898" spans="1:22" x14ac:dyDescent="0.25">
      <c r="A5898">
        <v>5669</v>
      </c>
      <c r="B5898" s="5">
        <v>43397.590277777781</v>
      </c>
      <c r="C5898" s="5">
        <v>43397.73819444445</v>
      </c>
      <c r="D5898">
        <v>11</v>
      </c>
      <c r="E5898">
        <v>15</v>
      </c>
      <c r="F5898" s="6">
        <v>384</v>
      </c>
      <c r="G5898" s="7">
        <f>Z[[#This Row],[Date de fin]]-Z[[#This Row],[Date de début]]</f>
        <v>0.14791666666860692</v>
      </c>
      <c r="H5898" s="8">
        <f>HOUR(Z[[#This Row],[Colonne1]])</f>
        <v>3</v>
      </c>
      <c r="I5898" s="9">
        <f>MINUTE(Z[[#This Row],[Colonne1]])</f>
        <v>33</v>
      </c>
      <c r="J5898" s="9">
        <f>Z[[#This Row],[h]]*60+Z[[#This Row],[min]]</f>
        <v>213</v>
      </c>
      <c r="U5898" s="4">
        <v>43397.590277777781</v>
      </c>
      <c r="V5898" s="4">
        <v>43397.73819444445</v>
      </c>
    </row>
    <row r="5899" spans="1:22" x14ac:dyDescent="0.25">
      <c r="A5899">
        <v>5776</v>
      </c>
      <c r="B5899" s="5">
        <v>43397.587500000001</v>
      </c>
      <c r="C5899" s="5">
        <v>43397.73541666667</v>
      </c>
      <c r="D5899">
        <v>11</v>
      </c>
      <c r="E5899">
        <v>15</v>
      </c>
      <c r="F5899" s="6">
        <v>384</v>
      </c>
      <c r="G5899" s="13">
        <f>Z[[#This Row],[Date de fin]]-Z[[#This Row],[Date de début]]</f>
        <v>0.14791666666860692</v>
      </c>
      <c r="H5899">
        <f>HOUR(Z[[#This Row],[Colonne1]])</f>
        <v>3</v>
      </c>
      <c r="I5899" s="10">
        <f>MINUTE(Z[[#This Row],[Colonne1]])</f>
        <v>33</v>
      </c>
      <c r="J5899" s="10">
        <f>Z[[#This Row],[h]]*60+Z[[#This Row],[min]]</f>
        <v>213</v>
      </c>
      <c r="U5899" s="4">
        <v>43397.587500000001</v>
      </c>
      <c r="V5899" s="4">
        <v>43397.73541666667</v>
      </c>
    </row>
    <row r="5900" spans="1:22" x14ac:dyDescent="0.25">
      <c r="A5900">
        <v>5583</v>
      </c>
      <c r="B5900" s="5">
        <v>43397.524305555555</v>
      </c>
      <c r="C5900" s="5">
        <v>43397.587500000001</v>
      </c>
      <c r="D5900">
        <v>5</v>
      </c>
      <c r="E5900">
        <v>15</v>
      </c>
      <c r="F5900" s="6">
        <v>384</v>
      </c>
      <c r="G5900" s="7">
        <f>Z[[#This Row],[Date de fin]]-Z[[#This Row],[Date de début]]</f>
        <v>6.3194444446708076E-2</v>
      </c>
      <c r="H5900" s="8">
        <f>HOUR(Z[[#This Row],[Colonne1]])</f>
        <v>1</v>
      </c>
      <c r="I5900" s="9">
        <f>MINUTE(Z[[#This Row],[Colonne1]])</f>
        <v>31</v>
      </c>
      <c r="J5900" s="9">
        <f>Z[[#This Row],[h]]*60+Z[[#This Row],[min]]</f>
        <v>91</v>
      </c>
      <c r="U5900" s="4">
        <v>43397.524305555555</v>
      </c>
      <c r="V5900" s="4">
        <v>43397.587500000001</v>
      </c>
    </row>
    <row r="5901" spans="1:22" x14ac:dyDescent="0.25">
      <c r="A5901">
        <v>5343</v>
      </c>
      <c r="B5901" s="5">
        <v>43397.467361111114</v>
      </c>
      <c r="C5901" s="5">
        <v>43397.631249999999</v>
      </c>
      <c r="D5901">
        <v>12</v>
      </c>
      <c r="E5901">
        <v>15</v>
      </c>
      <c r="F5901" s="6">
        <v>384</v>
      </c>
      <c r="G5901" s="13">
        <f>Z[[#This Row],[Date de fin]]-Z[[#This Row],[Date de début]]</f>
        <v>0.163888888884685</v>
      </c>
      <c r="H5901">
        <f>HOUR(Z[[#This Row],[Colonne1]])</f>
        <v>3</v>
      </c>
      <c r="I5901" s="10">
        <f>MINUTE(Z[[#This Row],[Colonne1]])</f>
        <v>56</v>
      </c>
      <c r="J5901" s="10">
        <f>Z[[#This Row],[h]]*60+Z[[#This Row],[min]]</f>
        <v>236</v>
      </c>
      <c r="U5901" s="4">
        <v>43397.467361111114</v>
      </c>
      <c r="V5901" s="4">
        <v>43397.631249999999</v>
      </c>
    </row>
    <row r="5902" spans="1:22" x14ac:dyDescent="0.25">
      <c r="A5902">
        <v>5883</v>
      </c>
      <c r="B5902" s="5">
        <v>43397.588888888895</v>
      </c>
      <c r="C5902" s="5">
        <v>43397.736805555556</v>
      </c>
      <c r="D5902">
        <v>11</v>
      </c>
      <c r="E5902">
        <v>15</v>
      </c>
      <c r="F5902" s="6">
        <v>384</v>
      </c>
      <c r="G5902" s="7">
        <f>Z[[#This Row],[Date de fin]]-Z[[#This Row],[Date de début]]</f>
        <v>0.14791666666133096</v>
      </c>
      <c r="H5902" s="8">
        <f>HOUR(Z[[#This Row],[Colonne1]])</f>
        <v>3</v>
      </c>
      <c r="I5902" s="9">
        <f>MINUTE(Z[[#This Row],[Colonne1]])</f>
        <v>33</v>
      </c>
      <c r="J5902" s="9">
        <f>Z[[#This Row],[h]]*60+Z[[#This Row],[min]]</f>
        <v>213</v>
      </c>
      <c r="U5902" s="4">
        <v>43397.588888888895</v>
      </c>
      <c r="V5902" s="4">
        <v>43397.736805555556</v>
      </c>
    </row>
    <row r="5903" spans="1:22" x14ac:dyDescent="0.25">
      <c r="A5903">
        <v>66</v>
      </c>
      <c r="B5903" s="5">
        <v>43102.609722222223</v>
      </c>
      <c r="C5903" s="5">
        <v>43102.734027777777</v>
      </c>
      <c r="D5903">
        <v>8</v>
      </c>
      <c r="E5903">
        <v>2</v>
      </c>
      <c r="F5903" s="6">
        <v>385</v>
      </c>
      <c r="G5903" s="13">
        <f>Z[[#This Row],[Date de fin]]-Z[[#This Row],[Date de début]]</f>
        <v>0.12430555555329192</v>
      </c>
      <c r="H5903">
        <f>HOUR(Z[[#This Row],[Colonne1]])</f>
        <v>2</v>
      </c>
      <c r="I5903" s="10">
        <f>MINUTE(Z[[#This Row],[Colonne1]])</f>
        <v>59</v>
      </c>
      <c r="J5903" s="10">
        <f>Z[[#This Row],[h]]*60+Z[[#This Row],[min]]</f>
        <v>179</v>
      </c>
      <c r="U5903" s="4">
        <v>43102.609722222223</v>
      </c>
      <c r="V5903" s="4">
        <v>43102.734027777777</v>
      </c>
    </row>
    <row r="5904" spans="1:22" x14ac:dyDescent="0.25">
      <c r="A5904">
        <v>4867</v>
      </c>
      <c r="B5904" s="5">
        <v>43367.383333333331</v>
      </c>
      <c r="C5904" s="5">
        <v>43367.505555555559</v>
      </c>
      <c r="D5904">
        <v>12</v>
      </c>
      <c r="E5904">
        <v>3</v>
      </c>
      <c r="F5904" s="6">
        <v>385</v>
      </c>
      <c r="G5904" s="7">
        <f>Z[[#This Row],[Date de fin]]-Z[[#This Row],[Date de début]]</f>
        <v>0.12222222222771961</v>
      </c>
      <c r="H5904" s="8">
        <f>HOUR(Z[[#This Row],[Colonne1]])</f>
        <v>2</v>
      </c>
      <c r="I5904" s="9">
        <f>MINUTE(Z[[#This Row],[Colonne1]])</f>
        <v>56</v>
      </c>
      <c r="J5904" s="9">
        <f>Z[[#This Row],[h]]*60+Z[[#This Row],[min]]</f>
        <v>176</v>
      </c>
      <c r="U5904" s="4">
        <v>43367.383333333331</v>
      </c>
      <c r="V5904" s="4">
        <v>43367.505555555559</v>
      </c>
    </row>
    <row r="5905" spans="1:22" x14ac:dyDescent="0.25">
      <c r="A5905">
        <v>6336</v>
      </c>
      <c r="B5905" s="5">
        <v>43431.618055555555</v>
      </c>
      <c r="C5905" s="5">
        <v>43431.739583333336</v>
      </c>
      <c r="D5905">
        <v>7</v>
      </c>
      <c r="E5905">
        <v>4</v>
      </c>
      <c r="F5905" s="6">
        <v>385</v>
      </c>
      <c r="G5905" s="13">
        <f>Z[[#This Row],[Date de fin]]-Z[[#This Row],[Date de début]]</f>
        <v>0.12152777778101154</v>
      </c>
      <c r="H5905">
        <f>HOUR(Z[[#This Row],[Colonne1]])</f>
        <v>2</v>
      </c>
      <c r="I5905" s="10">
        <f>MINUTE(Z[[#This Row],[Colonne1]])</f>
        <v>55</v>
      </c>
      <c r="J5905" s="10">
        <f>Z[[#This Row],[h]]*60+Z[[#This Row],[min]]</f>
        <v>175</v>
      </c>
      <c r="U5905" s="4">
        <v>43431.618055555555</v>
      </c>
      <c r="V5905" s="4">
        <v>43431.739583333336</v>
      </c>
    </row>
    <row r="5906" spans="1:22" x14ac:dyDescent="0.25">
      <c r="A5906">
        <v>1383</v>
      </c>
      <c r="B5906" s="5">
        <v>43143.64166666667</v>
      </c>
      <c r="C5906" s="5">
        <v>43143.739583333336</v>
      </c>
      <c r="D5906">
        <v>5</v>
      </c>
      <c r="E5906">
        <v>8</v>
      </c>
      <c r="F5906" s="6">
        <v>385</v>
      </c>
      <c r="G5906" s="7">
        <f>Z[[#This Row],[Date de fin]]-Z[[#This Row],[Date de début]]</f>
        <v>9.7916666665696539E-2</v>
      </c>
      <c r="H5906" s="8">
        <f>HOUR(Z[[#This Row],[Colonne1]])</f>
        <v>2</v>
      </c>
      <c r="I5906" s="9">
        <f>MINUTE(Z[[#This Row],[Colonne1]])</f>
        <v>21</v>
      </c>
      <c r="J5906" s="9">
        <f>Z[[#This Row],[h]]*60+Z[[#This Row],[min]]</f>
        <v>141</v>
      </c>
      <c r="U5906" s="4">
        <v>43143.64166666667</v>
      </c>
      <c r="V5906" s="4">
        <v>43143.739583333336</v>
      </c>
    </row>
    <row r="5907" spans="1:22" x14ac:dyDescent="0.25">
      <c r="A5907">
        <v>3107</v>
      </c>
      <c r="B5907" s="5">
        <v>43251.382638888892</v>
      </c>
      <c r="C5907" s="5">
        <v>43251.548611111109</v>
      </c>
      <c r="D5907">
        <v>9</v>
      </c>
      <c r="E5907">
        <v>9</v>
      </c>
      <c r="F5907" s="6">
        <v>385</v>
      </c>
      <c r="G5907" s="13">
        <f>Z[[#This Row],[Date de fin]]-Z[[#This Row],[Date de début]]</f>
        <v>0.16597222221753327</v>
      </c>
      <c r="H5907">
        <f>HOUR(Z[[#This Row],[Colonne1]])</f>
        <v>3</v>
      </c>
      <c r="I5907" s="10">
        <f>MINUTE(Z[[#This Row],[Colonne1]])</f>
        <v>59</v>
      </c>
      <c r="J5907" s="10">
        <f>Z[[#This Row],[h]]*60+Z[[#This Row],[min]]</f>
        <v>239</v>
      </c>
      <c r="U5907" s="4">
        <v>43251.382638888892</v>
      </c>
      <c r="V5907" s="4">
        <v>43251.548611111109</v>
      </c>
    </row>
    <row r="5908" spans="1:22" x14ac:dyDescent="0.25">
      <c r="A5908">
        <v>2116</v>
      </c>
      <c r="B5908" s="5">
        <v>43175.663194444445</v>
      </c>
      <c r="C5908" s="5">
        <v>43175.734722222223</v>
      </c>
      <c r="D5908">
        <v>5</v>
      </c>
      <c r="E5908">
        <v>9</v>
      </c>
      <c r="F5908" s="6">
        <v>385</v>
      </c>
      <c r="G5908" s="7">
        <f>Z[[#This Row],[Date de fin]]-Z[[#This Row],[Date de début]]</f>
        <v>7.1527777778101154E-2</v>
      </c>
      <c r="H5908" s="8">
        <f>HOUR(Z[[#This Row],[Colonne1]])</f>
        <v>1</v>
      </c>
      <c r="I5908" s="9">
        <f>MINUTE(Z[[#This Row],[Colonne1]])</f>
        <v>43</v>
      </c>
      <c r="J5908" s="9">
        <f>Z[[#This Row],[h]]*60+Z[[#This Row],[min]]</f>
        <v>103</v>
      </c>
      <c r="U5908" s="4">
        <v>43175.663194444445</v>
      </c>
      <c r="V5908" s="4">
        <v>43175.734722222223</v>
      </c>
    </row>
    <row r="5909" spans="1:22" x14ac:dyDescent="0.25">
      <c r="A5909">
        <v>2017</v>
      </c>
      <c r="B5909" s="5">
        <v>43175.544444444444</v>
      </c>
      <c r="C5909" s="5">
        <v>43175.693055555552</v>
      </c>
      <c r="D5909">
        <v>11</v>
      </c>
      <c r="E5909">
        <v>9</v>
      </c>
      <c r="F5909" s="6">
        <v>385</v>
      </c>
      <c r="G5909" s="13">
        <f>Z[[#This Row],[Date de fin]]-Z[[#This Row],[Date de début]]</f>
        <v>0.14861111110803904</v>
      </c>
      <c r="H5909">
        <f>HOUR(Z[[#This Row],[Colonne1]])</f>
        <v>3</v>
      </c>
      <c r="I5909" s="10">
        <f>MINUTE(Z[[#This Row],[Colonne1]])</f>
        <v>34</v>
      </c>
      <c r="J5909" s="10">
        <f>Z[[#This Row],[h]]*60+Z[[#This Row],[min]]</f>
        <v>214</v>
      </c>
      <c r="U5909" s="4">
        <v>43175.544444444444</v>
      </c>
      <c r="V5909" s="4">
        <v>43175.693055555552</v>
      </c>
    </row>
    <row r="5910" spans="1:22" x14ac:dyDescent="0.25">
      <c r="A5910">
        <v>3647</v>
      </c>
      <c r="B5910" s="5">
        <v>43280.560416666667</v>
      </c>
      <c r="C5910" s="5">
        <v>43280.709027777782</v>
      </c>
      <c r="D5910">
        <v>8</v>
      </c>
      <c r="E5910">
        <v>10</v>
      </c>
      <c r="F5910" s="6">
        <v>385</v>
      </c>
      <c r="G5910" s="7">
        <f>Z[[#This Row],[Date de fin]]-Z[[#This Row],[Date de début]]</f>
        <v>0.148611111115315</v>
      </c>
      <c r="H5910" s="8">
        <f>HOUR(Z[[#This Row],[Colonne1]])</f>
        <v>3</v>
      </c>
      <c r="I5910" s="9">
        <f>MINUTE(Z[[#This Row],[Colonne1]])</f>
        <v>34</v>
      </c>
      <c r="J5910" s="9">
        <f>Z[[#This Row],[h]]*60+Z[[#This Row],[min]]</f>
        <v>214</v>
      </c>
      <c r="U5910" s="4">
        <v>43280.560416666667</v>
      </c>
      <c r="V5910" s="4">
        <v>43280.709027777782</v>
      </c>
    </row>
    <row r="5911" spans="1:22" x14ac:dyDescent="0.25">
      <c r="A5911">
        <v>4067</v>
      </c>
      <c r="B5911" s="5">
        <v>43280.674305555556</v>
      </c>
      <c r="C5911" s="5">
        <v>43280.73819444445</v>
      </c>
      <c r="D5911">
        <v>4</v>
      </c>
      <c r="E5911">
        <v>10</v>
      </c>
      <c r="F5911" s="6">
        <v>385</v>
      </c>
      <c r="G5911" s="13">
        <f>Z[[#This Row],[Date de fin]]-Z[[#This Row],[Date de début]]</f>
        <v>6.3888888893416151E-2</v>
      </c>
      <c r="H5911">
        <f>HOUR(Z[[#This Row],[Colonne1]])</f>
        <v>1</v>
      </c>
      <c r="I5911" s="10">
        <f>MINUTE(Z[[#This Row],[Colonne1]])</f>
        <v>32</v>
      </c>
      <c r="J5911" s="10">
        <f>Z[[#This Row],[h]]*60+Z[[#This Row],[min]]</f>
        <v>92</v>
      </c>
      <c r="U5911" s="4">
        <v>43280.674305555556</v>
      </c>
      <c r="V5911" s="4">
        <v>43280.73819444445</v>
      </c>
    </row>
    <row r="5912" spans="1:22" x14ac:dyDescent="0.25">
      <c r="A5912">
        <v>457</v>
      </c>
      <c r="B5912" s="5">
        <v>43109.524305555555</v>
      </c>
      <c r="C5912" s="5">
        <v>43109.65902777778</v>
      </c>
      <c r="D5912">
        <v>8</v>
      </c>
      <c r="E5912">
        <v>11</v>
      </c>
      <c r="F5912" s="6">
        <v>385</v>
      </c>
      <c r="G5912" s="7">
        <f>Z[[#This Row],[Date de fin]]-Z[[#This Row],[Date de début]]</f>
        <v>0.13472222222480923</v>
      </c>
      <c r="H5912" s="8">
        <f>HOUR(Z[[#This Row],[Colonne1]])</f>
        <v>3</v>
      </c>
      <c r="I5912" s="9">
        <f>MINUTE(Z[[#This Row],[Colonne1]])</f>
        <v>14</v>
      </c>
      <c r="J5912" s="9">
        <f>Z[[#This Row],[h]]*60+Z[[#This Row],[min]]</f>
        <v>194</v>
      </c>
      <c r="U5912" s="4">
        <v>43109.524305555555</v>
      </c>
      <c r="V5912" s="4">
        <v>43109.65902777778</v>
      </c>
    </row>
    <row r="5913" spans="1:22" x14ac:dyDescent="0.25">
      <c r="A5913">
        <v>3027</v>
      </c>
      <c r="B5913" s="5">
        <v>43245.698611111111</v>
      </c>
      <c r="C5913" s="5">
        <v>43245.736111111117</v>
      </c>
      <c r="D5913">
        <v>3</v>
      </c>
      <c r="E5913">
        <v>12</v>
      </c>
      <c r="F5913" s="6">
        <v>385</v>
      </c>
      <c r="G5913" s="13">
        <f>Z[[#This Row],[Date de fin]]-Z[[#This Row],[Date de début]]</f>
        <v>3.7500000005820766E-2</v>
      </c>
      <c r="H5913">
        <f>HOUR(Z[[#This Row],[Colonne1]])</f>
        <v>0</v>
      </c>
      <c r="I5913" s="10">
        <f>MINUTE(Z[[#This Row],[Colonne1]])</f>
        <v>54</v>
      </c>
      <c r="J5913" s="10">
        <f>Z[[#This Row],[h]]*60+Z[[#This Row],[min]]</f>
        <v>54</v>
      </c>
      <c r="U5913" s="4">
        <v>43245.698611111111</v>
      </c>
      <c r="V5913" s="4">
        <v>43245.736111111117</v>
      </c>
    </row>
    <row r="5914" spans="1:22" x14ac:dyDescent="0.25">
      <c r="A5914">
        <v>2500</v>
      </c>
      <c r="B5914" s="5">
        <v>43203.379861111112</v>
      </c>
      <c r="C5914" s="5">
        <v>43203.434027777774</v>
      </c>
      <c r="D5914">
        <v>3</v>
      </c>
      <c r="E5914">
        <v>14</v>
      </c>
      <c r="F5914" s="6">
        <v>385</v>
      </c>
      <c r="G5914" s="7">
        <f>Z[[#This Row],[Date de fin]]-Z[[#This Row],[Date de début]]</f>
        <v>5.4166666661330964E-2</v>
      </c>
      <c r="H5914" s="8">
        <f>HOUR(Z[[#This Row],[Colonne1]])</f>
        <v>1</v>
      </c>
      <c r="I5914" s="9">
        <f>MINUTE(Z[[#This Row],[Colonne1]])</f>
        <v>18</v>
      </c>
      <c r="J5914" s="9">
        <f>Z[[#This Row],[h]]*60+Z[[#This Row],[min]]</f>
        <v>78</v>
      </c>
      <c r="U5914" s="4">
        <v>43203.379861111112</v>
      </c>
      <c r="V5914" s="4">
        <v>43203.434027777774</v>
      </c>
    </row>
    <row r="5915" spans="1:22" x14ac:dyDescent="0.25">
      <c r="A5915">
        <v>5262</v>
      </c>
      <c r="B5915" s="5">
        <v>43397.467361111114</v>
      </c>
      <c r="C5915" s="5">
        <v>43397.513194444444</v>
      </c>
      <c r="D5915">
        <v>3</v>
      </c>
      <c r="E5915">
        <v>15</v>
      </c>
      <c r="F5915" s="6">
        <v>385</v>
      </c>
      <c r="G5915" s="13">
        <f>Z[[#This Row],[Date de fin]]-Z[[#This Row],[Date de début]]</f>
        <v>4.5833333329937886E-2</v>
      </c>
      <c r="H5915">
        <f>HOUR(Z[[#This Row],[Colonne1]])</f>
        <v>1</v>
      </c>
      <c r="I5915" s="10">
        <f>MINUTE(Z[[#This Row],[Colonne1]])</f>
        <v>6</v>
      </c>
      <c r="J5915" s="10">
        <f>Z[[#This Row],[h]]*60+Z[[#This Row],[min]]</f>
        <v>66</v>
      </c>
      <c r="U5915" s="4">
        <v>43397.467361111114</v>
      </c>
      <c r="V5915" s="4">
        <v>43397.513194444444</v>
      </c>
    </row>
    <row r="5916" spans="1:22" x14ac:dyDescent="0.25">
      <c r="A5916">
        <v>5555</v>
      </c>
      <c r="B5916" s="5">
        <v>43397.529166666667</v>
      </c>
      <c r="C5916" s="5">
        <v>43397.620833333334</v>
      </c>
      <c r="D5916">
        <v>5</v>
      </c>
      <c r="E5916">
        <v>15</v>
      </c>
      <c r="F5916" s="6">
        <v>385</v>
      </c>
      <c r="G5916" s="7">
        <f>Z[[#This Row],[Date de fin]]-Z[[#This Row],[Date de début]]</f>
        <v>9.1666666667151731E-2</v>
      </c>
      <c r="H5916" s="8">
        <f>HOUR(Z[[#This Row],[Colonne1]])</f>
        <v>2</v>
      </c>
      <c r="I5916" s="9">
        <f>MINUTE(Z[[#This Row],[Colonne1]])</f>
        <v>12</v>
      </c>
      <c r="J5916" s="9">
        <f>Z[[#This Row],[h]]*60+Z[[#This Row],[min]]</f>
        <v>132</v>
      </c>
      <c r="U5916" s="4">
        <v>43397.529166666667</v>
      </c>
      <c r="V5916" s="4">
        <v>43397.620833333334</v>
      </c>
    </row>
    <row r="5917" spans="1:22" x14ac:dyDescent="0.25">
      <c r="A5917">
        <v>6582</v>
      </c>
      <c r="B5917" s="5">
        <v>43453.385416666664</v>
      </c>
      <c r="C5917" s="5">
        <v>43453.47152777778</v>
      </c>
      <c r="D5917">
        <v>1</v>
      </c>
      <c r="E5917">
        <v>1</v>
      </c>
      <c r="F5917" s="6">
        <v>386</v>
      </c>
      <c r="G5917" s="13">
        <f>Z[[#This Row],[Date de fin]]-Z[[#This Row],[Date de début]]</f>
        <v>8.6111111115314998E-2</v>
      </c>
      <c r="H5917">
        <f>HOUR(Z[[#This Row],[Colonne1]])</f>
        <v>2</v>
      </c>
      <c r="I5917" s="10">
        <f>MINUTE(Z[[#This Row],[Colonne1]])</f>
        <v>4</v>
      </c>
      <c r="J5917" s="10">
        <f>Z[[#This Row],[h]]*60+Z[[#This Row],[min]]</f>
        <v>124</v>
      </c>
      <c r="U5917" s="4">
        <v>43453.385416666664</v>
      </c>
      <c r="V5917" s="4">
        <v>43453.47152777778</v>
      </c>
    </row>
    <row r="5918" spans="1:22" x14ac:dyDescent="0.25">
      <c r="A5918">
        <v>2458</v>
      </c>
      <c r="B5918" s="5">
        <v>43199.381944444445</v>
      </c>
      <c r="C5918" s="5">
        <v>43199.461111111115</v>
      </c>
      <c r="D5918">
        <v>1</v>
      </c>
      <c r="E5918">
        <v>2</v>
      </c>
      <c r="F5918" s="6">
        <v>386</v>
      </c>
      <c r="G5918" s="7">
        <f>Z[[#This Row],[Date de fin]]-Z[[#This Row],[Date de début]]</f>
        <v>7.9166666670062114E-2</v>
      </c>
      <c r="H5918" s="8">
        <f>HOUR(Z[[#This Row],[Colonne1]])</f>
        <v>1</v>
      </c>
      <c r="I5918" s="9">
        <f>MINUTE(Z[[#This Row],[Colonne1]])</f>
        <v>54</v>
      </c>
      <c r="J5918" s="9">
        <f>Z[[#This Row],[h]]*60+Z[[#This Row],[min]]</f>
        <v>114</v>
      </c>
      <c r="U5918" s="4">
        <v>43199.381944444445</v>
      </c>
      <c r="V5918" s="4">
        <v>43199.461111111115</v>
      </c>
    </row>
    <row r="5919" spans="1:22" x14ac:dyDescent="0.25">
      <c r="A5919">
        <v>6704</v>
      </c>
      <c r="B5919" s="5">
        <v>43465.579166666663</v>
      </c>
      <c r="C5919" s="5">
        <v>43465.73819444445</v>
      </c>
      <c r="D5919">
        <v>3</v>
      </c>
      <c r="E5919">
        <v>3</v>
      </c>
      <c r="F5919" s="6">
        <v>386</v>
      </c>
      <c r="G5919" s="13">
        <f>Z[[#This Row],[Date de fin]]-Z[[#This Row],[Date de début]]</f>
        <v>0.1590277777868323</v>
      </c>
      <c r="H5919">
        <f>HOUR(Z[[#This Row],[Colonne1]])</f>
        <v>3</v>
      </c>
      <c r="I5919" s="10">
        <f>MINUTE(Z[[#This Row],[Colonne1]])</f>
        <v>49</v>
      </c>
      <c r="J5919" s="10">
        <f>Z[[#This Row],[h]]*60+Z[[#This Row],[min]]</f>
        <v>229</v>
      </c>
      <c r="U5919" s="4">
        <v>43465.579166666663</v>
      </c>
      <c r="V5919" s="4">
        <v>43465.73819444445</v>
      </c>
    </row>
    <row r="5920" spans="1:22" x14ac:dyDescent="0.25">
      <c r="A5920">
        <v>6782</v>
      </c>
      <c r="B5920" s="5">
        <v>43465.572916666664</v>
      </c>
      <c r="C5920" s="5">
        <v>43465.731944444444</v>
      </c>
      <c r="D5920">
        <v>3</v>
      </c>
      <c r="E5920">
        <v>3</v>
      </c>
      <c r="F5920" s="6">
        <v>386</v>
      </c>
      <c r="G5920" s="7">
        <f>Z[[#This Row],[Date de fin]]-Z[[#This Row],[Date de début]]</f>
        <v>0.15902777777955635</v>
      </c>
      <c r="H5920" s="8">
        <f>HOUR(Z[[#This Row],[Colonne1]])</f>
        <v>3</v>
      </c>
      <c r="I5920" s="9">
        <f>MINUTE(Z[[#This Row],[Colonne1]])</f>
        <v>49</v>
      </c>
      <c r="J5920" s="9">
        <f>Z[[#This Row],[h]]*60+Z[[#This Row],[min]]</f>
        <v>229</v>
      </c>
      <c r="U5920" s="4">
        <v>43465.572916666664</v>
      </c>
      <c r="V5920" s="4">
        <v>43465.731944444444</v>
      </c>
    </row>
    <row r="5921" spans="1:22" x14ac:dyDescent="0.25">
      <c r="A5921">
        <v>6176</v>
      </c>
      <c r="B5921" s="5">
        <v>43431.613888888889</v>
      </c>
      <c r="C5921" s="5">
        <v>43431.73541666667</v>
      </c>
      <c r="D5921">
        <v>1</v>
      </c>
      <c r="E5921">
        <v>4</v>
      </c>
      <c r="F5921" s="6">
        <v>386</v>
      </c>
      <c r="G5921" s="13">
        <f>Z[[#This Row],[Date de fin]]-Z[[#This Row],[Date de début]]</f>
        <v>0.12152777778101154</v>
      </c>
      <c r="H5921">
        <f>HOUR(Z[[#This Row],[Colonne1]])</f>
        <v>2</v>
      </c>
      <c r="I5921" s="10">
        <f>MINUTE(Z[[#This Row],[Colonne1]])</f>
        <v>55</v>
      </c>
      <c r="J5921" s="10">
        <f>Z[[#This Row],[h]]*60+Z[[#This Row],[min]]</f>
        <v>175</v>
      </c>
      <c r="U5921" s="4">
        <v>43431.613888888889</v>
      </c>
      <c r="V5921" s="4">
        <v>43431.73541666667</v>
      </c>
    </row>
    <row r="5922" spans="1:22" x14ac:dyDescent="0.25">
      <c r="A5922">
        <v>1664</v>
      </c>
      <c r="B5922" s="5">
        <v>43160.384722222225</v>
      </c>
      <c r="C5922" s="5">
        <v>43160.51458333333</v>
      </c>
      <c r="D5922">
        <v>1</v>
      </c>
      <c r="E5922">
        <v>4</v>
      </c>
      <c r="F5922" s="6">
        <v>386</v>
      </c>
      <c r="G5922" s="7">
        <f>Z[[#This Row],[Date de fin]]-Z[[#This Row],[Date de début]]</f>
        <v>0.12986111110512866</v>
      </c>
      <c r="H5922" s="8">
        <f>HOUR(Z[[#This Row],[Colonne1]])</f>
        <v>3</v>
      </c>
      <c r="I5922" s="9">
        <f>MINUTE(Z[[#This Row],[Colonne1]])</f>
        <v>7</v>
      </c>
      <c r="J5922" s="9">
        <f>Z[[#This Row],[h]]*60+Z[[#This Row],[min]]</f>
        <v>187</v>
      </c>
      <c r="U5922" s="4">
        <v>43160.384722222225</v>
      </c>
      <c r="V5922" s="4">
        <v>43160.51458333333</v>
      </c>
    </row>
    <row r="5923" spans="1:22" x14ac:dyDescent="0.25">
      <c r="A5923">
        <v>1485</v>
      </c>
      <c r="B5923" s="5">
        <v>43143.635416666664</v>
      </c>
      <c r="C5923" s="5">
        <v>43143.733333333337</v>
      </c>
      <c r="D5923">
        <v>1</v>
      </c>
      <c r="E5923">
        <v>8</v>
      </c>
      <c r="F5923" s="6">
        <v>386</v>
      </c>
      <c r="G5923" s="13">
        <f>Z[[#This Row],[Date de fin]]-Z[[#This Row],[Date de début]]</f>
        <v>9.7916666672972497E-2</v>
      </c>
      <c r="H5923">
        <f>HOUR(Z[[#This Row],[Colonne1]])</f>
        <v>2</v>
      </c>
      <c r="I5923" s="10">
        <f>MINUTE(Z[[#This Row],[Colonne1]])</f>
        <v>21</v>
      </c>
      <c r="J5923" s="10">
        <f>Z[[#This Row],[h]]*60+Z[[#This Row],[min]]</f>
        <v>141</v>
      </c>
      <c r="U5923" s="4">
        <v>43143.635416666664</v>
      </c>
      <c r="V5923" s="4">
        <v>43143.733333333337</v>
      </c>
    </row>
    <row r="5924" spans="1:22" x14ac:dyDescent="0.25">
      <c r="A5924">
        <v>1532</v>
      </c>
      <c r="B5924" s="5">
        <v>43143.636805555558</v>
      </c>
      <c r="C5924" s="5">
        <v>43143.734722222223</v>
      </c>
      <c r="D5924">
        <v>1</v>
      </c>
      <c r="E5924">
        <v>8</v>
      </c>
      <c r="F5924" s="6">
        <v>386</v>
      </c>
      <c r="G5924" s="7">
        <f>Z[[#This Row],[Date de fin]]-Z[[#This Row],[Date de début]]</f>
        <v>9.7916666665696539E-2</v>
      </c>
      <c r="H5924" s="8">
        <f>HOUR(Z[[#This Row],[Colonne1]])</f>
        <v>2</v>
      </c>
      <c r="I5924" s="9">
        <f>MINUTE(Z[[#This Row],[Colonne1]])</f>
        <v>21</v>
      </c>
      <c r="J5924" s="9">
        <f>Z[[#This Row],[h]]*60+Z[[#This Row],[min]]</f>
        <v>141</v>
      </c>
      <c r="U5924" s="4">
        <v>43143.636805555558</v>
      </c>
      <c r="V5924" s="4">
        <v>43143.734722222223</v>
      </c>
    </row>
    <row r="5925" spans="1:22" x14ac:dyDescent="0.25">
      <c r="A5925">
        <v>1849</v>
      </c>
      <c r="B5925" s="5">
        <v>43175.541666666664</v>
      </c>
      <c r="C5925" s="5">
        <v>43175.672222222223</v>
      </c>
      <c r="D5925">
        <v>1</v>
      </c>
      <c r="E5925">
        <v>9</v>
      </c>
      <c r="F5925" s="6">
        <v>386</v>
      </c>
      <c r="G5925" s="13">
        <f>Z[[#This Row],[Date de fin]]-Z[[#This Row],[Date de début]]</f>
        <v>0.13055555555911269</v>
      </c>
      <c r="H5925">
        <f>HOUR(Z[[#This Row],[Colonne1]])</f>
        <v>3</v>
      </c>
      <c r="I5925" s="10">
        <f>MINUTE(Z[[#This Row],[Colonne1]])</f>
        <v>8</v>
      </c>
      <c r="J5925" s="10">
        <f>Z[[#This Row],[h]]*60+Z[[#This Row],[min]]</f>
        <v>188</v>
      </c>
      <c r="U5925" s="4">
        <v>43175.541666666664</v>
      </c>
      <c r="V5925" s="4">
        <v>43175.672222222223</v>
      </c>
    </row>
    <row r="5926" spans="1:22" x14ac:dyDescent="0.25">
      <c r="A5926">
        <v>6475</v>
      </c>
      <c r="B5926" s="5">
        <v>43440.385416666664</v>
      </c>
      <c r="C5926" s="5">
        <v>43440.534722222219</v>
      </c>
      <c r="D5926">
        <v>1</v>
      </c>
      <c r="E5926">
        <v>9</v>
      </c>
      <c r="F5926" s="6">
        <v>386</v>
      </c>
      <c r="G5926" s="7">
        <f>Z[[#This Row],[Date de fin]]-Z[[#This Row],[Date de début]]</f>
        <v>0.14930555555474712</v>
      </c>
      <c r="H5926" s="8">
        <f>HOUR(Z[[#This Row],[Colonne1]])</f>
        <v>3</v>
      </c>
      <c r="I5926" s="9">
        <f>MINUTE(Z[[#This Row],[Colonne1]])</f>
        <v>35</v>
      </c>
      <c r="J5926" s="9">
        <f>Z[[#This Row],[h]]*60+Z[[#This Row],[min]]</f>
        <v>215</v>
      </c>
      <c r="U5926" s="4">
        <v>43440.385416666664</v>
      </c>
      <c r="V5926" s="4">
        <v>43440.534722222219</v>
      </c>
    </row>
    <row r="5927" spans="1:22" x14ac:dyDescent="0.25">
      <c r="A5927">
        <v>1956</v>
      </c>
      <c r="B5927" s="5">
        <v>43175.547916666663</v>
      </c>
      <c r="C5927" s="5">
        <v>43175.697916666664</v>
      </c>
      <c r="D5927">
        <v>1</v>
      </c>
      <c r="E5927">
        <v>9</v>
      </c>
      <c r="F5927" s="6">
        <v>386</v>
      </c>
      <c r="G5927" s="13">
        <f>Z[[#This Row],[Date de fin]]-Z[[#This Row],[Date de début]]</f>
        <v>0.15000000000145519</v>
      </c>
      <c r="H5927">
        <f>HOUR(Z[[#This Row],[Colonne1]])</f>
        <v>3</v>
      </c>
      <c r="I5927" s="10">
        <f>MINUTE(Z[[#This Row],[Colonne1]])</f>
        <v>36</v>
      </c>
      <c r="J5927" s="10">
        <f>Z[[#This Row],[h]]*60+Z[[#This Row],[min]]</f>
        <v>216</v>
      </c>
      <c r="U5927" s="4">
        <v>43175.547916666663</v>
      </c>
      <c r="V5927" s="4">
        <v>43175.697916666664</v>
      </c>
    </row>
    <row r="5928" spans="1:22" x14ac:dyDescent="0.25">
      <c r="A5928">
        <v>3588</v>
      </c>
      <c r="B5928" s="5">
        <v>43280.55972222222</v>
      </c>
      <c r="C5928" s="5">
        <v>43280.620138888895</v>
      </c>
      <c r="D5928">
        <v>1</v>
      </c>
      <c r="E5928">
        <v>10</v>
      </c>
      <c r="F5928" s="6">
        <v>386</v>
      </c>
      <c r="G5928" s="7">
        <f>Z[[#This Row],[Date de fin]]-Z[[#This Row],[Date de début]]</f>
        <v>6.0416666674427688E-2</v>
      </c>
      <c r="H5928" s="8">
        <f>HOUR(Z[[#This Row],[Colonne1]])</f>
        <v>1</v>
      </c>
      <c r="I5928" s="9">
        <f>MINUTE(Z[[#This Row],[Colonne1]])</f>
        <v>27</v>
      </c>
      <c r="J5928" s="9">
        <f>Z[[#This Row],[h]]*60+Z[[#This Row],[min]]</f>
        <v>87</v>
      </c>
      <c r="U5928" s="4">
        <v>43280.55972222222</v>
      </c>
      <c r="V5928" s="4">
        <v>43280.620138888895</v>
      </c>
    </row>
    <row r="5929" spans="1:22" x14ac:dyDescent="0.25">
      <c r="A5929">
        <v>80</v>
      </c>
      <c r="B5929" s="5">
        <v>43103.384027777778</v>
      </c>
      <c r="C5929" s="5">
        <v>43103.419444444444</v>
      </c>
      <c r="D5929">
        <v>1</v>
      </c>
      <c r="E5929">
        <v>10</v>
      </c>
      <c r="F5929" s="6">
        <v>386</v>
      </c>
      <c r="G5929" s="13">
        <f>Z[[#This Row],[Date de fin]]-Z[[#This Row],[Date de début]]</f>
        <v>3.5416666665696539E-2</v>
      </c>
      <c r="H5929">
        <f>HOUR(Z[[#This Row],[Colonne1]])</f>
        <v>0</v>
      </c>
      <c r="I5929" s="10">
        <f>MINUTE(Z[[#This Row],[Colonne1]])</f>
        <v>51</v>
      </c>
      <c r="J5929" s="10">
        <f>Z[[#This Row],[h]]*60+Z[[#This Row],[min]]</f>
        <v>51</v>
      </c>
      <c r="U5929" s="4">
        <v>43103.384027777778</v>
      </c>
      <c r="V5929" s="4">
        <v>43103.419444444444</v>
      </c>
    </row>
    <row r="5930" spans="1:22" x14ac:dyDescent="0.25">
      <c r="A5930">
        <v>5021</v>
      </c>
      <c r="B5930" s="5">
        <v>43385.385416666664</v>
      </c>
      <c r="C5930" s="5">
        <v>43385.535416666666</v>
      </c>
      <c r="D5930">
        <v>1</v>
      </c>
      <c r="E5930">
        <v>10</v>
      </c>
      <c r="F5930" s="6">
        <v>386</v>
      </c>
      <c r="G5930" s="7">
        <f>Z[[#This Row],[Date de fin]]-Z[[#This Row],[Date de début]]</f>
        <v>0.15000000000145519</v>
      </c>
      <c r="H5930" s="8">
        <f>HOUR(Z[[#This Row],[Colonne1]])</f>
        <v>3</v>
      </c>
      <c r="I5930" s="9">
        <f>MINUTE(Z[[#This Row],[Colonne1]])</f>
        <v>36</v>
      </c>
      <c r="J5930" s="9">
        <f>Z[[#This Row],[h]]*60+Z[[#This Row],[min]]</f>
        <v>216</v>
      </c>
      <c r="U5930" s="4">
        <v>43385.385416666664</v>
      </c>
      <c r="V5930" s="4">
        <v>43385.535416666666</v>
      </c>
    </row>
    <row r="5931" spans="1:22" x14ac:dyDescent="0.25">
      <c r="A5931">
        <v>787</v>
      </c>
      <c r="B5931" s="5">
        <v>43109.674305555556</v>
      </c>
      <c r="C5931" s="5">
        <v>43109.731250000004</v>
      </c>
      <c r="D5931">
        <v>1</v>
      </c>
      <c r="E5931">
        <v>11</v>
      </c>
      <c r="F5931" s="6">
        <v>386</v>
      </c>
      <c r="G5931" s="13">
        <f>Z[[#This Row],[Date de fin]]-Z[[#This Row],[Date de début]]</f>
        <v>5.6944444448163267E-2</v>
      </c>
      <c r="H5931">
        <f>HOUR(Z[[#This Row],[Colonne1]])</f>
        <v>1</v>
      </c>
      <c r="I5931" s="10">
        <f>MINUTE(Z[[#This Row],[Colonne1]])</f>
        <v>22</v>
      </c>
      <c r="J5931" s="10">
        <f>Z[[#This Row],[h]]*60+Z[[#This Row],[min]]</f>
        <v>82</v>
      </c>
      <c r="U5931" s="4">
        <v>43109.674305555556</v>
      </c>
      <c r="V5931" s="4">
        <v>43109.731250000004</v>
      </c>
    </row>
    <row r="5932" spans="1:22" x14ac:dyDescent="0.25">
      <c r="A5932">
        <v>1001</v>
      </c>
      <c r="B5932" s="5">
        <v>43109.673611111109</v>
      </c>
      <c r="C5932" s="5">
        <v>43109.730555555558</v>
      </c>
      <c r="D5932">
        <v>1</v>
      </c>
      <c r="E5932">
        <v>11</v>
      </c>
      <c r="F5932" s="6">
        <v>386</v>
      </c>
      <c r="G5932" s="7">
        <f>Z[[#This Row],[Date de fin]]-Z[[#This Row],[Date de début]]</f>
        <v>5.6944444448163267E-2</v>
      </c>
      <c r="H5932" s="8">
        <f>HOUR(Z[[#This Row],[Colonne1]])</f>
        <v>1</v>
      </c>
      <c r="I5932" s="9">
        <f>MINUTE(Z[[#This Row],[Colonne1]])</f>
        <v>22</v>
      </c>
      <c r="J5932" s="9">
        <f>Z[[#This Row],[h]]*60+Z[[#This Row],[min]]</f>
        <v>82</v>
      </c>
      <c r="U5932" s="4">
        <v>43109.673611111109</v>
      </c>
      <c r="V5932" s="4">
        <v>43109.730555555558</v>
      </c>
    </row>
    <row r="5933" spans="1:22" x14ac:dyDescent="0.25">
      <c r="A5933">
        <v>2827</v>
      </c>
      <c r="B5933" s="5">
        <v>43245.701388888883</v>
      </c>
      <c r="C5933" s="5">
        <v>43245.738888888889</v>
      </c>
      <c r="D5933">
        <v>1</v>
      </c>
      <c r="E5933">
        <v>12</v>
      </c>
      <c r="F5933" s="6">
        <v>386</v>
      </c>
      <c r="G5933" s="13">
        <f>Z[[#This Row],[Date de fin]]-Z[[#This Row],[Date de début]]</f>
        <v>3.7500000005820766E-2</v>
      </c>
      <c r="H5933">
        <f>HOUR(Z[[#This Row],[Colonne1]])</f>
        <v>0</v>
      </c>
      <c r="I5933" s="10">
        <f>MINUTE(Z[[#This Row],[Colonne1]])</f>
        <v>54</v>
      </c>
      <c r="J5933" s="10">
        <f>Z[[#This Row],[h]]*60+Z[[#This Row],[min]]</f>
        <v>54</v>
      </c>
      <c r="U5933" s="4">
        <v>43245.701388888883</v>
      </c>
      <c r="V5933" s="4">
        <v>43245.738888888889</v>
      </c>
    </row>
    <row r="5934" spans="1:22" x14ac:dyDescent="0.25">
      <c r="A5934">
        <v>2841</v>
      </c>
      <c r="B5934" s="5">
        <v>43245.70208333333</v>
      </c>
      <c r="C5934" s="5">
        <v>43245.739583333336</v>
      </c>
      <c r="D5934">
        <v>1</v>
      </c>
      <c r="E5934">
        <v>12</v>
      </c>
      <c r="F5934" s="6">
        <v>386</v>
      </c>
      <c r="G5934" s="7">
        <f>Z[[#This Row],[Date de fin]]-Z[[#This Row],[Date de début]]</f>
        <v>3.7500000005820766E-2</v>
      </c>
      <c r="H5934" s="8">
        <f>HOUR(Z[[#This Row],[Colonne1]])</f>
        <v>0</v>
      </c>
      <c r="I5934" s="9">
        <f>MINUTE(Z[[#This Row],[Colonne1]])</f>
        <v>54</v>
      </c>
      <c r="J5934" s="9">
        <f>Z[[#This Row],[h]]*60+Z[[#This Row],[min]]</f>
        <v>54</v>
      </c>
      <c r="U5934" s="4">
        <v>43245.70208333333</v>
      </c>
      <c r="V5934" s="4">
        <v>43245.739583333336</v>
      </c>
    </row>
    <row r="5935" spans="1:22" x14ac:dyDescent="0.25">
      <c r="A5935">
        <v>3003</v>
      </c>
      <c r="B5935" s="5">
        <v>43245.70208333333</v>
      </c>
      <c r="C5935" s="5">
        <v>43245.739583333336</v>
      </c>
      <c r="D5935">
        <v>1</v>
      </c>
      <c r="E5935">
        <v>12</v>
      </c>
      <c r="F5935" s="6">
        <v>386</v>
      </c>
      <c r="G5935" s="13">
        <f>Z[[#This Row],[Date de fin]]-Z[[#This Row],[Date de début]]</f>
        <v>3.7500000005820766E-2</v>
      </c>
      <c r="H5935">
        <f>HOUR(Z[[#This Row],[Colonne1]])</f>
        <v>0</v>
      </c>
      <c r="I5935" s="10">
        <f>MINUTE(Z[[#This Row],[Colonne1]])</f>
        <v>54</v>
      </c>
      <c r="J5935" s="10">
        <f>Z[[#This Row],[h]]*60+Z[[#This Row],[min]]</f>
        <v>54</v>
      </c>
      <c r="U5935" s="4">
        <v>43245.70208333333</v>
      </c>
      <c r="V5935" s="4">
        <v>43245.739583333336</v>
      </c>
    </row>
    <row r="5936" spans="1:22" x14ac:dyDescent="0.25">
      <c r="A5936">
        <v>4550</v>
      </c>
      <c r="B5936" s="5">
        <v>43360.383333333331</v>
      </c>
      <c r="C5936" s="5">
        <v>43360.434027777774</v>
      </c>
      <c r="D5936">
        <v>1</v>
      </c>
      <c r="E5936">
        <v>12</v>
      </c>
      <c r="F5936" s="6">
        <v>386</v>
      </c>
      <c r="G5936" s="7">
        <f>Z[[#This Row],[Date de fin]]-Z[[#This Row],[Date de début]]</f>
        <v>5.0694444442342501E-2</v>
      </c>
      <c r="H5936" s="8">
        <f>HOUR(Z[[#This Row],[Colonne1]])</f>
        <v>1</v>
      </c>
      <c r="I5936" s="9">
        <f>MINUTE(Z[[#This Row],[Colonne1]])</f>
        <v>13</v>
      </c>
      <c r="J5936" s="9">
        <f>Z[[#This Row],[h]]*60+Z[[#This Row],[min]]</f>
        <v>73</v>
      </c>
      <c r="U5936" s="4">
        <v>43360.383333333331</v>
      </c>
      <c r="V5936" s="4">
        <v>43360.434027777774</v>
      </c>
    </row>
    <row r="5937" spans="1:22" x14ac:dyDescent="0.25">
      <c r="A5937">
        <v>5234</v>
      </c>
      <c r="B5937" s="5">
        <v>43397.466666666667</v>
      </c>
      <c r="C5937" s="5">
        <v>43397.622222222228</v>
      </c>
      <c r="D5937">
        <v>1</v>
      </c>
      <c r="E5937">
        <v>15</v>
      </c>
      <c r="F5937" s="6">
        <v>386</v>
      </c>
      <c r="G5937" s="13">
        <f>Z[[#This Row],[Date de fin]]-Z[[#This Row],[Date de début]]</f>
        <v>0.15555555556056788</v>
      </c>
      <c r="H5937">
        <f>HOUR(Z[[#This Row],[Colonne1]])</f>
        <v>3</v>
      </c>
      <c r="I5937" s="10">
        <f>MINUTE(Z[[#This Row],[Colonne1]])</f>
        <v>44</v>
      </c>
      <c r="J5937" s="10">
        <f>Z[[#This Row],[h]]*60+Z[[#This Row],[min]]</f>
        <v>224</v>
      </c>
      <c r="U5937" s="4">
        <v>43397.466666666667</v>
      </c>
      <c r="V5937" s="4">
        <v>43397.622222222228</v>
      </c>
    </row>
    <row r="5938" spans="1:22" x14ac:dyDescent="0.25">
      <c r="A5938">
        <v>6828</v>
      </c>
      <c r="B5938" s="5">
        <v>43465.570833333331</v>
      </c>
      <c r="C5938" s="5">
        <v>43465.729861111111</v>
      </c>
      <c r="D5938">
        <v>4</v>
      </c>
      <c r="E5938">
        <v>3</v>
      </c>
      <c r="F5938" s="6">
        <v>387</v>
      </c>
      <c r="G5938" s="7">
        <f>Z[[#This Row],[Date de fin]]-Z[[#This Row],[Date de début]]</f>
        <v>0.15902777777955635</v>
      </c>
      <c r="H5938" s="8">
        <f>HOUR(Z[[#This Row],[Colonne1]])</f>
        <v>3</v>
      </c>
      <c r="I5938" s="9">
        <f>MINUTE(Z[[#This Row],[Colonne1]])</f>
        <v>49</v>
      </c>
      <c r="J5938" s="9">
        <f>Z[[#This Row],[h]]*60+Z[[#This Row],[min]]</f>
        <v>229</v>
      </c>
      <c r="U5938" s="4">
        <v>43465.570833333331</v>
      </c>
      <c r="V5938" s="4">
        <v>43465.729861111111</v>
      </c>
    </row>
    <row r="5939" spans="1:22" x14ac:dyDescent="0.25">
      <c r="A5939">
        <v>4480</v>
      </c>
      <c r="B5939" s="5">
        <v>43350.375</v>
      </c>
      <c r="C5939" s="5">
        <v>43350.412499999999</v>
      </c>
      <c r="D5939">
        <v>1</v>
      </c>
      <c r="E5939">
        <v>4</v>
      </c>
      <c r="F5939" s="6">
        <v>387</v>
      </c>
      <c r="G5939" s="13">
        <f>Z[[#This Row],[Date de fin]]-Z[[#This Row],[Date de début]]</f>
        <v>3.7499999998544808E-2</v>
      </c>
      <c r="H5939">
        <f>HOUR(Z[[#This Row],[Colonne1]])</f>
        <v>0</v>
      </c>
      <c r="I5939" s="10">
        <f>MINUTE(Z[[#This Row],[Colonne1]])</f>
        <v>54</v>
      </c>
      <c r="J5939" s="10">
        <f>Z[[#This Row],[h]]*60+Z[[#This Row],[min]]</f>
        <v>54</v>
      </c>
      <c r="U5939" s="4">
        <v>43350.375</v>
      </c>
      <c r="V5939" s="4">
        <v>43350.412499999999</v>
      </c>
    </row>
    <row r="5940" spans="1:22" x14ac:dyDescent="0.25">
      <c r="A5940">
        <v>2704</v>
      </c>
      <c r="B5940" s="5">
        <v>43229.383333333331</v>
      </c>
      <c r="C5940" s="5">
        <v>43229.483333333337</v>
      </c>
      <c r="D5940">
        <v>1</v>
      </c>
      <c r="E5940">
        <v>4</v>
      </c>
      <c r="F5940" s="6">
        <v>387</v>
      </c>
      <c r="G5940" s="7">
        <f>Z[[#This Row],[Date de fin]]-Z[[#This Row],[Date de début]]</f>
        <v>0.10000000000582077</v>
      </c>
      <c r="H5940" s="8">
        <f>HOUR(Z[[#This Row],[Colonne1]])</f>
        <v>2</v>
      </c>
      <c r="I5940" s="9">
        <f>MINUTE(Z[[#This Row],[Colonne1]])</f>
        <v>24</v>
      </c>
      <c r="J5940" s="9">
        <f>Z[[#This Row],[h]]*60+Z[[#This Row],[min]]</f>
        <v>144</v>
      </c>
      <c r="U5940" s="4">
        <v>43229.383333333331</v>
      </c>
      <c r="V5940" s="4">
        <v>43229.483333333337</v>
      </c>
    </row>
    <row r="5941" spans="1:22" x14ac:dyDescent="0.25">
      <c r="A5941">
        <v>6337</v>
      </c>
      <c r="B5941" s="5">
        <v>43431.61041666667</v>
      </c>
      <c r="C5941" s="5">
        <v>43431.731944444444</v>
      </c>
      <c r="D5941">
        <v>1</v>
      </c>
      <c r="E5941">
        <v>4</v>
      </c>
      <c r="F5941" s="6">
        <v>387</v>
      </c>
      <c r="G5941" s="13">
        <f>Z[[#This Row],[Date de fin]]-Z[[#This Row],[Date de début]]</f>
        <v>0.12152777777373558</v>
      </c>
      <c r="H5941">
        <f>HOUR(Z[[#This Row],[Colonne1]])</f>
        <v>2</v>
      </c>
      <c r="I5941" s="10">
        <f>MINUTE(Z[[#This Row],[Colonne1]])</f>
        <v>55</v>
      </c>
      <c r="J5941" s="10">
        <f>Z[[#This Row],[h]]*60+Z[[#This Row],[min]]</f>
        <v>175</v>
      </c>
      <c r="U5941" s="4">
        <v>43431.61041666667</v>
      </c>
      <c r="V5941" s="4">
        <v>43431.731944444444</v>
      </c>
    </row>
    <row r="5942" spans="1:22" x14ac:dyDescent="0.25">
      <c r="A5942">
        <v>2378</v>
      </c>
      <c r="B5942" s="5">
        <v>43186.37777777778</v>
      </c>
      <c r="C5942" s="5">
        <v>43186.510416666664</v>
      </c>
      <c r="D5942">
        <v>1</v>
      </c>
      <c r="E5942">
        <v>6</v>
      </c>
      <c r="F5942" s="6">
        <v>387</v>
      </c>
      <c r="G5942" s="7">
        <f>Z[[#This Row],[Date de fin]]-Z[[#This Row],[Date de début]]</f>
        <v>0.132638888884685</v>
      </c>
      <c r="H5942" s="8">
        <f>HOUR(Z[[#This Row],[Colonne1]])</f>
        <v>3</v>
      </c>
      <c r="I5942" s="9">
        <f>MINUTE(Z[[#This Row],[Colonne1]])</f>
        <v>11</v>
      </c>
      <c r="J5942" s="9">
        <f>Z[[#This Row],[h]]*60+Z[[#This Row],[min]]</f>
        <v>191</v>
      </c>
      <c r="U5942" s="4">
        <v>43186.37777777778</v>
      </c>
      <c r="V5942" s="4">
        <v>43186.510416666664</v>
      </c>
    </row>
    <row r="5943" spans="1:22" x14ac:dyDescent="0.25">
      <c r="A5943">
        <v>3285</v>
      </c>
      <c r="B5943" s="5">
        <v>43277.376388888886</v>
      </c>
      <c r="C5943" s="5">
        <v>43277.46875</v>
      </c>
      <c r="D5943">
        <v>1</v>
      </c>
      <c r="E5943">
        <v>6</v>
      </c>
      <c r="F5943" s="6">
        <v>387</v>
      </c>
      <c r="G5943" s="13">
        <f>Z[[#This Row],[Date de fin]]-Z[[#This Row],[Date de début]]</f>
        <v>9.2361111113859806E-2</v>
      </c>
      <c r="H5943">
        <f>HOUR(Z[[#This Row],[Colonne1]])</f>
        <v>2</v>
      </c>
      <c r="I5943" s="10">
        <f>MINUTE(Z[[#This Row],[Colonne1]])</f>
        <v>13</v>
      </c>
      <c r="J5943" s="10">
        <f>Z[[#This Row],[h]]*60+Z[[#This Row],[min]]</f>
        <v>133</v>
      </c>
      <c r="U5943" s="4">
        <v>43277.376388888886</v>
      </c>
      <c r="V5943" s="4">
        <v>43277.46875</v>
      </c>
    </row>
    <row r="5944" spans="1:22" x14ac:dyDescent="0.25">
      <c r="A5944">
        <v>4646</v>
      </c>
      <c r="B5944" s="5">
        <v>43367.636805555558</v>
      </c>
      <c r="C5944" s="5">
        <v>43367.730555555558</v>
      </c>
      <c r="D5944">
        <v>1</v>
      </c>
      <c r="E5944">
        <v>7</v>
      </c>
      <c r="F5944" s="6">
        <v>387</v>
      </c>
      <c r="G5944" s="7">
        <f>Z[[#This Row],[Date de fin]]-Z[[#This Row],[Date de début]]</f>
        <v>9.375E-2</v>
      </c>
      <c r="H5944" s="8">
        <f>HOUR(Z[[#This Row],[Colonne1]])</f>
        <v>2</v>
      </c>
      <c r="I5944" s="9">
        <f>MINUTE(Z[[#This Row],[Colonne1]])</f>
        <v>15</v>
      </c>
      <c r="J5944" s="9">
        <f>Z[[#This Row],[h]]*60+Z[[#This Row],[min]]</f>
        <v>135</v>
      </c>
      <c r="U5944" s="4">
        <v>43367.636805555558</v>
      </c>
      <c r="V5944" s="4">
        <v>43367.730555555558</v>
      </c>
    </row>
    <row r="5945" spans="1:22" x14ac:dyDescent="0.25">
      <c r="A5945">
        <v>1369</v>
      </c>
      <c r="B5945" s="5">
        <v>43143.631249999999</v>
      </c>
      <c r="C5945" s="5">
        <v>43143.729166666672</v>
      </c>
      <c r="D5945">
        <v>1</v>
      </c>
      <c r="E5945">
        <v>8</v>
      </c>
      <c r="F5945" s="6">
        <v>387</v>
      </c>
      <c r="G5945" s="13">
        <f>Z[[#This Row],[Date de fin]]-Z[[#This Row],[Date de début]]</f>
        <v>9.7916666672972497E-2</v>
      </c>
      <c r="H5945">
        <f>HOUR(Z[[#This Row],[Colonne1]])</f>
        <v>2</v>
      </c>
      <c r="I5945" s="10">
        <f>MINUTE(Z[[#This Row],[Colonne1]])</f>
        <v>21</v>
      </c>
      <c r="J5945" s="10">
        <f>Z[[#This Row],[h]]*60+Z[[#This Row],[min]]</f>
        <v>141</v>
      </c>
      <c r="U5945" s="4">
        <v>43143.631249999999</v>
      </c>
      <c r="V5945" s="4">
        <v>43143.729166666672</v>
      </c>
    </row>
    <row r="5946" spans="1:22" x14ac:dyDescent="0.25">
      <c r="A5946">
        <v>1421</v>
      </c>
      <c r="B5946" s="5">
        <v>43143.640277777777</v>
      </c>
      <c r="C5946" s="5">
        <v>43143.73819444445</v>
      </c>
      <c r="D5946">
        <v>1</v>
      </c>
      <c r="E5946">
        <v>8</v>
      </c>
      <c r="F5946" s="6">
        <v>387</v>
      </c>
      <c r="G5946" s="7">
        <f>Z[[#This Row],[Date de fin]]-Z[[#This Row],[Date de début]]</f>
        <v>9.7916666672972497E-2</v>
      </c>
      <c r="H5946" s="8">
        <f>HOUR(Z[[#This Row],[Colonne1]])</f>
        <v>2</v>
      </c>
      <c r="I5946" s="9">
        <f>MINUTE(Z[[#This Row],[Colonne1]])</f>
        <v>21</v>
      </c>
      <c r="J5946" s="9">
        <f>Z[[#This Row],[h]]*60+Z[[#This Row],[min]]</f>
        <v>141</v>
      </c>
      <c r="U5946" s="4">
        <v>43143.640277777777</v>
      </c>
      <c r="V5946" s="4">
        <v>43143.73819444445</v>
      </c>
    </row>
    <row r="5947" spans="1:22" x14ac:dyDescent="0.25">
      <c r="A5947">
        <v>1545</v>
      </c>
      <c r="B5947" s="5">
        <v>43144.375</v>
      </c>
      <c r="C5947" s="5">
        <v>43144.524305555555</v>
      </c>
      <c r="D5947">
        <v>1</v>
      </c>
      <c r="E5947">
        <v>9</v>
      </c>
      <c r="F5947" s="6">
        <v>387</v>
      </c>
      <c r="G5947" s="13">
        <f>Z[[#This Row],[Date de fin]]-Z[[#This Row],[Date de début]]</f>
        <v>0.14930555555474712</v>
      </c>
      <c r="H5947">
        <f>HOUR(Z[[#This Row],[Colonne1]])</f>
        <v>3</v>
      </c>
      <c r="I5947" s="10">
        <f>MINUTE(Z[[#This Row],[Colonne1]])</f>
        <v>35</v>
      </c>
      <c r="J5947" s="10">
        <f>Z[[#This Row],[h]]*60+Z[[#This Row],[min]]</f>
        <v>215</v>
      </c>
      <c r="U5947" s="4">
        <v>43144.375</v>
      </c>
      <c r="V5947" s="4">
        <v>43144.524305555555</v>
      </c>
    </row>
    <row r="5948" spans="1:22" x14ac:dyDescent="0.25">
      <c r="A5948">
        <v>4127</v>
      </c>
      <c r="B5948" s="5">
        <v>43285.381944444445</v>
      </c>
      <c r="C5948" s="5">
        <v>43285.512499999997</v>
      </c>
      <c r="D5948">
        <v>1</v>
      </c>
      <c r="E5948">
        <v>9</v>
      </c>
      <c r="F5948" s="6">
        <v>387</v>
      </c>
      <c r="G5948" s="7">
        <f>Z[[#This Row],[Date de fin]]-Z[[#This Row],[Date de début]]</f>
        <v>0.13055555555183673</v>
      </c>
      <c r="H5948" s="8">
        <f>HOUR(Z[[#This Row],[Colonne1]])</f>
        <v>3</v>
      </c>
      <c r="I5948" s="9">
        <f>MINUTE(Z[[#This Row],[Colonne1]])</f>
        <v>8</v>
      </c>
      <c r="J5948" s="9">
        <f>Z[[#This Row],[h]]*60+Z[[#This Row],[min]]</f>
        <v>188</v>
      </c>
      <c r="U5948" s="4">
        <v>43285.381944444445</v>
      </c>
      <c r="V5948" s="4">
        <v>43285.512499999997</v>
      </c>
    </row>
    <row r="5949" spans="1:22" x14ac:dyDescent="0.25">
      <c r="A5949">
        <v>2214</v>
      </c>
      <c r="B5949" s="5">
        <v>43175.65902777778</v>
      </c>
      <c r="C5949" s="5">
        <v>43175.730555555558</v>
      </c>
      <c r="D5949">
        <v>1</v>
      </c>
      <c r="E5949">
        <v>9</v>
      </c>
      <c r="F5949" s="6">
        <v>387</v>
      </c>
      <c r="G5949" s="13">
        <f>Z[[#This Row],[Date de fin]]-Z[[#This Row],[Date de début]]</f>
        <v>7.1527777778101154E-2</v>
      </c>
      <c r="H5949">
        <f>HOUR(Z[[#This Row],[Colonne1]])</f>
        <v>1</v>
      </c>
      <c r="I5949" s="10">
        <f>MINUTE(Z[[#This Row],[Colonne1]])</f>
        <v>43</v>
      </c>
      <c r="J5949" s="10">
        <f>Z[[#This Row],[h]]*60+Z[[#This Row],[min]]</f>
        <v>103</v>
      </c>
      <c r="U5949" s="4">
        <v>43175.65902777778</v>
      </c>
      <c r="V5949" s="4">
        <v>43175.730555555558</v>
      </c>
    </row>
    <row r="5950" spans="1:22" x14ac:dyDescent="0.25">
      <c r="A5950">
        <v>4028</v>
      </c>
      <c r="B5950" s="5">
        <v>43280.674305555556</v>
      </c>
      <c r="C5950" s="5">
        <v>43280.73819444445</v>
      </c>
      <c r="D5950">
        <v>1</v>
      </c>
      <c r="E5950">
        <v>10</v>
      </c>
      <c r="F5950" s="6">
        <v>387</v>
      </c>
      <c r="G5950" s="7">
        <f>Z[[#This Row],[Date de fin]]-Z[[#This Row],[Date de début]]</f>
        <v>6.3888888893416151E-2</v>
      </c>
      <c r="H5950" s="8">
        <f>HOUR(Z[[#This Row],[Colonne1]])</f>
        <v>1</v>
      </c>
      <c r="I5950" s="9">
        <f>MINUTE(Z[[#This Row],[Colonne1]])</f>
        <v>32</v>
      </c>
      <c r="J5950" s="9">
        <f>Z[[#This Row],[h]]*60+Z[[#This Row],[min]]</f>
        <v>92</v>
      </c>
      <c r="U5950" s="4">
        <v>43280.674305555556</v>
      </c>
      <c r="V5950" s="4">
        <v>43280.73819444445</v>
      </c>
    </row>
    <row r="5951" spans="1:22" x14ac:dyDescent="0.25">
      <c r="A5951">
        <v>833</v>
      </c>
      <c r="B5951" s="5">
        <v>43109.680555555555</v>
      </c>
      <c r="C5951" s="5">
        <v>43109.737500000003</v>
      </c>
      <c r="D5951">
        <v>1</v>
      </c>
      <c r="E5951">
        <v>11</v>
      </c>
      <c r="F5951" s="6">
        <v>387</v>
      </c>
      <c r="G5951" s="13">
        <f>Z[[#This Row],[Date de fin]]-Z[[#This Row],[Date de début]]</f>
        <v>5.6944444448163267E-2</v>
      </c>
      <c r="H5951">
        <f>HOUR(Z[[#This Row],[Colonne1]])</f>
        <v>1</v>
      </c>
      <c r="I5951" s="10">
        <f>MINUTE(Z[[#This Row],[Colonne1]])</f>
        <v>22</v>
      </c>
      <c r="J5951" s="10">
        <f>Z[[#This Row],[h]]*60+Z[[#This Row],[min]]</f>
        <v>82</v>
      </c>
      <c r="U5951" s="4">
        <v>43109.680555555555</v>
      </c>
      <c r="V5951" s="4">
        <v>43109.737500000003</v>
      </c>
    </row>
    <row r="5952" spans="1:22" x14ac:dyDescent="0.25">
      <c r="A5952">
        <v>836</v>
      </c>
      <c r="B5952" s="5">
        <v>43109.679861111108</v>
      </c>
      <c r="C5952" s="5">
        <v>43109.736805555556</v>
      </c>
      <c r="D5952">
        <v>1</v>
      </c>
      <c r="E5952">
        <v>11</v>
      </c>
      <c r="F5952" s="6">
        <v>387</v>
      </c>
      <c r="G5952" s="7">
        <f>Z[[#This Row],[Date de fin]]-Z[[#This Row],[Date de début]]</f>
        <v>5.6944444448163267E-2</v>
      </c>
      <c r="H5952" s="8">
        <f>HOUR(Z[[#This Row],[Colonne1]])</f>
        <v>1</v>
      </c>
      <c r="I5952" s="9">
        <f>MINUTE(Z[[#This Row],[Colonne1]])</f>
        <v>22</v>
      </c>
      <c r="J5952" s="9">
        <f>Z[[#This Row],[h]]*60+Z[[#This Row],[min]]</f>
        <v>82</v>
      </c>
      <c r="U5952" s="4">
        <v>43109.679861111108</v>
      </c>
      <c r="V5952" s="4">
        <v>43109.736805555556</v>
      </c>
    </row>
    <row r="5953" spans="1:22" x14ac:dyDescent="0.25">
      <c r="A5953">
        <v>898</v>
      </c>
      <c r="B5953" s="5">
        <v>43109.681944444441</v>
      </c>
      <c r="C5953" s="5">
        <v>43109.738888888889</v>
      </c>
      <c r="D5953">
        <v>1</v>
      </c>
      <c r="E5953">
        <v>11</v>
      </c>
      <c r="F5953" s="6">
        <v>387</v>
      </c>
      <c r="G5953" s="13">
        <f>Z[[#This Row],[Date de fin]]-Z[[#This Row],[Date de début]]</f>
        <v>5.6944444448163267E-2</v>
      </c>
      <c r="H5953">
        <f>HOUR(Z[[#This Row],[Colonne1]])</f>
        <v>1</v>
      </c>
      <c r="I5953" s="10">
        <f>MINUTE(Z[[#This Row],[Colonne1]])</f>
        <v>22</v>
      </c>
      <c r="J5953" s="10">
        <f>Z[[#This Row],[h]]*60+Z[[#This Row],[min]]</f>
        <v>82</v>
      </c>
      <c r="U5953" s="4">
        <v>43109.681944444441</v>
      </c>
      <c r="V5953" s="4">
        <v>43109.738888888889</v>
      </c>
    </row>
    <row r="5954" spans="1:22" x14ac:dyDescent="0.25">
      <c r="A5954">
        <v>1070</v>
      </c>
      <c r="B5954" s="5">
        <v>43117.382638888892</v>
      </c>
      <c r="C5954" s="5">
        <v>43117.456249999996</v>
      </c>
      <c r="D5954">
        <v>1</v>
      </c>
      <c r="E5954">
        <v>15</v>
      </c>
      <c r="F5954" s="6">
        <v>387</v>
      </c>
      <c r="G5954" s="7">
        <f>Z[[#This Row],[Date de fin]]-Z[[#This Row],[Date de début]]</f>
        <v>7.3611111103673466E-2</v>
      </c>
      <c r="H5954" s="8">
        <f>HOUR(Z[[#This Row],[Colonne1]])</f>
        <v>1</v>
      </c>
      <c r="I5954" s="9">
        <f>MINUTE(Z[[#This Row],[Colonne1]])</f>
        <v>46</v>
      </c>
      <c r="J5954" s="9">
        <f>Z[[#This Row],[h]]*60+Z[[#This Row],[min]]</f>
        <v>106</v>
      </c>
      <c r="U5954" s="4">
        <v>43117.382638888892</v>
      </c>
      <c r="V5954" s="4">
        <v>43117.456249999996</v>
      </c>
    </row>
    <row r="5955" spans="1:22" x14ac:dyDescent="0.25">
      <c r="A5955">
        <v>5438</v>
      </c>
      <c r="B5955" s="5">
        <v>43397.533333333333</v>
      </c>
      <c r="C5955" s="5">
        <v>43397.608333333337</v>
      </c>
      <c r="D5955">
        <v>1</v>
      </c>
      <c r="E5955">
        <v>15</v>
      </c>
      <c r="F5955" s="6">
        <v>387</v>
      </c>
      <c r="G5955" s="13">
        <f>Z[[#This Row],[Date de fin]]-Z[[#This Row],[Date de début]]</f>
        <v>7.5000000004365575E-2</v>
      </c>
      <c r="H5955">
        <f>HOUR(Z[[#This Row],[Colonne1]])</f>
        <v>1</v>
      </c>
      <c r="I5955" s="10">
        <f>MINUTE(Z[[#This Row],[Colonne1]])</f>
        <v>48</v>
      </c>
      <c r="J5955" s="10">
        <f>Z[[#This Row],[h]]*60+Z[[#This Row],[min]]</f>
        <v>108</v>
      </c>
      <c r="U5955" s="4">
        <v>43397.533333333333</v>
      </c>
      <c r="V5955" s="4">
        <v>43397.608333333337</v>
      </c>
    </row>
    <row r="5956" spans="1:22" x14ac:dyDescent="0.25">
      <c r="A5956">
        <v>5224</v>
      </c>
      <c r="B5956" s="5">
        <v>43397.463194444448</v>
      </c>
      <c r="C5956" s="5">
        <v>43397.602777777778</v>
      </c>
      <c r="D5956">
        <v>2</v>
      </c>
      <c r="E5956">
        <v>15</v>
      </c>
      <c r="F5956" s="6">
        <v>387</v>
      </c>
      <c r="G5956" s="7">
        <f>Z[[#This Row],[Date de fin]]-Z[[#This Row],[Date de début]]</f>
        <v>0.13958333332993789</v>
      </c>
      <c r="H5956" s="8">
        <f>HOUR(Z[[#This Row],[Colonne1]])</f>
        <v>3</v>
      </c>
      <c r="I5956" s="9">
        <f>MINUTE(Z[[#This Row],[Colonne1]])</f>
        <v>21</v>
      </c>
      <c r="J5956" s="9">
        <f>Z[[#This Row],[h]]*60+Z[[#This Row],[min]]</f>
        <v>201</v>
      </c>
      <c r="U5956" s="4">
        <v>43397.463194444448</v>
      </c>
      <c r="V5956" s="4">
        <v>43397.602777777778</v>
      </c>
    </row>
    <row r="5957" spans="1:22" x14ac:dyDescent="0.25">
      <c r="A5957">
        <v>5229</v>
      </c>
      <c r="B5957" s="5">
        <v>43397.463888888895</v>
      </c>
      <c r="C5957" s="5">
        <v>43397.625</v>
      </c>
      <c r="D5957">
        <v>2</v>
      </c>
      <c r="E5957">
        <v>15</v>
      </c>
      <c r="F5957" s="6">
        <v>387</v>
      </c>
      <c r="G5957" s="13">
        <f>Z[[#This Row],[Date de fin]]-Z[[#This Row],[Date de début]]</f>
        <v>0.16111111110512866</v>
      </c>
      <c r="H5957">
        <f>HOUR(Z[[#This Row],[Colonne1]])</f>
        <v>3</v>
      </c>
      <c r="I5957" s="10">
        <f>MINUTE(Z[[#This Row],[Colonne1]])</f>
        <v>52</v>
      </c>
      <c r="J5957" s="10">
        <f>Z[[#This Row],[h]]*60+Z[[#This Row],[min]]</f>
        <v>232</v>
      </c>
      <c r="U5957" s="4">
        <v>43397.463888888895</v>
      </c>
      <c r="V5957" s="4">
        <v>43397.625</v>
      </c>
    </row>
    <row r="5958" spans="1:22" x14ac:dyDescent="0.25">
      <c r="A5958">
        <v>114</v>
      </c>
      <c r="B5958" s="5">
        <v>43104.645833333336</v>
      </c>
      <c r="C5958" s="5">
        <v>43104.73541666667</v>
      </c>
      <c r="D5958">
        <v>2</v>
      </c>
      <c r="E5958">
        <v>15</v>
      </c>
      <c r="F5958" s="6">
        <v>387</v>
      </c>
      <c r="G5958" s="7">
        <f>Z[[#This Row],[Date de fin]]-Z[[#This Row],[Date de début]]</f>
        <v>8.9583333334303461E-2</v>
      </c>
      <c r="H5958" s="8">
        <f>HOUR(Z[[#This Row],[Colonne1]])</f>
        <v>2</v>
      </c>
      <c r="I5958" s="9">
        <f>MINUTE(Z[[#This Row],[Colonne1]])</f>
        <v>9</v>
      </c>
      <c r="J5958" s="9">
        <f>Z[[#This Row],[h]]*60+Z[[#This Row],[min]]</f>
        <v>129</v>
      </c>
      <c r="U5958" s="4">
        <v>43104.645833333336</v>
      </c>
      <c r="V5958" s="4">
        <v>43104.73541666667</v>
      </c>
    </row>
    <row r="5959" spans="1:22" x14ac:dyDescent="0.25">
      <c r="A5959">
        <v>5510</v>
      </c>
      <c r="B5959" s="5">
        <v>43397.53125</v>
      </c>
      <c r="C5959" s="5">
        <v>43397.61041666667</v>
      </c>
      <c r="D5959">
        <v>1</v>
      </c>
      <c r="E5959">
        <v>15</v>
      </c>
      <c r="F5959" s="6">
        <v>387</v>
      </c>
      <c r="G5959" s="13">
        <f>Z[[#This Row],[Date de fin]]-Z[[#This Row],[Date de début]]</f>
        <v>7.9166666670062114E-2</v>
      </c>
      <c r="H5959">
        <f>HOUR(Z[[#This Row],[Colonne1]])</f>
        <v>1</v>
      </c>
      <c r="I5959" s="10">
        <f>MINUTE(Z[[#This Row],[Colonne1]])</f>
        <v>54</v>
      </c>
      <c r="J5959" s="10">
        <f>Z[[#This Row],[h]]*60+Z[[#This Row],[min]]</f>
        <v>114</v>
      </c>
      <c r="U5959" s="4">
        <v>43397.53125</v>
      </c>
      <c r="V5959" s="4">
        <v>43397.61041666667</v>
      </c>
    </row>
    <row r="5960" spans="1:22" x14ac:dyDescent="0.25">
      <c r="A5960">
        <v>5600</v>
      </c>
      <c r="B5960" s="5">
        <v>43397.533333333333</v>
      </c>
      <c r="C5960" s="5">
        <v>43397.617361111115</v>
      </c>
      <c r="D5960">
        <v>1</v>
      </c>
      <c r="E5960">
        <v>15</v>
      </c>
      <c r="F5960" s="6">
        <v>387</v>
      </c>
      <c r="G5960" s="7">
        <f>Z[[#This Row],[Date de fin]]-Z[[#This Row],[Date de début]]</f>
        <v>8.4027777782466728E-2</v>
      </c>
      <c r="H5960" s="8">
        <f>HOUR(Z[[#This Row],[Colonne1]])</f>
        <v>2</v>
      </c>
      <c r="I5960" s="9">
        <f>MINUTE(Z[[#This Row],[Colonne1]])</f>
        <v>1</v>
      </c>
      <c r="J5960" s="9">
        <f>Z[[#This Row],[h]]*60+Z[[#This Row],[min]]</f>
        <v>121</v>
      </c>
      <c r="U5960" s="4">
        <v>43397.533333333333</v>
      </c>
      <c r="V5960" s="4">
        <v>43397.617361111115</v>
      </c>
    </row>
    <row r="5961" spans="1:22" x14ac:dyDescent="0.25">
      <c r="A5961">
        <v>5000</v>
      </c>
      <c r="B5961" s="5">
        <v>43383.383333333331</v>
      </c>
      <c r="C5961" s="5">
        <v>43383.475694444445</v>
      </c>
      <c r="D5961">
        <v>2</v>
      </c>
      <c r="E5961">
        <v>1</v>
      </c>
      <c r="F5961" s="6">
        <v>388</v>
      </c>
      <c r="G5961" s="13">
        <f>Z[[#This Row],[Date de fin]]-Z[[#This Row],[Date de début]]</f>
        <v>9.2361111113859806E-2</v>
      </c>
      <c r="H5961">
        <f>HOUR(Z[[#This Row],[Colonne1]])</f>
        <v>2</v>
      </c>
      <c r="I5961" s="10">
        <f>MINUTE(Z[[#This Row],[Colonne1]])</f>
        <v>13</v>
      </c>
      <c r="J5961" s="10">
        <f>Z[[#This Row],[h]]*60+Z[[#This Row],[min]]</f>
        <v>133</v>
      </c>
      <c r="U5961" s="4">
        <v>43383.383333333331</v>
      </c>
      <c r="V5961" s="4">
        <v>43383.475694444445</v>
      </c>
    </row>
    <row r="5962" spans="1:22" x14ac:dyDescent="0.25">
      <c r="A5962">
        <v>6661</v>
      </c>
      <c r="B5962" s="5">
        <v>43465.572222222218</v>
      </c>
      <c r="C5962" s="5">
        <v>43465.731250000004</v>
      </c>
      <c r="D5962">
        <v>7</v>
      </c>
      <c r="E5962">
        <v>3</v>
      </c>
      <c r="F5962" s="6">
        <v>388</v>
      </c>
      <c r="G5962" s="7">
        <f>Z[[#This Row],[Date de fin]]-Z[[#This Row],[Date de début]]</f>
        <v>0.1590277777868323</v>
      </c>
      <c r="H5962" s="8">
        <f>HOUR(Z[[#This Row],[Colonne1]])</f>
        <v>3</v>
      </c>
      <c r="I5962" s="9">
        <f>MINUTE(Z[[#This Row],[Colonne1]])</f>
        <v>49</v>
      </c>
      <c r="J5962" s="9">
        <f>Z[[#This Row],[h]]*60+Z[[#This Row],[min]]</f>
        <v>229</v>
      </c>
      <c r="U5962" s="4">
        <v>43465.572222222218</v>
      </c>
      <c r="V5962" s="4">
        <v>43465.731250000004</v>
      </c>
    </row>
    <row r="5963" spans="1:22" x14ac:dyDescent="0.25">
      <c r="A5963">
        <v>4893</v>
      </c>
      <c r="B5963" s="5">
        <v>43369.378472222219</v>
      </c>
      <c r="C5963" s="5">
        <v>43369.43472222222</v>
      </c>
      <c r="D5963">
        <v>1</v>
      </c>
      <c r="E5963">
        <v>5</v>
      </c>
      <c r="F5963" s="6">
        <v>388</v>
      </c>
      <c r="G5963" s="13">
        <f>Z[[#This Row],[Date de fin]]-Z[[#This Row],[Date de début]]</f>
        <v>5.6250000001455192E-2</v>
      </c>
      <c r="H5963">
        <f>HOUR(Z[[#This Row],[Colonne1]])</f>
        <v>1</v>
      </c>
      <c r="I5963" s="10">
        <f>MINUTE(Z[[#This Row],[Colonne1]])</f>
        <v>21</v>
      </c>
      <c r="J5963" s="10">
        <f>Z[[#This Row],[h]]*60+Z[[#This Row],[min]]</f>
        <v>81</v>
      </c>
      <c r="U5963" s="4">
        <v>43369.378472222219</v>
      </c>
      <c r="V5963" s="4">
        <v>43369.43472222222</v>
      </c>
    </row>
    <row r="5964" spans="1:22" x14ac:dyDescent="0.25">
      <c r="A5964">
        <v>1087</v>
      </c>
      <c r="B5964" s="5">
        <v>43119.381944444445</v>
      </c>
      <c r="C5964" s="5">
        <v>43119.486111111117</v>
      </c>
      <c r="D5964">
        <v>2</v>
      </c>
      <c r="E5964">
        <v>6</v>
      </c>
      <c r="F5964" s="6">
        <v>388</v>
      </c>
      <c r="G5964" s="7">
        <f>Z[[#This Row],[Date de fin]]-Z[[#This Row],[Date de début]]</f>
        <v>0.10416666667151731</v>
      </c>
      <c r="H5964" s="8">
        <f>HOUR(Z[[#This Row],[Colonne1]])</f>
        <v>2</v>
      </c>
      <c r="I5964" s="9">
        <f>MINUTE(Z[[#This Row],[Colonne1]])</f>
        <v>30</v>
      </c>
      <c r="J5964" s="9">
        <f>Z[[#This Row],[h]]*60+Z[[#This Row],[min]]</f>
        <v>150</v>
      </c>
      <c r="U5964" s="4">
        <v>43119.381944444445</v>
      </c>
      <c r="V5964" s="4">
        <v>43119.486111111117</v>
      </c>
    </row>
    <row r="5965" spans="1:22" x14ac:dyDescent="0.25">
      <c r="A5965">
        <v>2133</v>
      </c>
      <c r="B5965" s="5">
        <v>43175.66805555555</v>
      </c>
      <c r="C5965" s="5">
        <v>43175.739583333336</v>
      </c>
      <c r="D5965">
        <v>2</v>
      </c>
      <c r="E5965">
        <v>9</v>
      </c>
      <c r="F5965" s="6">
        <v>388</v>
      </c>
      <c r="G5965" s="13">
        <f>Z[[#This Row],[Date de fin]]-Z[[#This Row],[Date de début]]</f>
        <v>7.1527777785377111E-2</v>
      </c>
      <c r="H5965">
        <f>HOUR(Z[[#This Row],[Colonne1]])</f>
        <v>1</v>
      </c>
      <c r="I5965" s="10">
        <f>MINUTE(Z[[#This Row],[Colonne1]])</f>
        <v>43</v>
      </c>
      <c r="J5965" s="10">
        <f>Z[[#This Row],[h]]*60+Z[[#This Row],[min]]</f>
        <v>103</v>
      </c>
      <c r="U5965" s="4">
        <v>43175.66805555555</v>
      </c>
      <c r="V5965" s="4">
        <v>43175.739583333336</v>
      </c>
    </row>
    <row r="5966" spans="1:22" x14ac:dyDescent="0.25">
      <c r="A5966">
        <v>3594</v>
      </c>
      <c r="B5966" s="5">
        <v>43280.555555555555</v>
      </c>
      <c r="C5966" s="5">
        <v>43280.705555555556</v>
      </c>
      <c r="D5966">
        <v>3</v>
      </c>
      <c r="E5966">
        <v>10</v>
      </c>
      <c r="F5966" s="6">
        <v>388</v>
      </c>
      <c r="G5966" s="7">
        <f>Z[[#This Row],[Date de fin]]-Z[[#This Row],[Date de début]]</f>
        <v>0.15000000000145519</v>
      </c>
      <c r="H5966" s="8">
        <f>HOUR(Z[[#This Row],[Colonne1]])</f>
        <v>3</v>
      </c>
      <c r="I5966" s="9">
        <f>MINUTE(Z[[#This Row],[Colonne1]])</f>
        <v>36</v>
      </c>
      <c r="J5966" s="9">
        <f>Z[[#This Row],[h]]*60+Z[[#This Row],[min]]</f>
        <v>216</v>
      </c>
      <c r="U5966" s="4">
        <v>43280.555555555555</v>
      </c>
      <c r="V5966" s="4">
        <v>43280.705555555556</v>
      </c>
    </row>
    <row r="5967" spans="1:22" x14ac:dyDescent="0.25">
      <c r="A5967">
        <v>4005</v>
      </c>
      <c r="B5967" s="5">
        <v>43280.66805555555</v>
      </c>
      <c r="C5967" s="5">
        <v>43280.731944444444</v>
      </c>
      <c r="D5967">
        <v>2</v>
      </c>
      <c r="E5967">
        <v>10</v>
      </c>
      <c r="F5967" s="6">
        <v>388</v>
      </c>
      <c r="G5967" s="13">
        <f>Z[[#This Row],[Date de fin]]-Z[[#This Row],[Date de début]]</f>
        <v>6.3888888893416151E-2</v>
      </c>
      <c r="H5967">
        <f>HOUR(Z[[#This Row],[Colonne1]])</f>
        <v>1</v>
      </c>
      <c r="I5967" s="10">
        <f>MINUTE(Z[[#This Row],[Colonne1]])</f>
        <v>32</v>
      </c>
      <c r="J5967" s="10">
        <f>Z[[#This Row],[h]]*60+Z[[#This Row],[min]]</f>
        <v>92</v>
      </c>
      <c r="U5967" s="4">
        <v>43280.66805555555</v>
      </c>
      <c r="V5967" s="4">
        <v>43280.731944444444</v>
      </c>
    </row>
    <row r="5968" spans="1:22" x14ac:dyDescent="0.25">
      <c r="A5968">
        <v>404</v>
      </c>
      <c r="B5968" s="5">
        <v>43109.519444444442</v>
      </c>
      <c r="C5968" s="5">
        <v>43109.594444444447</v>
      </c>
      <c r="D5968">
        <v>2</v>
      </c>
      <c r="E5968">
        <v>11</v>
      </c>
      <c r="F5968" s="6">
        <v>388</v>
      </c>
      <c r="G5968" s="7">
        <f>Z[[#This Row],[Date de fin]]-Z[[#This Row],[Date de début]]</f>
        <v>7.5000000004365575E-2</v>
      </c>
      <c r="H5968" s="8">
        <f>HOUR(Z[[#This Row],[Colonne1]])</f>
        <v>1</v>
      </c>
      <c r="I5968" s="9">
        <f>MINUTE(Z[[#This Row],[Colonne1]])</f>
        <v>48</v>
      </c>
      <c r="J5968" s="9">
        <f>Z[[#This Row],[h]]*60+Z[[#This Row],[min]]</f>
        <v>108</v>
      </c>
      <c r="U5968" s="4">
        <v>43109.519444444442</v>
      </c>
      <c r="V5968" s="4">
        <v>43109.594444444447</v>
      </c>
    </row>
    <row r="5969" spans="1:22" x14ac:dyDescent="0.25">
      <c r="A5969">
        <v>3323</v>
      </c>
      <c r="B5969" s="5">
        <v>43280.599305555559</v>
      </c>
      <c r="C5969" s="5">
        <v>43280.729166666672</v>
      </c>
      <c r="D5969">
        <v>3</v>
      </c>
      <c r="E5969">
        <v>14</v>
      </c>
      <c r="F5969" s="6">
        <v>388</v>
      </c>
      <c r="G5969" s="13">
        <f>Z[[#This Row],[Date de fin]]-Z[[#This Row],[Date de début]]</f>
        <v>0.12986111111240461</v>
      </c>
      <c r="H5969">
        <f>HOUR(Z[[#This Row],[Colonne1]])</f>
        <v>3</v>
      </c>
      <c r="I5969" s="10">
        <f>MINUTE(Z[[#This Row],[Colonne1]])</f>
        <v>7</v>
      </c>
      <c r="J5969" s="10">
        <f>Z[[#This Row],[h]]*60+Z[[#This Row],[min]]</f>
        <v>187</v>
      </c>
      <c r="U5969" s="4">
        <v>43280.599305555559</v>
      </c>
      <c r="V5969" s="4">
        <v>43280.729166666672</v>
      </c>
    </row>
    <row r="5970" spans="1:22" x14ac:dyDescent="0.25">
      <c r="A5970">
        <v>5503</v>
      </c>
      <c r="B5970" s="5">
        <v>43397.526388888888</v>
      </c>
      <c r="C5970" s="5">
        <v>43397.645833333336</v>
      </c>
      <c r="D5970">
        <v>2</v>
      </c>
      <c r="E5970">
        <v>15</v>
      </c>
      <c r="F5970" s="6">
        <v>388</v>
      </c>
      <c r="G5970" s="7">
        <f>Z[[#This Row],[Date de fin]]-Z[[#This Row],[Date de début]]</f>
        <v>0.11944444444816327</v>
      </c>
      <c r="H5970" s="8">
        <f>HOUR(Z[[#This Row],[Colonne1]])</f>
        <v>2</v>
      </c>
      <c r="I5970" s="9">
        <f>MINUTE(Z[[#This Row],[Colonne1]])</f>
        <v>52</v>
      </c>
      <c r="J5970" s="9">
        <f>Z[[#This Row],[h]]*60+Z[[#This Row],[min]]</f>
        <v>172</v>
      </c>
      <c r="U5970" s="4">
        <v>43397.526388888888</v>
      </c>
      <c r="V5970" s="4">
        <v>43397.645833333336</v>
      </c>
    </row>
    <row r="5971" spans="1:22" x14ac:dyDescent="0.25">
      <c r="A5971">
        <v>5838</v>
      </c>
      <c r="B5971" s="5">
        <v>43397.590277777781</v>
      </c>
      <c r="C5971" s="5">
        <v>43397.73819444445</v>
      </c>
      <c r="D5971">
        <v>3</v>
      </c>
      <c r="E5971">
        <v>15</v>
      </c>
      <c r="F5971" s="6">
        <v>388</v>
      </c>
      <c r="G5971" s="13">
        <f>Z[[#This Row],[Date de fin]]-Z[[#This Row],[Date de début]]</f>
        <v>0.14791666666860692</v>
      </c>
      <c r="H5971">
        <f>HOUR(Z[[#This Row],[Colonne1]])</f>
        <v>3</v>
      </c>
      <c r="I5971" s="10">
        <f>MINUTE(Z[[#This Row],[Colonne1]])</f>
        <v>33</v>
      </c>
      <c r="J5971" s="10">
        <f>Z[[#This Row],[h]]*60+Z[[#This Row],[min]]</f>
        <v>213</v>
      </c>
      <c r="U5971" s="4">
        <v>43397.590277777781</v>
      </c>
      <c r="V5971" s="4">
        <v>43397.73819444445</v>
      </c>
    </row>
    <row r="5972" spans="1:22" x14ac:dyDescent="0.25">
      <c r="A5972">
        <v>2401</v>
      </c>
      <c r="B5972" s="5">
        <v>43192.383333333331</v>
      </c>
      <c r="C5972" s="5">
        <v>43192.537499999999</v>
      </c>
      <c r="D5972">
        <v>7</v>
      </c>
      <c r="E5972">
        <v>4</v>
      </c>
      <c r="F5972" s="6">
        <v>389</v>
      </c>
      <c r="G5972" s="7">
        <f>Z[[#This Row],[Date de fin]]-Z[[#This Row],[Date de début]]</f>
        <v>0.15416666666715173</v>
      </c>
      <c r="H5972" s="8">
        <f>HOUR(Z[[#This Row],[Colonne1]])</f>
        <v>3</v>
      </c>
      <c r="I5972" s="9">
        <f>MINUTE(Z[[#This Row],[Colonne1]])</f>
        <v>42</v>
      </c>
      <c r="J5972" s="9">
        <f>Z[[#This Row],[h]]*60+Z[[#This Row],[min]]</f>
        <v>222</v>
      </c>
      <c r="U5972" s="4">
        <v>43192.383333333331</v>
      </c>
      <c r="V5972" s="4">
        <v>43192.537499999999</v>
      </c>
    </row>
    <row r="5973" spans="1:22" x14ac:dyDescent="0.25">
      <c r="A5973">
        <v>6291</v>
      </c>
      <c r="B5973" s="5">
        <v>43431.612500000003</v>
      </c>
      <c r="C5973" s="5">
        <v>43431.734027777777</v>
      </c>
      <c r="D5973">
        <v>5</v>
      </c>
      <c r="E5973">
        <v>4</v>
      </c>
      <c r="F5973" s="6">
        <v>389</v>
      </c>
      <c r="G5973" s="13">
        <f>Z[[#This Row],[Date de fin]]-Z[[#This Row],[Date de début]]</f>
        <v>0.12152777777373558</v>
      </c>
      <c r="H5973">
        <f>HOUR(Z[[#This Row],[Colonne1]])</f>
        <v>2</v>
      </c>
      <c r="I5973" s="10">
        <f>MINUTE(Z[[#This Row],[Colonne1]])</f>
        <v>55</v>
      </c>
      <c r="J5973" s="10">
        <f>Z[[#This Row],[h]]*60+Z[[#This Row],[min]]</f>
        <v>175</v>
      </c>
      <c r="U5973" s="4">
        <v>43431.612500000003</v>
      </c>
      <c r="V5973" s="4">
        <v>43431.734027777777</v>
      </c>
    </row>
    <row r="5974" spans="1:22" x14ac:dyDescent="0.25">
      <c r="A5974">
        <v>3134</v>
      </c>
      <c r="B5974" s="5">
        <v>43256.385416666664</v>
      </c>
      <c r="C5974" s="5">
        <v>43256.54305555555</v>
      </c>
      <c r="D5974">
        <v>6</v>
      </c>
      <c r="E5974">
        <v>5</v>
      </c>
      <c r="F5974" s="6">
        <v>389</v>
      </c>
      <c r="G5974" s="7">
        <f>Z[[#This Row],[Date de fin]]-Z[[#This Row],[Date de début]]</f>
        <v>0.15763888888614019</v>
      </c>
      <c r="H5974" s="8">
        <f>HOUR(Z[[#This Row],[Colonne1]])</f>
        <v>3</v>
      </c>
      <c r="I5974" s="9">
        <f>MINUTE(Z[[#This Row],[Colonne1]])</f>
        <v>47</v>
      </c>
      <c r="J5974" s="9">
        <f>Z[[#This Row],[h]]*60+Z[[#This Row],[min]]</f>
        <v>227</v>
      </c>
      <c r="U5974" s="4">
        <v>43256.385416666664</v>
      </c>
      <c r="V5974" s="4">
        <v>43256.54305555555</v>
      </c>
    </row>
    <row r="5975" spans="1:22" x14ac:dyDescent="0.25">
      <c r="A5975">
        <v>1113</v>
      </c>
      <c r="B5975" s="5">
        <v>43124.378472222219</v>
      </c>
      <c r="C5975" s="5">
        <v>43124.438888888886</v>
      </c>
      <c r="D5975">
        <v>2</v>
      </c>
      <c r="E5975">
        <v>5</v>
      </c>
      <c r="F5975" s="6">
        <v>389</v>
      </c>
      <c r="G5975" s="13">
        <f>Z[[#This Row],[Date de fin]]-Z[[#This Row],[Date de début]]</f>
        <v>6.0416666667151731E-2</v>
      </c>
      <c r="H5975">
        <f>HOUR(Z[[#This Row],[Colonne1]])</f>
        <v>1</v>
      </c>
      <c r="I5975" s="10">
        <f>MINUTE(Z[[#This Row],[Colonne1]])</f>
        <v>27</v>
      </c>
      <c r="J5975" s="10">
        <f>Z[[#This Row],[h]]*60+Z[[#This Row],[min]]</f>
        <v>87</v>
      </c>
      <c r="U5975" s="4">
        <v>43124.378472222219</v>
      </c>
      <c r="V5975" s="4">
        <v>43124.438888888886</v>
      </c>
    </row>
    <row r="5976" spans="1:22" x14ac:dyDescent="0.25">
      <c r="A5976">
        <v>1767</v>
      </c>
      <c r="B5976" s="5">
        <v>43174.375</v>
      </c>
      <c r="C5976" s="5">
        <v>43174.518055555556</v>
      </c>
      <c r="D5976">
        <v>7</v>
      </c>
      <c r="E5976">
        <v>5</v>
      </c>
      <c r="F5976" s="6">
        <v>389</v>
      </c>
      <c r="G5976" s="7">
        <f>Z[[#This Row],[Date de fin]]-Z[[#This Row],[Date de début]]</f>
        <v>0.14305555555620231</v>
      </c>
      <c r="H5976" s="8">
        <f>HOUR(Z[[#This Row],[Colonne1]])</f>
        <v>3</v>
      </c>
      <c r="I5976" s="9">
        <f>MINUTE(Z[[#This Row],[Colonne1]])</f>
        <v>26</v>
      </c>
      <c r="J5976" s="9">
        <f>Z[[#This Row],[h]]*60+Z[[#This Row],[min]]</f>
        <v>206</v>
      </c>
      <c r="U5976" s="4">
        <v>43174.375</v>
      </c>
      <c r="V5976" s="4">
        <v>43174.518055555556</v>
      </c>
    </row>
    <row r="5977" spans="1:22" x14ac:dyDescent="0.25">
      <c r="A5977">
        <v>4910</v>
      </c>
      <c r="B5977" s="5">
        <v>43371.379166666666</v>
      </c>
      <c r="C5977" s="5">
        <v>43371.511111111111</v>
      </c>
      <c r="D5977">
        <v>7</v>
      </c>
      <c r="E5977">
        <v>6</v>
      </c>
      <c r="F5977" s="6">
        <v>389</v>
      </c>
      <c r="G5977" s="13">
        <f>Z[[#This Row],[Date de fin]]-Z[[#This Row],[Date de début]]</f>
        <v>0.13194444444525288</v>
      </c>
      <c r="H5977">
        <f>HOUR(Z[[#This Row],[Colonne1]])</f>
        <v>3</v>
      </c>
      <c r="I5977" s="10">
        <f>MINUTE(Z[[#This Row],[Colonne1]])</f>
        <v>10</v>
      </c>
      <c r="J5977" s="10">
        <f>Z[[#This Row],[h]]*60+Z[[#This Row],[min]]</f>
        <v>190</v>
      </c>
      <c r="U5977" s="4">
        <v>43371.379166666666</v>
      </c>
      <c r="V5977" s="4">
        <v>43371.511111111111</v>
      </c>
    </row>
    <row r="5978" spans="1:22" x14ac:dyDescent="0.25">
      <c r="A5978">
        <v>2701</v>
      </c>
      <c r="B5978" s="5">
        <v>43229.378472222219</v>
      </c>
      <c r="C5978" s="5">
        <v>43229.529166666667</v>
      </c>
      <c r="D5978">
        <v>7</v>
      </c>
      <c r="E5978">
        <v>6</v>
      </c>
      <c r="F5978" s="6">
        <v>389</v>
      </c>
      <c r="G5978" s="7">
        <f>Z[[#This Row],[Date de fin]]-Z[[#This Row],[Date de début]]</f>
        <v>0.15069444444816327</v>
      </c>
      <c r="H5978" s="8">
        <f>HOUR(Z[[#This Row],[Colonne1]])</f>
        <v>3</v>
      </c>
      <c r="I5978" s="9">
        <f>MINUTE(Z[[#This Row],[Colonne1]])</f>
        <v>37</v>
      </c>
      <c r="J5978" s="9">
        <f>Z[[#This Row],[h]]*60+Z[[#This Row],[min]]</f>
        <v>217</v>
      </c>
      <c r="U5978" s="4">
        <v>43229.378472222219</v>
      </c>
      <c r="V5978" s="4">
        <v>43229.529166666667</v>
      </c>
    </row>
    <row r="5979" spans="1:22" x14ac:dyDescent="0.25">
      <c r="A5979">
        <v>4747</v>
      </c>
      <c r="B5979" s="5">
        <v>43367.642361111109</v>
      </c>
      <c r="C5979" s="5">
        <v>43367.736111111117</v>
      </c>
      <c r="D5979">
        <v>4</v>
      </c>
      <c r="E5979">
        <v>7</v>
      </c>
      <c r="F5979" s="6">
        <v>389</v>
      </c>
      <c r="G5979" s="13">
        <f>Z[[#This Row],[Date de fin]]-Z[[#This Row],[Date de début]]</f>
        <v>9.3750000007275958E-2</v>
      </c>
      <c r="H5979">
        <f>HOUR(Z[[#This Row],[Colonne1]])</f>
        <v>2</v>
      </c>
      <c r="I5979" s="10">
        <f>MINUTE(Z[[#This Row],[Colonne1]])</f>
        <v>15</v>
      </c>
      <c r="J5979" s="10">
        <f>Z[[#This Row],[h]]*60+Z[[#This Row],[min]]</f>
        <v>135</v>
      </c>
      <c r="U5979" s="4">
        <v>43367.642361111109</v>
      </c>
      <c r="V5979" s="4">
        <v>43367.736111111117</v>
      </c>
    </row>
    <row r="5980" spans="1:22" x14ac:dyDescent="0.25">
      <c r="A5980">
        <v>1386</v>
      </c>
      <c r="B5980" s="5">
        <v>43143.634722222225</v>
      </c>
      <c r="C5980" s="5">
        <v>43143.732638888891</v>
      </c>
      <c r="D5980">
        <v>4</v>
      </c>
      <c r="E5980">
        <v>8</v>
      </c>
      <c r="F5980" s="6">
        <v>389</v>
      </c>
      <c r="G5980" s="7">
        <f>Z[[#This Row],[Date de fin]]-Z[[#This Row],[Date de début]]</f>
        <v>9.7916666665696539E-2</v>
      </c>
      <c r="H5980" s="8">
        <f>HOUR(Z[[#This Row],[Colonne1]])</f>
        <v>2</v>
      </c>
      <c r="I5980" s="9">
        <f>MINUTE(Z[[#This Row],[Colonne1]])</f>
        <v>21</v>
      </c>
      <c r="J5980" s="9">
        <f>Z[[#This Row],[h]]*60+Z[[#This Row],[min]]</f>
        <v>141</v>
      </c>
      <c r="U5980" s="4">
        <v>43143.634722222225</v>
      </c>
      <c r="V5980" s="4">
        <v>43143.732638888891</v>
      </c>
    </row>
    <row r="5981" spans="1:22" x14ac:dyDescent="0.25">
      <c r="A5981">
        <v>1158</v>
      </c>
      <c r="B5981" s="5">
        <v>43130.384722222225</v>
      </c>
      <c r="C5981" s="5">
        <v>43130.547916666663</v>
      </c>
      <c r="D5981">
        <v>7</v>
      </c>
      <c r="E5981">
        <v>8</v>
      </c>
      <c r="F5981" s="6">
        <v>389</v>
      </c>
      <c r="G5981" s="13">
        <f>Z[[#This Row],[Date de fin]]-Z[[#This Row],[Date de début]]</f>
        <v>0.16319444443797693</v>
      </c>
      <c r="H5981">
        <f>HOUR(Z[[#This Row],[Colonne1]])</f>
        <v>3</v>
      </c>
      <c r="I5981" s="10">
        <f>MINUTE(Z[[#This Row],[Colonne1]])</f>
        <v>55</v>
      </c>
      <c r="J5981" s="10">
        <f>Z[[#This Row],[h]]*60+Z[[#This Row],[min]]</f>
        <v>235</v>
      </c>
      <c r="U5981" s="4">
        <v>43130.384722222225</v>
      </c>
      <c r="V5981" s="4">
        <v>43130.547916666663</v>
      </c>
    </row>
    <row r="5982" spans="1:22" x14ac:dyDescent="0.25">
      <c r="A5982">
        <v>2095</v>
      </c>
      <c r="B5982" s="5">
        <v>43175.667361111111</v>
      </c>
      <c r="C5982" s="5">
        <v>43175.738888888889</v>
      </c>
      <c r="D5982">
        <v>4</v>
      </c>
      <c r="E5982">
        <v>9</v>
      </c>
      <c r="F5982" s="6">
        <v>389</v>
      </c>
      <c r="G5982" s="7">
        <f>Z[[#This Row],[Date de fin]]-Z[[#This Row],[Date de début]]</f>
        <v>7.1527777778101154E-2</v>
      </c>
      <c r="H5982" s="8">
        <f>HOUR(Z[[#This Row],[Colonne1]])</f>
        <v>1</v>
      </c>
      <c r="I5982" s="9">
        <f>MINUTE(Z[[#This Row],[Colonne1]])</f>
        <v>43</v>
      </c>
      <c r="J5982" s="9">
        <f>Z[[#This Row],[h]]*60+Z[[#This Row],[min]]</f>
        <v>103</v>
      </c>
      <c r="U5982" s="4">
        <v>43175.667361111111</v>
      </c>
      <c r="V5982" s="4">
        <v>43175.738888888889</v>
      </c>
    </row>
    <row r="5983" spans="1:22" x14ac:dyDescent="0.25">
      <c r="A5983">
        <v>2179</v>
      </c>
      <c r="B5983" s="5">
        <v>43175.65902777778</v>
      </c>
      <c r="C5983" s="5">
        <v>43175.730555555558</v>
      </c>
      <c r="D5983">
        <v>4</v>
      </c>
      <c r="E5983">
        <v>9</v>
      </c>
      <c r="F5983" s="6">
        <v>389</v>
      </c>
      <c r="G5983" s="13">
        <f>Z[[#This Row],[Date de fin]]-Z[[#This Row],[Date de début]]</f>
        <v>7.1527777778101154E-2</v>
      </c>
      <c r="H5983">
        <f>HOUR(Z[[#This Row],[Colonne1]])</f>
        <v>1</v>
      </c>
      <c r="I5983" s="10">
        <f>MINUTE(Z[[#This Row],[Colonne1]])</f>
        <v>43</v>
      </c>
      <c r="J5983" s="10">
        <f>Z[[#This Row],[h]]*60+Z[[#This Row],[min]]</f>
        <v>103</v>
      </c>
      <c r="U5983" s="4">
        <v>43175.65902777778</v>
      </c>
      <c r="V5983" s="4">
        <v>43175.730555555558</v>
      </c>
    </row>
    <row r="5984" spans="1:22" x14ac:dyDescent="0.25">
      <c r="A5984">
        <v>3276</v>
      </c>
      <c r="B5984" s="5">
        <v>43276.379861111112</v>
      </c>
      <c r="C5984" s="5">
        <v>43276.538194444445</v>
      </c>
      <c r="D5984">
        <v>7</v>
      </c>
      <c r="E5984">
        <v>9</v>
      </c>
      <c r="F5984" s="6">
        <v>389</v>
      </c>
      <c r="G5984" s="7">
        <f>Z[[#This Row],[Date de fin]]-Z[[#This Row],[Date de début]]</f>
        <v>0.15833333333284827</v>
      </c>
      <c r="H5984" s="8">
        <f>HOUR(Z[[#This Row],[Colonne1]])</f>
        <v>3</v>
      </c>
      <c r="I5984" s="9">
        <f>MINUTE(Z[[#This Row],[Colonne1]])</f>
        <v>48</v>
      </c>
      <c r="J5984" s="9">
        <f>Z[[#This Row],[h]]*60+Z[[#This Row],[min]]</f>
        <v>228</v>
      </c>
      <c r="U5984" s="4">
        <v>43276.379861111112</v>
      </c>
      <c r="V5984" s="4">
        <v>43276.538194444445</v>
      </c>
    </row>
    <row r="5985" spans="1:22" x14ac:dyDescent="0.25">
      <c r="A5985">
        <v>3380</v>
      </c>
      <c r="B5985" s="5">
        <v>43280.464583333334</v>
      </c>
      <c r="C5985" s="5">
        <v>43280.565277777772</v>
      </c>
      <c r="D5985">
        <v>5</v>
      </c>
      <c r="E5985">
        <v>10</v>
      </c>
      <c r="F5985" s="6">
        <v>389</v>
      </c>
      <c r="G5985" s="13">
        <f>Z[[#This Row],[Date de fin]]-Z[[#This Row],[Date de début]]</f>
        <v>0.10069444443797693</v>
      </c>
      <c r="H5985">
        <f>HOUR(Z[[#This Row],[Colonne1]])</f>
        <v>2</v>
      </c>
      <c r="I5985" s="10">
        <f>MINUTE(Z[[#This Row],[Colonne1]])</f>
        <v>25</v>
      </c>
      <c r="J5985" s="10">
        <f>Z[[#This Row],[h]]*60+Z[[#This Row],[min]]</f>
        <v>145</v>
      </c>
      <c r="U5985" s="4">
        <v>43280.464583333334</v>
      </c>
      <c r="V5985" s="4">
        <v>43280.565277777772</v>
      </c>
    </row>
    <row r="5986" spans="1:22" x14ac:dyDescent="0.25">
      <c r="A5986">
        <v>3538</v>
      </c>
      <c r="B5986" s="5">
        <v>43280.472222222226</v>
      </c>
      <c r="C5986" s="5">
        <v>43280.584722222222</v>
      </c>
      <c r="D5986">
        <v>5</v>
      </c>
      <c r="E5986">
        <v>10</v>
      </c>
      <c r="F5986" s="6">
        <v>389</v>
      </c>
      <c r="G5986" s="7">
        <f>Z[[#This Row],[Date de fin]]-Z[[#This Row],[Date de début]]</f>
        <v>0.11249999999563443</v>
      </c>
      <c r="H5986" s="8">
        <f>HOUR(Z[[#This Row],[Colonne1]])</f>
        <v>2</v>
      </c>
      <c r="I5986" s="9">
        <f>MINUTE(Z[[#This Row],[Colonne1]])</f>
        <v>42</v>
      </c>
      <c r="J5986" s="9">
        <f>Z[[#This Row],[h]]*60+Z[[#This Row],[min]]</f>
        <v>162</v>
      </c>
      <c r="U5986" s="4">
        <v>43280.472222222226</v>
      </c>
      <c r="V5986" s="4">
        <v>43280.584722222222</v>
      </c>
    </row>
    <row r="5987" spans="1:22" x14ac:dyDescent="0.25">
      <c r="A5987">
        <v>4238</v>
      </c>
      <c r="B5987" s="5">
        <v>43299.381944444445</v>
      </c>
      <c r="C5987" s="5">
        <v>43299.470138888893</v>
      </c>
      <c r="D5987">
        <v>4</v>
      </c>
      <c r="E5987">
        <v>11</v>
      </c>
      <c r="F5987" s="6">
        <v>389</v>
      </c>
      <c r="G5987" s="13">
        <f>Z[[#This Row],[Date de fin]]-Z[[#This Row],[Date de début]]</f>
        <v>8.8194444448163267E-2</v>
      </c>
      <c r="H5987">
        <f>HOUR(Z[[#This Row],[Colonne1]])</f>
        <v>2</v>
      </c>
      <c r="I5987" s="10">
        <f>MINUTE(Z[[#This Row],[Colonne1]])</f>
        <v>7</v>
      </c>
      <c r="J5987" s="10">
        <f>Z[[#This Row],[h]]*60+Z[[#This Row],[min]]</f>
        <v>127</v>
      </c>
      <c r="U5987" s="4">
        <v>43299.381944444445</v>
      </c>
      <c r="V5987" s="4">
        <v>43299.470138888893</v>
      </c>
    </row>
    <row r="5988" spans="1:22" x14ac:dyDescent="0.25">
      <c r="A5988">
        <v>679</v>
      </c>
      <c r="B5988" s="5">
        <v>43109.5625</v>
      </c>
      <c r="C5988" s="5">
        <v>43109.615972222222</v>
      </c>
      <c r="D5988">
        <v>3</v>
      </c>
      <c r="E5988">
        <v>11</v>
      </c>
      <c r="F5988" s="6">
        <v>389</v>
      </c>
      <c r="G5988" s="7">
        <f>Z[[#This Row],[Date de fin]]-Z[[#This Row],[Date de début]]</f>
        <v>5.3472222221898846E-2</v>
      </c>
      <c r="H5988" s="8">
        <f>HOUR(Z[[#This Row],[Colonne1]])</f>
        <v>1</v>
      </c>
      <c r="I5988" s="9">
        <f>MINUTE(Z[[#This Row],[Colonne1]])</f>
        <v>17</v>
      </c>
      <c r="J5988" s="9">
        <f>Z[[#This Row],[h]]*60+Z[[#This Row],[min]]</f>
        <v>77</v>
      </c>
      <c r="U5988" s="4">
        <v>43109.5625</v>
      </c>
      <c r="V5988" s="4">
        <v>43109.615972222222</v>
      </c>
    </row>
    <row r="5989" spans="1:22" x14ac:dyDescent="0.25">
      <c r="A5989">
        <v>3218</v>
      </c>
      <c r="B5989" s="5">
        <v>43266.37777777778</v>
      </c>
      <c r="C5989" s="5">
        <v>43266.461111111115</v>
      </c>
      <c r="D5989">
        <v>4</v>
      </c>
      <c r="E5989">
        <v>12</v>
      </c>
      <c r="F5989" s="6">
        <v>389</v>
      </c>
      <c r="G5989" s="13">
        <f>Z[[#This Row],[Date de fin]]-Z[[#This Row],[Date de début]]</f>
        <v>8.3333333335758653E-2</v>
      </c>
      <c r="H5989">
        <f>HOUR(Z[[#This Row],[Colonne1]])</f>
        <v>2</v>
      </c>
      <c r="I5989" s="10">
        <f>MINUTE(Z[[#This Row],[Colonne1]])</f>
        <v>0</v>
      </c>
      <c r="J5989" s="10">
        <f>Z[[#This Row],[h]]*60+Z[[#This Row],[min]]</f>
        <v>120</v>
      </c>
      <c r="U5989" s="4">
        <v>43266.37777777778</v>
      </c>
      <c r="V5989" s="4">
        <v>43266.461111111115</v>
      </c>
    </row>
    <row r="5990" spans="1:22" x14ac:dyDescent="0.25">
      <c r="A5990">
        <v>3034</v>
      </c>
      <c r="B5990" s="5">
        <v>43245.694444444445</v>
      </c>
      <c r="C5990" s="5">
        <v>43245.731944444444</v>
      </c>
      <c r="D5990">
        <v>2</v>
      </c>
      <c r="E5990">
        <v>12</v>
      </c>
      <c r="F5990" s="6">
        <v>389</v>
      </c>
      <c r="G5990" s="7">
        <f>Z[[#This Row],[Date de fin]]-Z[[#This Row],[Date de début]]</f>
        <v>3.7499999998544808E-2</v>
      </c>
      <c r="H5990" s="8">
        <f>HOUR(Z[[#This Row],[Colonne1]])</f>
        <v>0</v>
      </c>
      <c r="I5990" s="9">
        <f>MINUTE(Z[[#This Row],[Colonne1]])</f>
        <v>54</v>
      </c>
      <c r="J5990" s="9">
        <f>Z[[#This Row],[h]]*60+Z[[#This Row],[min]]</f>
        <v>54</v>
      </c>
      <c r="U5990" s="4">
        <v>43245.694444444445</v>
      </c>
      <c r="V5990" s="4">
        <v>43245.731944444444</v>
      </c>
    </row>
    <row r="5991" spans="1:22" x14ac:dyDescent="0.25">
      <c r="A5991">
        <v>3324</v>
      </c>
      <c r="B5991" s="5">
        <v>43280.381944444445</v>
      </c>
      <c r="C5991" s="5">
        <v>43280.520138888889</v>
      </c>
      <c r="D5991">
        <v>8</v>
      </c>
      <c r="E5991">
        <v>13</v>
      </c>
      <c r="F5991" s="6">
        <v>389</v>
      </c>
      <c r="G5991" s="13">
        <f>Z[[#This Row],[Date de fin]]-Z[[#This Row],[Date de début]]</f>
        <v>0.13819444444379769</v>
      </c>
      <c r="H5991">
        <f>HOUR(Z[[#This Row],[Colonne1]])</f>
        <v>3</v>
      </c>
      <c r="I5991" s="10">
        <f>MINUTE(Z[[#This Row],[Colonne1]])</f>
        <v>19</v>
      </c>
      <c r="J5991" s="10">
        <f>Z[[#This Row],[h]]*60+Z[[#This Row],[min]]</f>
        <v>199</v>
      </c>
      <c r="U5991" s="4">
        <v>43280.381944444445</v>
      </c>
      <c r="V5991" s="4">
        <v>43280.520138888889</v>
      </c>
    </row>
    <row r="5992" spans="1:22" x14ac:dyDescent="0.25">
      <c r="A5992">
        <v>5676</v>
      </c>
      <c r="B5992" s="5">
        <v>43397.590972222228</v>
      </c>
      <c r="C5992" s="5">
        <v>43397.738888888889</v>
      </c>
      <c r="D5992">
        <v>7</v>
      </c>
      <c r="E5992">
        <v>15</v>
      </c>
      <c r="F5992" s="6">
        <v>389</v>
      </c>
      <c r="G5992" s="7">
        <f>Z[[#This Row],[Date de fin]]-Z[[#This Row],[Date de début]]</f>
        <v>0.14791666666133096</v>
      </c>
      <c r="H5992" s="8">
        <f>HOUR(Z[[#This Row],[Colonne1]])</f>
        <v>3</v>
      </c>
      <c r="I5992" s="9">
        <f>MINUTE(Z[[#This Row],[Colonne1]])</f>
        <v>33</v>
      </c>
      <c r="J5992" s="9">
        <f>Z[[#This Row],[h]]*60+Z[[#This Row],[min]]</f>
        <v>213</v>
      </c>
      <c r="U5992" s="4">
        <v>43397.590972222228</v>
      </c>
      <c r="V5992" s="4">
        <v>43397.738888888889</v>
      </c>
    </row>
    <row r="5993" spans="1:22" x14ac:dyDescent="0.25">
      <c r="A5993">
        <v>5289</v>
      </c>
      <c r="B5993" s="5">
        <v>43397.461805555555</v>
      </c>
      <c r="C5993" s="5">
        <v>43397.527083333334</v>
      </c>
      <c r="D5993">
        <v>3</v>
      </c>
      <c r="E5993">
        <v>15</v>
      </c>
      <c r="F5993" s="6">
        <v>389</v>
      </c>
      <c r="G5993" s="13">
        <f>Z[[#This Row],[Date de fin]]-Z[[#This Row],[Date de début]]</f>
        <v>6.5277777779556345E-2</v>
      </c>
      <c r="H5993">
        <f>HOUR(Z[[#This Row],[Colonne1]])</f>
        <v>1</v>
      </c>
      <c r="I5993" s="10">
        <f>MINUTE(Z[[#This Row],[Colonne1]])</f>
        <v>34</v>
      </c>
      <c r="J5993" s="10">
        <f>Z[[#This Row],[h]]*60+Z[[#This Row],[min]]</f>
        <v>94</v>
      </c>
      <c r="U5993" s="4">
        <v>43397.461805555555</v>
      </c>
      <c r="V5993" s="4">
        <v>43397.527083333334</v>
      </c>
    </row>
    <row r="5994" spans="1:22" x14ac:dyDescent="0.25">
      <c r="A5994">
        <v>6637</v>
      </c>
      <c r="B5994" s="5">
        <v>43461.384722222225</v>
      </c>
      <c r="C5994" s="5">
        <v>43461.472916666666</v>
      </c>
      <c r="D5994">
        <v>4</v>
      </c>
      <c r="E5994">
        <v>15</v>
      </c>
      <c r="F5994" s="6">
        <v>389</v>
      </c>
      <c r="G5994" s="7">
        <f>Z[[#This Row],[Date de fin]]-Z[[#This Row],[Date de début]]</f>
        <v>8.819444444088731E-2</v>
      </c>
      <c r="H5994" s="8">
        <f>HOUR(Z[[#This Row],[Colonne1]])</f>
        <v>2</v>
      </c>
      <c r="I5994" s="9">
        <f>MINUTE(Z[[#This Row],[Colonne1]])</f>
        <v>7</v>
      </c>
      <c r="J5994" s="9">
        <f>Z[[#This Row],[h]]*60+Z[[#This Row],[min]]</f>
        <v>127</v>
      </c>
      <c r="U5994" s="4">
        <v>43461.384722222225</v>
      </c>
      <c r="V5994" s="4">
        <v>43461.472916666666</v>
      </c>
    </row>
    <row r="5995" spans="1:22" x14ac:dyDescent="0.25">
      <c r="A5995">
        <v>6530</v>
      </c>
      <c r="B5995" s="5">
        <v>43447.384722222225</v>
      </c>
      <c r="C5995" s="5">
        <v>43447.472916666666</v>
      </c>
      <c r="D5995">
        <v>5</v>
      </c>
      <c r="E5995">
        <v>1</v>
      </c>
      <c r="F5995" s="6">
        <v>390</v>
      </c>
      <c r="G5995" s="13">
        <f>Z[[#This Row],[Date de fin]]-Z[[#This Row],[Date de début]]</f>
        <v>8.819444444088731E-2</v>
      </c>
      <c r="H5995">
        <f>HOUR(Z[[#This Row],[Colonne1]])</f>
        <v>2</v>
      </c>
      <c r="I5995" s="10">
        <f>MINUTE(Z[[#This Row],[Colonne1]])</f>
        <v>7</v>
      </c>
      <c r="J5995" s="10">
        <f>Z[[#This Row],[h]]*60+Z[[#This Row],[min]]</f>
        <v>127</v>
      </c>
      <c r="U5995" s="4">
        <v>43447.384722222225</v>
      </c>
      <c r="V5995" s="4">
        <v>43447.472916666666</v>
      </c>
    </row>
    <row r="5996" spans="1:22" x14ac:dyDescent="0.25">
      <c r="A5996">
        <v>239</v>
      </c>
      <c r="B5996" s="5">
        <v>43109.509722222225</v>
      </c>
      <c r="C5996" s="5">
        <v>43109.595833333333</v>
      </c>
      <c r="D5996">
        <v>5</v>
      </c>
      <c r="E5996">
        <v>2</v>
      </c>
      <c r="F5996" s="6">
        <v>390</v>
      </c>
      <c r="G5996" s="7">
        <f>Z[[#This Row],[Date de fin]]-Z[[#This Row],[Date de début]]</f>
        <v>8.611111110803904E-2</v>
      </c>
      <c r="H5996" s="8">
        <f>HOUR(Z[[#This Row],[Colonne1]])</f>
        <v>2</v>
      </c>
      <c r="I5996" s="9">
        <f>MINUTE(Z[[#This Row],[Colonne1]])</f>
        <v>4</v>
      </c>
      <c r="J5996" s="9">
        <f>Z[[#This Row],[h]]*60+Z[[#This Row],[min]]</f>
        <v>124</v>
      </c>
      <c r="U5996" s="4">
        <v>43109.509722222225</v>
      </c>
      <c r="V5996" s="4">
        <v>43109.595833333333</v>
      </c>
    </row>
    <row r="5997" spans="1:22" x14ac:dyDescent="0.25">
      <c r="A5997">
        <v>6748</v>
      </c>
      <c r="B5997" s="5">
        <v>43465.570833333331</v>
      </c>
      <c r="C5997" s="5">
        <v>43465.729861111111</v>
      </c>
      <c r="D5997">
        <v>22</v>
      </c>
      <c r="E5997">
        <v>3</v>
      </c>
      <c r="F5997" s="6">
        <v>390</v>
      </c>
      <c r="G5997" s="13">
        <f>Z[[#This Row],[Date de fin]]-Z[[#This Row],[Date de début]]</f>
        <v>0.15902777777955635</v>
      </c>
      <c r="H5997">
        <f>HOUR(Z[[#This Row],[Colonne1]])</f>
        <v>3</v>
      </c>
      <c r="I5997" s="10">
        <f>MINUTE(Z[[#This Row],[Colonne1]])</f>
        <v>49</v>
      </c>
      <c r="J5997" s="10">
        <f>Z[[#This Row],[h]]*60+Z[[#This Row],[min]]</f>
        <v>229</v>
      </c>
      <c r="U5997" s="4">
        <v>43465.570833333331</v>
      </c>
      <c r="V5997" s="4">
        <v>43465.729861111111</v>
      </c>
    </row>
    <row r="5998" spans="1:22" x14ac:dyDescent="0.25">
      <c r="A5998">
        <v>6852</v>
      </c>
      <c r="B5998" s="5">
        <v>43465.572916666664</v>
      </c>
      <c r="C5998" s="5">
        <v>43465.731944444444</v>
      </c>
      <c r="D5998">
        <v>22</v>
      </c>
      <c r="E5998">
        <v>3</v>
      </c>
      <c r="F5998" s="6">
        <v>390</v>
      </c>
      <c r="G5998" s="7">
        <f>Z[[#This Row],[Date de fin]]-Z[[#This Row],[Date de début]]</f>
        <v>0.15902777777955635</v>
      </c>
      <c r="H5998" s="8">
        <f>HOUR(Z[[#This Row],[Colonne1]])</f>
        <v>3</v>
      </c>
      <c r="I5998" s="9">
        <f>MINUTE(Z[[#This Row],[Colonne1]])</f>
        <v>49</v>
      </c>
      <c r="J5998" s="9">
        <f>Z[[#This Row],[h]]*60+Z[[#This Row],[min]]</f>
        <v>229</v>
      </c>
      <c r="U5998" s="4">
        <v>43465.572916666664</v>
      </c>
      <c r="V5998" s="4">
        <v>43465.731944444444</v>
      </c>
    </row>
    <row r="5999" spans="1:22" x14ac:dyDescent="0.25">
      <c r="A5999">
        <v>6560</v>
      </c>
      <c r="B5999" s="5">
        <v>43451.37777777778</v>
      </c>
      <c r="C5999" s="5">
        <v>43451.461805555555</v>
      </c>
      <c r="D5999">
        <v>4</v>
      </c>
      <c r="E5999">
        <v>6</v>
      </c>
      <c r="F5999" s="6">
        <v>390</v>
      </c>
      <c r="G5999" s="13">
        <f>Z[[#This Row],[Date de fin]]-Z[[#This Row],[Date de début]]</f>
        <v>8.4027777775190771E-2</v>
      </c>
      <c r="H5999">
        <f>HOUR(Z[[#This Row],[Colonne1]])</f>
        <v>2</v>
      </c>
      <c r="I5999" s="10">
        <f>MINUTE(Z[[#This Row],[Colonne1]])</f>
        <v>1</v>
      </c>
      <c r="J5999" s="10">
        <f>Z[[#This Row],[h]]*60+Z[[#This Row],[min]]</f>
        <v>121</v>
      </c>
      <c r="U5999" s="4">
        <v>43451.37777777778</v>
      </c>
      <c r="V5999" s="4">
        <v>43451.461805555555</v>
      </c>
    </row>
    <row r="6000" spans="1:22" x14ac:dyDescent="0.25">
      <c r="A6000">
        <v>1558</v>
      </c>
      <c r="B6000" s="5">
        <v>43145.381249999999</v>
      </c>
      <c r="C6000" s="5">
        <v>43145.495833333334</v>
      </c>
      <c r="D6000">
        <v>7</v>
      </c>
      <c r="E6000">
        <v>7</v>
      </c>
      <c r="F6000" s="6">
        <v>390</v>
      </c>
      <c r="G6000" s="7">
        <f>Z[[#This Row],[Date de fin]]-Z[[#This Row],[Date de début]]</f>
        <v>0.11458333333575865</v>
      </c>
      <c r="H6000" s="8">
        <f>HOUR(Z[[#This Row],[Colonne1]])</f>
        <v>2</v>
      </c>
      <c r="I6000" s="9">
        <f>MINUTE(Z[[#This Row],[Colonne1]])</f>
        <v>45</v>
      </c>
      <c r="J6000" s="9">
        <f>Z[[#This Row],[h]]*60+Z[[#This Row],[min]]</f>
        <v>165</v>
      </c>
      <c r="U6000" s="4">
        <v>43145.381249999999</v>
      </c>
      <c r="V6000" s="4">
        <v>43145.495833333334</v>
      </c>
    </row>
    <row r="6001" spans="1:22" x14ac:dyDescent="0.25">
      <c r="A6001">
        <v>2232</v>
      </c>
      <c r="B6001" s="5">
        <v>43175.662499999999</v>
      </c>
      <c r="C6001" s="5">
        <v>43175.734027777777</v>
      </c>
      <c r="D6001">
        <v>5</v>
      </c>
      <c r="E6001">
        <v>9</v>
      </c>
      <c r="F6001" s="6">
        <v>390</v>
      </c>
      <c r="G6001" s="13">
        <f>Z[[#This Row],[Date de fin]]-Z[[#This Row],[Date de début]]</f>
        <v>7.1527777778101154E-2</v>
      </c>
      <c r="H6001">
        <f>HOUR(Z[[#This Row],[Colonne1]])</f>
        <v>1</v>
      </c>
      <c r="I6001" s="10">
        <f>MINUTE(Z[[#This Row],[Colonne1]])</f>
        <v>43</v>
      </c>
      <c r="J6001" s="10">
        <f>Z[[#This Row],[h]]*60+Z[[#This Row],[min]]</f>
        <v>103</v>
      </c>
      <c r="U6001" s="4">
        <v>43175.662499999999</v>
      </c>
      <c r="V6001" s="4">
        <v>43175.734027777777</v>
      </c>
    </row>
    <row r="6002" spans="1:22" x14ac:dyDescent="0.25">
      <c r="A6002">
        <v>3612</v>
      </c>
      <c r="B6002" s="5">
        <v>43280.552777777775</v>
      </c>
      <c r="C6002" s="5">
        <v>43280.697916666664</v>
      </c>
      <c r="D6002">
        <v>8</v>
      </c>
      <c r="E6002">
        <v>10</v>
      </c>
      <c r="F6002" s="6">
        <v>390</v>
      </c>
      <c r="G6002" s="7">
        <f>Z[[#This Row],[Date de fin]]-Z[[#This Row],[Date de début]]</f>
        <v>0.14513888888905058</v>
      </c>
      <c r="H6002" s="8">
        <f>HOUR(Z[[#This Row],[Colonne1]])</f>
        <v>3</v>
      </c>
      <c r="I6002" s="9">
        <f>MINUTE(Z[[#This Row],[Colonne1]])</f>
        <v>29</v>
      </c>
      <c r="J6002" s="9">
        <f>Z[[#This Row],[h]]*60+Z[[#This Row],[min]]</f>
        <v>209</v>
      </c>
      <c r="U6002" s="4">
        <v>43280.552777777775</v>
      </c>
      <c r="V6002" s="4">
        <v>43280.697916666664</v>
      </c>
    </row>
    <row r="6003" spans="1:22" x14ac:dyDescent="0.25">
      <c r="A6003">
        <v>572</v>
      </c>
      <c r="B6003" s="5">
        <v>43109.5625</v>
      </c>
      <c r="C6003" s="5">
        <v>43109.682638888888</v>
      </c>
      <c r="D6003">
        <v>7</v>
      </c>
      <c r="E6003">
        <v>11</v>
      </c>
      <c r="F6003" s="6">
        <v>390</v>
      </c>
      <c r="G6003" s="13">
        <f>Z[[#This Row],[Date de fin]]-Z[[#This Row],[Date de début]]</f>
        <v>0.12013888888759539</v>
      </c>
      <c r="H6003">
        <f>HOUR(Z[[#This Row],[Colonne1]])</f>
        <v>2</v>
      </c>
      <c r="I6003" s="10">
        <f>MINUTE(Z[[#This Row],[Colonne1]])</f>
        <v>53</v>
      </c>
      <c r="J6003" s="10">
        <f>Z[[#This Row],[h]]*60+Z[[#This Row],[min]]</f>
        <v>173</v>
      </c>
      <c r="U6003" s="4">
        <v>43109.5625</v>
      </c>
      <c r="V6003" s="4">
        <v>43109.682638888888</v>
      </c>
    </row>
    <row r="6004" spans="1:22" x14ac:dyDescent="0.25">
      <c r="A6004">
        <v>866</v>
      </c>
      <c r="B6004" s="5">
        <v>43109.681944444441</v>
      </c>
      <c r="C6004" s="5">
        <v>43109.738888888889</v>
      </c>
      <c r="D6004">
        <v>4</v>
      </c>
      <c r="E6004">
        <v>11</v>
      </c>
      <c r="F6004" s="6">
        <v>390</v>
      </c>
      <c r="G6004" s="7">
        <f>Z[[#This Row],[Date de fin]]-Z[[#This Row],[Date de début]]</f>
        <v>5.6944444448163267E-2</v>
      </c>
      <c r="H6004" s="8">
        <f>HOUR(Z[[#This Row],[Colonne1]])</f>
        <v>1</v>
      </c>
      <c r="I6004" s="9">
        <f>MINUTE(Z[[#This Row],[Colonne1]])</f>
        <v>22</v>
      </c>
      <c r="J6004" s="9">
        <f>Z[[#This Row],[h]]*60+Z[[#This Row],[min]]</f>
        <v>82</v>
      </c>
      <c r="U6004" s="4">
        <v>43109.681944444441</v>
      </c>
      <c r="V6004" s="4">
        <v>43109.738888888889</v>
      </c>
    </row>
    <row r="6005" spans="1:22" x14ac:dyDescent="0.25">
      <c r="A6005">
        <v>895</v>
      </c>
      <c r="B6005" s="5">
        <v>43109.681249999994</v>
      </c>
      <c r="C6005" s="5">
        <v>43109.73819444445</v>
      </c>
      <c r="D6005">
        <v>4</v>
      </c>
      <c r="E6005">
        <v>11</v>
      </c>
      <c r="F6005" s="6">
        <v>390</v>
      </c>
      <c r="G6005" s="13">
        <f>Z[[#This Row],[Date de fin]]-Z[[#This Row],[Date de début]]</f>
        <v>5.6944444455439225E-2</v>
      </c>
      <c r="H6005">
        <f>HOUR(Z[[#This Row],[Colonne1]])</f>
        <v>1</v>
      </c>
      <c r="I6005" s="10">
        <f>MINUTE(Z[[#This Row],[Colonne1]])</f>
        <v>22</v>
      </c>
      <c r="J6005" s="10">
        <f>Z[[#This Row],[h]]*60+Z[[#This Row],[min]]</f>
        <v>82</v>
      </c>
      <c r="U6005" s="4">
        <v>43109.681249999994</v>
      </c>
      <c r="V6005" s="4">
        <v>43109.73819444445</v>
      </c>
    </row>
    <row r="6006" spans="1:22" x14ac:dyDescent="0.25">
      <c r="A6006">
        <v>645</v>
      </c>
      <c r="B6006" s="5">
        <v>43109.571527777778</v>
      </c>
      <c r="C6006" s="5">
        <v>43109.73541666667</v>
      </c>
      <c r="D6006">
        <v>9</v>
      </c>
      <c r="E6006">
        <v>11</v>
      </c>
      <c r="F6006" s="6">
        <v>390</v>
      </c>
      <c r="G6006" s="7">
        <f>Z[[#This Row],[Date de fin]]-Z[[#This Row],[Date de début]]</f>
        <v>0.16388888889196096</v>
      </c>
      <c r="H6006" s="8">
        <f>HOUR(Z[[#This Row],[Colonne1]])</f>
        <v>3</v>
      </c>
      <c r="I6006" s="9">
        <f>MINUTE(Z[[#This Row],[Colonne1]])</f>
        <v>56</v>
      </c>
      <c r="J6006" s="9">
        <f>Z[[#This Row],[h]]*60+Z[[#This Row],[min]]</f>
        <v>236</v>
      </c>
      <c r="U6006" s="4">
        <v>43109.571527777778</v>
      </c>
      <c r="V6006" s="4">
        <v>43109.73541666667</v>
      </c>
    </row>
    <row r="6007" spans="1:22" x14ac:dyDescent="0.25">
      <c r="A6007">
        <v>2878</v>
      </c>
      <c r="B6007" s="5">
        <v>43245.69930555555</v>
      </c>
      <c r="C6007" s="5">
        <v>43245.736805555556</v>
      </c>
      <c r="D6007">
        <v>3</v>
      </c>
      <c r="E6007">
        <v>12</v>
      </c>
      <c r="F6007" s="6">
        <v>390</v>
      </c>
      <c r="G6007" s="13">
        <f>Z[[#This Row],[Date de fin]]-Z[[#This Row],[Date de début]]</f>
        <v>3.7500000005820766E-2</v>
      </c>
      <c r="H6007">
        <f>HOUR(Z[[#This Row],[Colonne1]])</f>
        <v>0</v>
      </c>
      <c r="I6007" s="10">
        <f>MINUTE(Z[[#This Row],[Colonne1]])</f>
        <v>54</v>
      </c>
      <c r="J6007" s="10">
        <f>Z[[#This Row],[h]]*60+Z[[#This Row],[min]]</f>
        <v>54</v>
      </c>
      <c r="U6007" s="4">
        <v>43245.69930555555</v>
      </c>
      <c r="V6007" s="4">
        <v>43245.736805555556</v>
      </c>
    </row>
    <row r="6008" spans="1:22" x14ac:dyDescent="0.25">
      <c r="A6008">
        <v>2950</v>
      </c>
      <c r="B6008" s="5">
        <v>43245.692361111105</v>
      </c>
      <c r="C6008" s="5">
        <v>43245.729861111111</v>
      </c>
      <c r="D6008">
        <v>3</v>
      </c>
      <c r="E6008">
        <v>12</v>
      </c>
      <c r="F6008" s="6">
        <v>390</v>
      </c>
      <c r="G6008" s="7">
        <f>Z[[#This Row],[Date de fin]]-Z[[#This Row],[Date de début]]</f>
        <v>3.7500000005820766E-2</v>
      </c>
      <c r="H6008" s="8">
        <f>HOUR(Z[[#This Row],[Colonne1]])</f>
        <v>0</v>
      </c>
      <c r="I6008" s="9">
        <f>MINUTE(Z[[#This Row],[Colonne1]])</f>
        <v>54</v>
      </c>
      <c r="J6008" s="9">
        <f>Z[[#This Row],[h]]*60+Z[[#This Row],[min]]</f>
        <v>54</v>
      </c>
      <c r="U6008" s="4">
        <v>43245.692361111105</v>
      </c>
      <c r="V6008" s="4">
        <v>43245.729861111111</v>
      </c>
    </row>
    <row r="6009" spans="1:22" x14ac:dyDescent="0.25">
      <c r="A6009">
        <v>5163</v>
      </c>
      <c r="B6009" s="5">
        <v>43397.458333333336</v>
      </c>
      <c r="C6009" s="5">
        <v>43397.561805555553</v>
      </c>
      <c r="D6009">
        <v>6</v>
      </c>
      <c r="E6009">
        <v>15</v>
      </c>
      <c r="F6009" s="6">
        <v>390</v>
      </c>
      <c r="G6009" s="13">
        <f>Z[[#This Row],[Date de fin]]-Z[[#This Row],[Date de début]]</f>
        <v>0.10347222221753327</v>
      </c>
      <c r="H6009">
        <f>HOUR(Z[[#This Row],[Colonne1]])</f>
        <v>2</v>
      </c>
      <c r="I6009" s="10">
        <f>MINUTE(Z[[#This Row],[Colonne1]])</f>
        <v>29</v>
      </c>
      <c r="J6009" s="10">
        <f>Z[[#This Row],[h]]*60+Z[[#This Row],[min]]</f>
        <v>149</v>
      </c>
      <c r="U6009" s="4">
        <v>43397.458333333336</v>
      </c>
      <c r="V6009" s="4">
        <v>43397.561805555553</v>
      </c>
    </row>
    <row r="6010" spans="1:22" x14ac:dyDescent="0.25">
      <c r="A6010">
        <v>5424</v>
      </c>
      <c r="B6010" s="5">
        <v>43397.527777777781</v>
      </c>
      <c r="C6010" s="5">
        <v>43397.666666666664</v>
      </c>
      <c r="D6010">
        <v>8</v>
      </c>
      <c r="E6010">
        <v>15</v>
      </c>
      <c r="F6010" s="6">
        <v>390</v>
      </c>
      <c r="G6010" s="7">
        <f>Z[[#This Row],[Date de fin]]-Z[[#This Row],[Date de début]]</f>
        <v>0.13888888888322981</v>
      </c>
      <c r="H6010" s="8">
        <f>HOUR(Z[[#This Row],[Colonne1]])</f>
        <v>3</v>
      </c>
      <c r="I6010" s="9">
        <f>MINUTE(Z[[#This Row],[Colonne1]])</f>
        <v>20</v>
      </c>
      <c r="J6010" s="9">
        <f>Z[[#This Row],[h]]*60+Z[[#This Row],[min]]</f>
        <v>200</v>
      </c>
      <c r="U6010" s="4">
        <v>43397.527777777781</v>
      </c>
      <c r="V6010" s="4">
        <v>43397.666666666664</v>
      </c>
    </row>
    <row r="6011" spans="1:22" x14ac:dyDescent="0.25">
      <c r="A6011">
        <v>1240</v>
      </c>
      <c r="B6011" s="5">
        <v>43139.375694444447</v>
      </c>
      <c r="C6011" s="5">
        <v>43139.478472222225</v>
      </c>
      <c r="D6011">
        <v>5</v>
      </c>
      <c r="E6011">
        <v>15</v>
      </c>
      <c r="F6011" s="6">
        <v>390</v>
      </c>
      <c r="G6011" s="13">
        <f>Z[[#This Row],[Date de fin]]-Z[[#This Row],[Date de début]]</f>
        <v>0.10277777777810115</v>
      </c>
      <c r="H6011">
        <f>HOUR(Z[[#This Row],[Colonne1]])</f>
        <v>2</v>
      </c>
      <c r="I6011" s="10">
        <f>MINUTE(Z[[#This Row],[Colonne1]])</f>
        <v>28</v>
      </c>
      <c r="J6011" s="10">
        <f>Z[[#This Row],[h]]*60+Z[[#This Row],[min]]</f>
        <v>148</v>
      </c>
      <c r="U6011" s="4">
        <v>43139.375694444447</v>
      </c>
      <c r="V6011" s="4">
        <v>43139.478472222225</v>
      </c>
    </row>
    <row r="6012" spans="1:22" x14ac:dyDescent="0.25">
      <c r="A6012">
        <v>4572</v>
      </c>
      <c r="B6012" s="5">
        <v>43362.379861111112</v>
      </c>
      <c r="C6012" s="5">
        <v>43362.512499999997</v>
      </c>
      <c r="D6012">
        <v>7</v>
      </c>
      <c r="E6012">
        <v>15</v>
      </c>
      <c r="F6012" s="6">
        <v>390</v>
      </c>
      <c r="G6012" s="7">
        <f>Z[[#This Row],[Date de fin]]-Z[[#This Row],[Date de début]]</f>
        <v>0.132638888884685</v>
      </c>
      <c r="H6012" s="8">
        <f>HOUR(Z[[#This Row],[Colonne1]])</f>
        <v>3</v>
      </c>
      <c r="I6012" s="9">
        <f>MINUTE(Z[[#This Row],[Colonne1]])</f>
        <v>11</v>
      </c>
      <c r="J6012" s="9">
        <f>Z[[#This Row],[h]]*60+Z[[#This Row],[min]]</f>
        <v>191</v>
      </c>
      <c r="U6012" s="4">
        <v>43362.379861111112</v>
      </c>
      <c r="V6012" s="4">
        <v>43362.512499999997</v>
      </c>
    </row>
    <row r="6013" spans="1:22" x14ac:dyDescent="0.25">
      <c r="A6013">
        <v>2810</v>
      </c>
      <c r="B6013" s="5">
        <v>43245.506249999999</v>
      </c>
      <c r="C6013" s="5">
        <v>43245.603472222225</v>
      </c>
      <c r="D6013">
        <v>5</v>
      </c>
      <c r="E6013">
        <v>1</v>
      </c>
      <c r="F6013" s="6">
        <v>391</v>
      </c>
      <c r="G6013" s="13">
        <f>Z[[#This Row],[Date de fin]]-Z[[#This Row],[Date de début]]</f>
        <v>9.7222222226264421E-2</v>
      </c>
      <c r="H6013">
        <f>HOUR(Z[[#This Row],[Colonne1]])</f>
        <v>2</v>
      </c>
      <c r="I6013" s="10">
        <f>MINUTE(Z[[#This Row],[Colonne1]])</f>
        <v>20</v>
      </c>
      <c r="J6013" s="10">
        <f>Z[[#This Row],[h]]*60+Z[[#This Row],[min]]</f>
        <v>140</v>
      </c>
      <c r="U6013" s="4">
        <v>43245.506249999999</v>
      </c>
      <c r="V6013" s="4">
        <v>43245.603472222225</v>
      </c>
    </row>
    <row r="6014" spans="1:22" x14ac:dyDescent="0.25">
      <c r="A6014">
        <v>6699</v>
      </c>
      <c r="B6014" s="5">
        <v>43465.580555555556</v>
      </c>
      <c r="C6014" s="5">
        <v>43465.739583333336</v>
      </c>
      <c r="D6014">
        <v>22</v>
      </c>
      <c r="E6014">
        <v>3</v>
      </c>
      <c r="F6014" s="6">
        <v>391</v>
      </c>
      <c r="G6014" s="7">
        <f>Z[[#This Row],[Date de fin]]-Z[[#This Row],[Date de début]]</f>
        <v>0.15902777777955635</v>
      </c>
      <c r="H6014" s="8">
        <f>HOUR(Z[[#This Row],[Colonne1]])</f>
        <v>3</v>
      </c>
      <c r="I6014" s="9">
        <f>MINUTE(Z[[#This Row],[Colonne1]])</f>
        <v>49</v>
      </c>
      <c r="J6014" s="9">
        <f>Z[[#This Row],[h]]*60+Z[[#This Row],[min]]</f>
        <v>229</v>
      </c>
      <c r="U6014" s="4">
        <v>43465.580555555556</v>
      </c>
      <c r="V6014" s="4">
        <v>43465.739583333336</v>
      </c>
    </row>
    <row r="6015" spans="1:22" x14ac:dyDescent="0.25">
      <c r="A6015">
        <v>4181</v>
      </c>
      <c r="B6015" s="5">
        <v>43292.378472222219</v>
      </c>
      <c r="C6015" s="5">
        <v>43292.440972222219</v>
      </c>
      <c r="D6015">
        <v>7</v>
      </c>
      <c r="E6015">
        <v>3</v>
      </c>
      <c r="F6015" s="6">
        <v>391</v>
      </c>
      <c r="G6015" s="13">
        <f>Z[[#This Row],[Date de fin]]-Z[[#This Row],[Date de début]]</f>
        <v>6.25E-2</v>
      </c>
      <c r="H6015">
        <f>HOUR(Z[[#This Row],[Colonne1]])</f>
        <v>1</v>
      </c>
      <c r="I6015" s="10">
        <f>MINUTE(Z[[#This Row],[Colonne1]])</f>
        <v>30</v>
      </c>
      <c r="J6015" s="10">
        <f>Z[[#This Row],[h]]*60+Z[[#This Row],[min]]</f>
        <v>90</v>
      </c>
      <c r="U6015" s="4">
        <v>43292.378472222219</v>
      </c>
      <c r="V6015" s="4">
        <v>43292.440972222219</v>
      </c>
    </row>
    <row r="6016" spans="1:22" x14ac:dyDescent="0.25">
      <c r="A6016">
        <v>3231</v>
      </c>
      <c r="B6016" s="5">
        <v>43270.384027777778</v>
      </c>
      <c r="C6016" s="5">
        <v>43270.424305555556</v>
      </c>
      <c r="D6016">
        <v>4</v>
      </c>
      <c r="E6016">
        <v>3</v>
      </c>
      <c r="F6016" s="6">
        <v>391</v>
      </c>
      <c r="G6016" s="7">
        <f>Z[[#This Row],[Date de fin]]-Z[[#This Row],[Date de début]]</f>
        <v>4.0277777778101154E-2</v>
      </c>
      <c r="H6016" s="8">
        <f>HOUR(Z[[#This Row],[Colonne1]])</f>
        <v>0</v>
      </c>
      <c r="I6016" s="9">
        <f>MINUTE(Z[[#This Row],[Colonne1]])</f>
        <v>58</v>
      </c>
      <c r="J6016" s="9">
        <f>Z[[#This Row],[h]]*60+Z[[#This Row],[min]]</f>
        <v>58</v>
      </c>
      <c r="U6016" s="4">
        <v>43270.384027777778</v>
      </c>
      <c r="V6016" s="4">
        <v>43270.424305555556</v>
      </c>
    </row>
    <row r="6017" spans="1:22" x14ac:dyDescent="0.25">
      <c r="A6017">
        <v>6193</v>
      </c>
      <c r="B6017" s="5">
        <v>43431.617361111115</v>
      </c>
      <c r="C6017" s="5">
        <v>43431.738888888889</v>
      </c>
      <c r="D6017">
        <v>7</v>
      </c>
      <c r="E6017">
        <v>4</v>
      </c>
      <c r="F6017" s="6">
        <v>391</v>
      </c>
      <c r="G6017" s="13">
        <f>Z[[#This Row],[Date de fin]]-Z[[#This Row],[Date de début]]</f>
        <v>0.12152777777373558</v>
      </c>
      <c r="H6017">
        <f>HOUR(Z[[#This Row],[Colonne1]])</f>
        <v>2</v>
      </c>
      <c r="I6017" s="10">
        <f>MINUTE(Z[[#This Row],[Colonne1]])</f>
        <v>55</v>
      </c>
      <c r="J6017" s="10">
        <f>Z[[#This Row],[h]]*60+Z[[#This Row],[min]]</f>
        <v>175</v>
      </c>
      <c r="U6017" s="4">
        <v>43431.617361111115</v>
      </c>
      <c r="V6017" s="4">
        <v>43431.738888888889</v>
      </c>
    </row>
    <row r="6018" spans="1:22" x14ac:dyDescent="0.25">
      <c r="A6018">
        <v>4715</v>
      </c>
      <c r="B6018" s="5">
        <v>43367.64166666667</v>
      </c>
      <c r="C6018" s="5">
        <v>43367.73541666667</v>
      </c>
      <c r="D6018">
        <v>5</v>
      </c>
      <c r="E6018">
        <v>7</v>
      </c>
      <c r="F6018" s="6">
        <v>391</v>
      </c>
      <c r="G6018" s="7">
        <f>Z[[#This Row],[Date de fin]]-Z[[#This Row],[Date de début]]</f>
        <v>9.375E-2</v>
      </c>
      <c r="H6018" s="8">
        <f>HOUR(Z[[#This Row],[Colonne1]])</f>
        <v>2</v>
      </c>
      <c r="I6018" s="9">
        <f>MINUTE(Z[[#This Row],[Colonne1]])</f>
        <v>15</v>
      </c>
      <c r="J6018" s="9">
        <f>Z[[#This Row],[h]]*60+Z[[#This Row],[min]]</f>
        <v>135</v>
      </c>
      <c r="U6018" s="4">
        <v>43367.64166666667</v>
      </c>
      <c r="V6018" s="4">
        <v>43367.73541666667</v>
      </c>
    </row>
    <row r="6019" spans="1:22" x14ac:dyDescent="0.25">
      <c r="A6019">
        <v>1423</v>
      </c>
      <c r="B6019" s="5">
        <v>43143.640277777777</v>
      </c>
      <c r="C6019" s="5">
        <v>43143.73819444445</v>
      </c>
      <c r="D6019">
        <v>5</v>
      </c>
      <c r="E6019">
        <v>8</v>
      </c>
      <c r="F6019" s="6">
        <v>391</v>
      </c>
      <c r="G6019" s="13">
        <f>Z[[#This Row],[Date de fin]]-Z[[#This Row],[Date de début]]</f>
        <v>9.7916666672972497E-2</v>
      </c>
      <c r="H6019">
        <f>HOUR(Z[[#This Row],[Colonne1]])</f>
        <v>2</v>
      </c>
      <c r="I6019" s="10">
        <f>MINUTE(Z[[#This Row],[Colonne1]])</f>
        <v>21</v>
      </c>
      <c r="J6019" s="10">
        <f>Z[[#This Row],[h]]*60+Z[[#This Row],[min]]</f>
        <v>141</v>
      </c>
      <c r="U6019" s="4">
        <v>43143.640277777777</v>
      </c>
      <c r="V6019" s="4">
        <v>43143.73819444445</v>
      </c>
    </row>
    <row r="6020" spans="1:22" x14ac:dyDescent="0.25">
      <c r="A6020">
        <v>2099</v>
      </c>
      <c r="B6020" s="5">
        <v>43175.667361111111</v>
      </c>
      <c r="C6020" s="5">
        <v>43175.738888888889</v>
      </c>
      <c r="D6020">
        <v>5</v>
      </c>
      <c r="E6020">
        <v>9</v>
      </c>
      <c r="F6020" s="6">
        <v>391</v>
      </c>
      <c r="G6020" s="7">
        <f>Z[[#This Row],[Date de fin]]-Z[[#This Row],[Date de début]]</f>
        <v>7.1527777778101154E-2</v>
      </c>
      <c r="H6020" s="8">
        <f>HOUR(Z[[#This Row],[Colonne1]])</f>
        <v>1</v>
      </c>
      <c r="I6020" s="9">
        <f>MINUTE(Z[[#This Row],[Colonne1]])</f>
        <v>43</v>
      </c>
      <c r="J6020" s="9">
        <f>Z[[#This Row],[h]]*60+Z[[#This Row],[min]]</f>
        <v>103</v>
      </c>
      <c r="U6020" s="4">
        <v>43175.667361111111</v>
      </c>
      <c r="V6020" s="4">
        <v>43175.738888888889</v>
      </c>
    </row>
    <row r="6021" spans="1:22" x14ac:dyDescent="0.25">
      <c r="A6021">
        <v>1892</v>
      </c>
      <c r="B6021" s="5">
        <v>43175.547916666663</v>
      </c>
      <c r="C6021" s="5">
        <v>43175.710416666669</v>
      </c>
      <c r="D6021">
        <v>12</v>
      </c>
      <c r="E6021">
        <v>9</v>
      </c>
      <c r="F6021" s="6">
        <v>391</v>
      </c>
      <c r="G6021" s="13">
        <f>Z[[#This Row],[Date de fin]]-Z[[#This Row],[Date de début]]</f>
        <v>0.16250000000582077</v>
      </c>
      <c r="H6021">
        <f>HOUR(Z[[#This Row],[Colonne1]])</f>
        <v>3</v>
      </c>
      <c r="I6021" s="10">
        <f>MINUTE(Z[[#This Row],[Colonne1]])</f>
        <v>54</v>
      </c>
      <c r="J6021" s="10">
        <f>Z[[#This Row],[h]]*60+Z[[#This Row],[min]]</f>
        <v>234</v>
      </c>
      <c r="U6021" s="4">
        <v>43175.547916666663</v>
      </c>
      <c r="V6021" s="4">
        <v>43175.710416666669</v>
      </c>
    </row>
    <row r="6022" spans="1:22" x14ac:dyDescent="0.25">
      <c r="A6022">
        <v>2028</v>
      </c>
      <c r="B6022" s="5">
        <v>43175.542361111111</v>
      </c>
      <c r="C6022" s="5">
        <v>43175.609722222223</v>
      </c>
      <c r="D6022">
        <v>5</v>
      </c>
      <c r="E6022">
        <v>9</v>
      </c>
      <c r="F6022" s="6">
        <v>391</v>
      </c>
      <c r="G6022" s="7">
        <f>Z[[#This Row],[Date de fin]]-Z[[#This Row],[Date de début]]</f>
        <v>6.7361111112404615E-2</v>
      </c>
      <c r="H6022" s="8">
        <f>HOUR(Z[[#This Row],[Colonne1]])</f>
        <v>1</v>
      </c>
      <c r="I6022" s="9">
        <f>MINUTE(Z[[#This Row],[Colonne1]])</f>
        <v>37</v>
      </c>
      <c r="J6022" s="9">
        <f>Z[[#This Row],[h]]*60+Z[[#This Row],[min]]</f>
        <v>97</v>
      </c>
      <c r="U6022" s="4">
        <v>43175.542361111111</v>
      </c>
      <c r="V6022" s="4">
        <v>43175.609722222223</v>
      </c>
    </row>
    <row r="6023" spans="1:22" x14ac:dyDescent="0.25">
      <c r="A6023">
        <v>3398</v>
      </c>
      <c r="B6023" s="5">
        <v>43280.470138888893</v>
      </c>
      <c r="C6023" s="5">
        <v>43280.510416666664</v>
      </c>
      <c r="D6023">
        <v>3</v>
      </c>
      <c r="E6023">
        <v>10</v>
      </c>
      <c r="F6023" s="6">
        <v>391</v>
      </c>
      <c r="G6023" s="13">
        <f>Z[[#This Row],[Date de fin]]-Z[[#This Row],[Date de début]]</f>
        <v>4.0277777770825196E-2</v>
      </c>
      <c r="H6023">
        <f>HOUR(Z[[#This Row],[Colonne1]])</f>
        <v>0</v>
      </c>
      <c r="I6023" s="10">
        <f>MINUTE(Z[[#This Row],[Colonne1]])</f>
        <v>58</v>
      </c>
      <c r="J6023" s="10">
        <f>Z[[#This Row],[h]]*60+Z[[#This Row],[min]]</f>
        <v>58</v>
      </c>
      <c r="U6023" s="4">
        <v>43280.470138888893</v>
      </c>
      <c r="V6023" s="4">
        <v>43280.510416666664</v>
      </c>
    </row>
    <row r="6024" spans="1:22" x14ac:dyDescent="0.25">
      <c r="A6024">
        <v>3731</v>
      </c>
      <c r="B6024" s="5">
        <v>43280.555555555555</v>
      </c>
      <c r="C6024" s="5">
        <v>43280.597916666666</v>
      </c>
      <c r="D6024">
        <v>3</v>
      </c>
      <c r="E6024">
        <v>10</v>
      </c>
      <c r="F6024" s="6">
        <v>391</v>
      </c>
      <c r="G6024" s="7">
        <f>Z[[#This Row],[Date de fin]]-Z[[#This Row],[Date de début]]</f>
        <v>4.2361111110949423E-2</v>
      </c>
      <c r="H6024" s="8">
        <f>HOUR(Z[[#This Row],[Colonne1]])</f>
        <v>1</v>
      </c>
      <c r="I6024" s="9">
        <f>MINUTE(Z[[#This Row],[Colonne1]])</f>
        <v>1</v>
      </c>
      <c r="J6024" s="9">
        <f>Z[[#This Row],[h]]*60+Z[[#This Row],[min]]</f>
        <v>61</v>
      </c>
      <c r="U6024" s="4">
        <v>43280.555555555555</v>
      </c>
      <c r="V6024" s="4">
        <v>43280.597916666666</v>
      </c>
    </row>
    <row r="6025" spans="1:22" x14ac:dyDescent="0.25">
      <c r="A6025">
        <v>3776</v>
      </c>
      <c r="B6025" s="5">
        <v>43280.558333333334</v>
      </c>
      <c r="C6025" s="5">
        <v>43280.722222222226</v>
      </c>
      <c r="D6025">
        <v>9</v>
      </c>
      <c r="E6025">
        <v>10</v>
      </c>
      <c r="F6025" s="6">
        <v>391</v>
      </c>
      <c r="G6025" s="13">
        <f>Z[[#This Row],[Date de fin]]-Z[[#This Row],[Date de début]]</f>
        <v>0.16388888889196096</v>
      </c>
      <c r="H6025">
        <f>HOUR(Z[[#This Row],[Colonne1]])</f>
        <v>3</v>
      </c>
      <c r="I6025" s="10">
        <f>MINUTE(Z[[#This Row],[Colonne1]])</f>
        <v>56</v>
      </c>
      <c r="J6025" s="10">
        <f>Z[[#This Row],[h]]*60+Z[[#This Row],[min]]</f>
        <v>236</v>
      </c>
      <c r="U6025" s="4">
        <v>43280.558333333334</v>
      </c>
      <c r="V6025" s="4">
        <v>43280.722222222226</v>
      </c>
    </row>
    <row r="6026" spans="1:22" x14ac:dyDescent="0.25">
      <c r="A6026">
        <v>3073</v>
      </c>
      <c r="B6026" s="5">
        <v>43248.382638888892</v>
      </c>
      <c r="C6026" s="5">
        <v>43248.493750000001</v>
      </c>
      <c r="D6026">
        <v>7</v>
      </c>
      <c r="E6026">
        <v>11</v>
      </c>
      <c r="F6026" s="6">
        <v>391</v>
      </c>
      <c r="G6026" s="7">
        <f>Z[[#This Row],[Date de fin]]-Z[[#This Row],[Date de début]]</f>
        <v>0.11111111110949423</v>
      </c>
      <c r="H6026" s="8">
        <f>HOUR(Z[[#This Row],[Colonne1]])</f>
        <v>2</v>
      </c>
      <c r="I6026" s="9">
        <f>MINUTE(Z[[#This Row],[Colonne1]])</f>
        <v>40</v>
      </c>
      <c r="J6026" s="9">
        <f>Z[[#This Row],[h]]*60+Z[[#This Row],[min]]</f>
        <v>160</v>
      </c>
      <c r="U6026" s="4">
        <v>43248.382638888892</v>
      </c>
      <c r="V6026" s="4">
        <v>43248.493750000001</v>
      </c>
    </row>
    <row r="6027" spans="1:22" x14ac:dyDescent="0.25">
      <c r="A6027">
        <v>527</v>
      </c>
      <c r="B6027" s="5">
        <v>43109.567361111105</v>
      </c>
      <c r="C6027" s="5">
        <v>43109.642361111109</v>
      </c>
      <c r="D6027">
        <v>5</v>
      </c>
      <c r="E6027">
        <v>11</v>
      </c>
      <c r="F6027" s="6">
        <v>391</v>
      </c>
      <c r="G6027" s="13">
        <f>Z[[#This Row],[Date de fin]]-Z[[#This Row],[Date de début]]</f>
        <v>7.5000000004365575E-2</v>
      </c>
      <c r="H6027">
        <f>HOUR(Z[[#This Row],[Colonne1]])</f>
        <v>1</v>
      </c>
      <c r="I6027" s="10">
        <f>MINUTE(Z[[#This Row],[Colonne1]])</f>
        <v>48</v>
      </c>
      <c r="J6027" s="10">
        <f>Z[[#This Row],[h]]*60+Z[[#This Row],[min]]</f>
        <v>108</v>
      </c>
      <c r="U6027" s="4">
        <v>43109.567361111105</v>
      </c>
      <c r="V6027" s="4">
        <v>43109.642361111109</v>
      </c>
    </row>
    <row r="6028" spans="1:22" x14ac:dyDescent="0.25">
      <c r="A6028">
        <v>741</v>
      </c>
      <c r="B6028" s="5">
        <v>43109.570138888885</v>
      </c>
      <c r="C6028" s="5">
        <v>43109.651388888888</v>
      </c>
      <c r="D6028">
        <v>5</v>
      </c>
      <c r="E6028">
        <v>11</v>
      </c>
      <c r="F6028" s="6">
        <v>391</v>
      </c>
      <c r="G6028" s="7">
        <f>Z[[#This Row],[Date de fin]]-Z[[#This Row],[Date de début]]</f>
        <v>8.1250000002910383E-2</v>
      </c>
      <c r="H6028" s="8">
        <f>HOUR(Z[[#This Row],[Colonne1]])</f>
        <v>1</v>
      </c>
      <c r="I6028" s="9">
        <f>MINUTE(Z[[#This Row],[Colonne1]])</f>
        <v>57</v>
      </c>
      <c r="J6028" s="9">
        <f>Z[[#This Row],[h]]*60+Z[[#This Row],[min]]</f>
        <v>117</v>
      </c>
      <c r="U6028" s="4">
        <v>43109.570138888885</v>
      </c>
      <c r="V6028" s="4">
        <v>43109.651388888888</v>
      </c>
    </row>
    <row r="6029" spans="1:22" x14ac:dyDescent="0.25">
      <c r="A6029">
        <v>764</v>
      </c>
      <c r="B6029" s="5">
        <v>43109.5625</v>
      </c>
      <c r="C6029" s="5">
        <v>43109.680555555555</v>
      </c>
      <c r="D6029">
        <v>7</v>
      </c>
      <c r="E6029">
        <v>11</v>
      </c>
      <c r="F6029" s="6">
        <v>391</v>
      </c>
      <c r="G6029" s="13">
        <f>Z[[#This Row],[Date de fin]]-Z[[#This Row],[Date de début]]</f>
        <v>0.11805555555474712</v>
      </c>
      <c r="H6029">
        <f>HOUR(Z[[#This Row],[Colonne1]])</f>
        <v>2</v>
      </c>
      <c r="I6029" s="10">
        <f>MINUTE(Z[[#This Row],[Colonne1]])</f>
        <v>50</v>
      </c>
      <c r="J6029" s="10">
        <f>Z[[#This Row],[h]]*60+Z[[#This Row],[min]]</f>
        <v>170</v>
      </c>
      <c r="U6029" s="4">
        <v>43109.5625</v>
      </c>
      <c r="V6029" s="4">
        <v>43109.680555555555</v>
      </c>
    </row>
    <row r="6030" spans="1:22" x14ac:dyDescent="0.25">
      <c r="A6030">
        <v>2890</v>
      </c>
      <c r="B6030" s="5">
        <v>43245.7</v>
      </c>
      <c r="C6030" s="5">
        <v>43245.737500000003</v>
      </c>
      <c r="D6030">
        <v>3</v>
      </c>
      <c r="E6030">
        <v>12</v>
      </c>
      <c r="F6030" s="6">
        <v>391</v>
      </c>
      <c r="G6030" s="7">
        <f>Z[[#This Row],[Date de fin]]-Z[[#This Row],[Date de début]]</f>
        <v>3.7500000005820766E-2</v>
      </c>
      <c r="H6030" s="8">
        <f>HOUR(Z[[#This Row],[Colonne1]])</f>
        <v>0</v>
      </c>
      <c r="I6030" s="9">
        <f>MINUTE(Z[[#This Row],[Colonne1]])</f>
        <v>54</v>
      </c>
      <c r="J6030" s="9">
        <f>Z[[#This Row],[h]]*60+Z[[#This Row],[min]]</f>
        <v>54</v>
      </c>
      <c r="U6030" s="4">
        <v>43245.7</v>
      </c>
      <c r="V6030" s="4">
        <v>43245.737500000003</v>
      </c>
    </row>
    <row r="6031" spans="1:22" x14ac:dyDescent="0.25">
      <c r="A6031">
        <v>1133</v>
      </c>
      <c r="B6031" s="5">
        <v>43126.382638888892</v>
      </c>
      <c r="C6031" s="5">
        <v>43126.497222222228</v>
      </c>
      <c r="D6031">
        <v>6</v>
      </c>
      <c r="E6031">
        <v>12</v>
      </c>
      <c r="F6031" s="6">
        <v>391</v>
      </c>
      <c r="G6031" s="13">
        <f>Z[[#This Row],[Date de fin]]-Z[[#This Row],[Date de début]]</f>
        <v>0.11458333333575865</v>
      </c>
      <c r="H6031">
        <f>HOUR(Z[[#This Row],[Colonne1]])</f>
        <v>2</v>
      </c>
      <c r="I6031" s="10">
        <f>MINUTE(Z[[#This Row],[Colonne1]])</f>
        <v>45</v>
      </c>
      <c r="J6031" s="10">
        <f>Z[[#This Row],[h]]*60+Z[[#This Row],[min]]</f>
        <v>165</v>
      </c>
      <c r="U6031" s="4">
        <v>43126.382638888892</v>
      </c>
      <c r="V6031" s="4">
        <v>43126.497222222228</v>
      </c>
    </row>
    <row r="6032" spans="1:22" x14ac:dyDescent="0.25">
      <c r="A6032">
        <v>5388</v>
      </c>
      <c r="B6032" s="5">
        <v>43397.529166666667</v>
      </c>
      <c r="C6032" s="5">
        <v>43397.65625</v>
      </c>
      <c r="D6032">
        <v>7</v>
      </c>
      <c r="E6032">
        <v>15</v>
      </c>
      <c r="F6032" s="6">
        <v>391</v>
      </c>
      <c r="G6032" s="7">
        <f>Z[[#This Row],[Date de fin]]-Z[[#This Row],[Date de début]]</f>
        <v>0.12708333333284827</v>
      </c>
      <c r="H6032" s="8">
        <f>HOUR(Z[[#This Row],[Colonne1]])</f>
        <v>3</v>
      </c>
      <c r="I6032" s="9">
        <f>MINUTE(Z[[#This Row],[Colonne1]])</f>
        <v>3</v>
      </c>
      <c r="J6032" s="9">
        <f>Z[[#This Row],[h]]*60+Z[[#This Row],[min]]</f>
        <v>183</v>
      </c>
      <c r="U6032" s="4">
        <v>43397.529166666667</v>
      </c>
      <c r="V6032" s="4">
        <v>43397.65625</v>
      </c>
    </row>
    <row r="6033" spans="1:22" x14ac:dyDescent="0.25">
      <c r="A6033">
        <v>6452</v>
      </c>
      <c r="B6033" s="5">
        <v>43437.382638888892</v>
      </c>
      <c r="C6033" s="5">
        <v>43437.527083333334</v>
      </c>
      <c r="D6033">
        <v>32</v>
      </c>
      <c r="E6033">
        <v>2</v>
      </c>
      <c r="F6033" s="6">
        <v>392</v>
      </c>
      <c r="G6033" s="13">
        <f>Z[[#This Row],[Date de fin]]-Z[[#This Row],[Date de début]]</f>
        <v>0.1444444444423425</v>
      </c>
      <c r="H6033">
        <f>HOUR(Z[[#This Row],[Colonne1]])</f>
        <v>3</v>
      </c>
      <c r="I6033" s="10">
        <f>MINUTE(Z[[#This Row],[Colonne1]])</f>
        <v>28</v>
      </c>
      <c r="J6033" s="10">
        <f>Z[[#This Row],[h]]*60+Z[[#This Row],[min]]</f>
        <v>208</v>
      </c>
      <c r="U6033" s="4">
        <v>43437.382638888892</v>
      </c>
      <c r="V6033" s="4">
        <v>43437.527083333334</v>
      </c>
    </row>
    <row r="6034" spans="1:22" x14ac:dyDescent="0.25">
      <c r="A6034">
        <v>2534</v>
      </c>
      <c r="B6034" s="5">
        <v>43208.376388888886</v>
      </c>
      <c r="C6034" s="5">
        <v>43208.457638888889</v>
      </c>
      <c r="D6034">
        <v>23</v>
      </c>
      <c r="E6034">
        <v>5</v>
      </c>
      <c r="F6034" s="6">
        <v>392</v>
      </c>
      <c r="G6034" s="7">
        <f>Z[[#This Row],[Date de fin]]-Z[[#This Row],[Date de début]]</f>
        <v>8.1250000002910383E-2</v>
      </c>
      <c r="H6034" s="8">
        <f>HOUR(Z[[#This Row],[Colonne1]])</f>
        <v>1</v>
      </c>
      <c r="I6034" s="9">
        <f>MINUTE(Z[[#This Row],[Colonne1]])</f>
        <v>57</v>
      </c>
      <c r="J6034" s="9">
        <f>Z[[#This Row],[h]]*60+Z[[#This Row],[min]]</f>
        <v>117</v>
      </c>
      <c r="U6034" s="4">
        <v>43208.376388888886</v>
      </c>
      <c r="V6034" s="4">
        <v>43208.457638888889</v>
      </c>
    </row>
    <row r="6035" spans="1:22" x14ac:dyDescent="0.25">
      <c r="A6035">
        <v>3261</v>
      </c>
      <c r="B6035" s="5">
        <v>43272.376388888886</v>
      </c>
      <c r="C6035" s="5">
        <v>43272.506944444445</v>
      </c>
      <c r="D6035">
        <v>29</v>
      </c>
      <c r="E6035">
        <v>6</v>
      </c>
      <c r="F6035" s="6">
        <v>392</v>
      </c>
      <c r="G6035" s="13">
        <f>Z[[#This Row],[Date de fin]]-Z[[#This Row],[Date de début]]</f>
        <v>0.13055555555911269</v>
      </c>
      <c r="H6035">
        <f>HOUR(Z[[#This Row],[Colonne1]])</f>
        <v>3</v>
      </c>
      <c r="I6035" s="10">
        <f>MINUTE(Z[[#This Row],[Colonne1]])</f>
        <v>8</v>
      </c>
      <c r="J6035" s="10">
        <f>Z[[#This Row],[h]]*60+Z[[#This Row],[min]]</f>
        <v>188</v>
      </c>
      <c r="U6035" s="4">
        <v>43272.376388888886</v>
      </c>
      <c r="V6035" s="4">
        <v>43272.506944444445</v>
      </c>
    </row>
    <row r="6036" spans="1:22" x14ac:dyDescent="0.25">
      <c r="A6036">
        <v>4342</v>
      </c>
      <c r="B6036" s="5">
        <v>43313.379861111112</v>
      </c>
      <c r="C6036" s="5">
        <v>43313.443055555552</v>
      </c>
      <c r="D6036">
        <v>15</v>
      </c>
      <c r="E6036">
        <v>7</v>
      </c>
      <c r="F6036" s="6">
        <v>392</v>
      </c>
      <c r="G6036" s="7">
        <f>Z[[#This Row],[Date de fin]]-Z[[#This Row],[Date de début]]</f>
        <v>6.3194444439432118E-2</v>
      </c>
      <c r="H6036" s="8">
        <f>HOUR(Z[[#This Row],[Colonne1]])</f>
        <v>1</v>
      </c>
      <c r="I6036" s="9">
        <f>MINUTE(Z[[#This Row],[Colonne1]])</f>
        <v>31</v>
      </c>
      <c r="J6036" s="9">
        <f>Z[[#This Row],[h]]*60+Z[[#This Row],[min]]</f>
        <v>91</v>
      </c>
      <c r="U6036" s="4">
        <v>43313.379861111112</v>
      </c>
      <c r="V6036" s="4">
        <v>43313.443055555552</v>
      </c>
    </row>
    <row r="6037" spans="1:22" x14ac:dyDescent="0.25">
      <c r="A6037">
        <v>1388</v>
      </c>
      <c r="B6037" s="5">
        <v>43143.638888888891</v>
      </c>
      <c r="C6037" s="5">
        <v>43143.736805555556</v>
      </c>
      <c r="D6037">
        <v>20</v>
      </c>
      <c r="E6037">
        <v>8</v>
      </c>
      <c r="F6037" s="6">
        <v>392</v>
      </c>
      <c r="G6037" s="13">
        <f>Z[[#This Row],[Date de fin]]-Z[[#This Row],[Date de début]]</f>
        <v>9.7916666665696539E-2</v>
      </c>
      <c r="H6037">
        <f>HOUR(Z[[#This Row],[Colonne1]])</f>
        <v>2</v>
      </c>
      <c r="I6037" s="10">
        <f>MINUTE(Z[[#This Row],[Colonne1]])</f>
        <v>21</v>
      </c>
      <c r="J6037" s="10">
        <f>Z[[#This Row],[h]]*60+Z[[#This Row],[min]]</f>
        <v>141</v>
      </c>
      <c r="U6037" s="4">
        <v>43143.638888888891</v>
      </c>
      <c r="V6037" s="4">
        <v>43143.736805555556</v>
      </c>
    </row>
    <row r="6038" spans="1:22" x14ac:dyDescent="0.25">
      <c r="A6038">
        <v>2071</v>
      </c>
      <c r="B6038" s="5">
        <v>43175.661111111112</v>
      </c>
      <c r="C6038" s="5">
        <v>43175.732638888891</v>
      </c>
      <c r="D6038">
        <v>20</v>
      </c>
      <c r="E6038">
        <v>9</v>
      </c>
      <c r="F6038" s="6">
        <v>392</v>
      </c>
      <c r="G6038" s="7">
        <f>Z[[#This Row],[Date de fin]]-Z[[#This Row],[Date de début]]</f>
        <v>7.1527777778101154E-2</v>
      </c>
      <c r="H6038" s="8">
        <f>HOUR(Z[[#This Row],[Colonne1]])</f>
        <v>1</v>
      </c>
      <c r="I6038" s="9">
        <f>MINUTE(Z[[#This Row],[Colonne1]])</f>
        <v>43</v>
      </c>
      <c r="J6038" s="9">
        <f>Z[[#This Row],[h]]*60+Z[[#This Row],[min]]</f>
        <v>103</v>
      </c>
      <c r="U6038" s="4">
        <v>43175.661111111112</v>
      </c>
      <c r="V6038" s="4">
        <v>43175.732638888891</v>
      </c>
    </row>
    <row r="6039" spans="1:22" x14ac:dyDescent="0.25">
      <c r="A6039">
        <v>2271</v>
      </c>
      <c r="B6039" s="5">
        <v>43175.664583333331</v>
      </c>
      <c r="C6039" s="5">
        <v>43175.736111111117</v>
      </c>
      <c r="D6039">
        <v>20</v>
      </c>
      <c r="E6039">
        <v>9</v>
      </c>
      <c r="F6039" s="6">
        <v>392</v>
      </c>
      <c r="G6039" s="13">
        <f>Z[[#This Row],[Date de fin]]-Z[[#This Row],[Date de début]]</f>
        <v>7.1527777785377111E-2</v>
      </c>
      <c r="H6039">
        <f>HOUR(Z[[#This Row],[Colonne1]])</f>
        <v>1</v>
      </c>
      <c r="I6039" s="10">
        <f>MINUTE(Z[[#This Row],[Colonne1]])</f>
        <v>43</v>
      </c>
      <c r="J6039" s="10">
        <f>Z[[#This Row],[h]]*60+Z[[#This Row],[min]]</f>
        <v>103</v>
      </c>
      <c r="U6039" s="4">
        <v>43175.664583333331</v>
      </c>
      <c r="V6039" s="4">
        <v>43175.736111111117</v>
      </c>
    </row>
    <row r="6040" spans="1:22" x14ac:dyDescent="0.25">
      <c r="A6040">
        <v>3487</v>
      </c>
      <c r="B6040" s="5">
        <v>43280.465972222228</v>
      </c>
      <c r="C6040" s="5">
        <v>43280.51666666667</v>
      </c>
      <c r="D6040">
        <v>11</v>
      </c>
      <c r="E6040">
        <v>10</v>
      </c>
      <c r="F6040" s="6">
        <v>392</v>
      </c>
      <c r="G6040" s="7">
        <f>Z[[#This Row],[Date de fin]]-Z[[#This Row],[Date de début]]</f>
        <v>5.0694444442342501E-2</v>
      </c>
      <c r="H6040" s="8">
        <f>HOUR(Z[[#This Row],[Colonne1]])</f>
        <v>1</v>
      </c>
      <c r="I6040" s="9">
        <f>MINUTE(Z[[#This Row],[Colonne1]])</f>
        <v>13</v>
      </c>
      <c r="J6040" s="9">
        <f>Z[[#This Row],[h]]*60+Z[[#This Row],[min]]</f>
        <v>73</v>
      </c>
      <c r="U6040" s="4">
        <v>43280.465972222228</v>
      </c>
      <c r="V6040" s="4">
        <v>43280.51666666667</v>
      </c>
    </row>
    <row r="6041" spans="1:22" x14ac:dyDescent="0.25">
      <c r="A6041">
        <v>2790</v>
      </c>
      <c r="B6041" s="5">
        <v>43243.379861111112</v>
      </c>
      <c r="C6041" s="5">
        <v>43243.487500000003</v>
      </c>
      <c r="D6041">
        <v>24</v>
      </c>
      <c r="E6041">
        <v>10</v>
      </c>
      <c r="F6041" s="6">
        <v>392</v>
      </c>
      <c r="G6041" s="13">
        <f>Z[[#This Row],[Date de fin]]-Z[[#This Row],[Date de début]]</f>
        <v>0.10763888889050577</v>
      </c>
      <c r="H6041">
        <f>HOUR(Z[[#This Row],[Colonne1]])</f>
        <v>2</v>
      </c>
      <c r="I6041" s="10">
        <f>MINUTE(Z[[#This Row],[Colonne1]])</f>
        <v>35</v>
      </c>
      <c r="J6041" s="10">
        <f>Z[[#This Row],[h]]*60+Z[[#This Row],[min]]</f>
        <v>155</v>
      </c>
      <c r="U6041" s="4">
        <v>43243.379861111112</v>
      </c>
      <c r="V6041" s="4">
        <v>43243.487500000003</v>
      </c>
    </row>
    <row r="6042" spans="1:22" x14ac:dyDescent="0.25">
      <c r="A6042">
        <v>864</v>
      </c>
      <c r="B6042" s="5">
        <v>43109.674999999996</v>
      </c>
      <c r="C6042" s="5">
        <v>43109.731944444444</v>
      </c>
      <c r="D6042">
        <v>13</v>
      </c>
      <c r="E6042">
        <v>11</v>
      </c>
      <c r="F6042" s="6">
        <v>392</v>
      </c>
      <c r="G6042" s="7">
        <f>Z[[#This Row],[Date de fin]]-Z[[#This Row],[Date de début]]</f>
        <v>5.6944444448163267E-2</v>
      </c>
      <c r="H6042" s="8">
        <f>HOUR(Z[[#This Row],[Colonne1]])</f>
        <v>1</v>
      </c>
      <c r="I6042" s="9">
        <f>MINUTE(Z[[#This Row],[Colonne1]])</f>
        <v>22</v>
      </c>
      <c r="J6042" s="9">
        <f>Z[[#This Row],[h]]*60+Z[[#This Row],[min]]</f>
        <v>82</v>
      </c>
      <c r="U6042" s="4">
        <v>43109.674999999996</v>
      </c>
      <c r="V6042" s="4">
        <v>43109.731944444444</v>
      </c>
    </row>
    <row r="6043" spans="1:22" x14ac:dyDescent="0.25">
      <c r="A6043">
        <v>406</v>
      </c>
      <c r="B6043" s="5">
        <v>43109.523611111108</v>
      </c>
      <c r="C6043" s="5">
        <v>43109.638888888891</v>
      </c>
      <c r="D6043">
        <v>26</v>
      </c>
      <c r="E6043">
        <v>11</v>
      </c>
      <c r="F6043" s="6">
        <v>392</v>
      </c>
      <c r="G6043" s="13">
        <f>Z[[#This Row],[Date de fin]]-Z[[#This Row],[Date de début]]</f>
        <v>0.11527777778246673</v>
      </c>
      <c r="H6043">
        <f>HOUR(Z[[#This Row],[Colonne1]])</f>
        <v>2</v>
      </c>
      <c r="I6043" s="10">
        <f>MINUTE(Z[[#This Row],[Colonne1]])</f>
        <v>46</v>
      </c>
      <c r="J6043" s="10">
        <f>Z[[#This Row],[h]]*60+Z[[#This Row],[min]]</f>
        <v>166</v>
      </c>
      <c r="U6043" s="4">
        <v>43109.523611111108</v>
      </c>
      <c r="V6043" s="4">
        <v>43109.638888888891</v>
      </c>
    </row>
    <row r="6044" spans="1:22" x14ac:dyDescent="0.25">
      <c r="A6044">
        <v>2906</v>
      </c>
      <c r="B6044" s="5">
        <v>43245.693055555552</v>
      </c>
      <c r="C6044" s="5">
        <v>43245.730555555558</v>
      </c>
      <c r="D6044">
        <v>9</v>
      </c>
      <c r="E6044">
        <v>12</v>
      </c>
      <c r="F6044" s="6">
        <v>392</v>
      </c>
      <c r="G6044" s="7">
        <f>Z[[#This Row],[Date de fin]]-Z[[#This Row],[Date de début]]</f>
        <v>3.7500000005820766E-2</v>
      </c>
      <c r="H6044" s="8">
        <f>HOUR(Z[[#This Row],[Colonne1]])</f>
        <v>0</v>
      </c>
      <c r="I6044" s="9">
        <f>MINUTE(Z[[#This Row],[Colonne1]])</f>
        <v>54</v>
      </c>
      <c r="J6044" s="9">
        <f>Z[[#This Row],[h]]*60+Z[[#This Row],[min]]</f>
        <v>54</v>
      </c>
      <c r="U6044" s="4">
        <v>43245.693055555552</v>
      </c>
      <c r="V6044" s="4">
        <v>43245.730555555558</v>
      </c>
    </row>
    <row r="6045" spans="1:22" x14ac:dyDescent="0.25">
      <c r="A6045">
        <v>2576</v>
      </c>
      <c r="B6045" s="5">
        <v>43210.380555555559</v>
      </c>
      <c r="C6045" s="5">
        <v>43210.515277777777</v>
      </c>
      <c r="D6045">
        <v>29</v>
      </c>
      <c r="E6045">
        <v>13</v>
      </c>
      <c r="F6045" s="6">
        <v>392</v>
      </c>
      <c r="G6045" s="13">
        <f>Z[[#This Row],[Date de fin]]-Z[[#This Row],[Date de début]]</f>
        <v>0.13472222221753327</v>
      </c>
      <c r="H6045">
        <f>HOUR(Z[[#This Row],[Colonne1]])</f>
        <v>3</v>
      </c>
      <c r="I6045" s="10">
        <f>MINUTE(Z[[#This Row],[Colonne1]])</f>
        <v>14</v>
      </c>
      <c r="J6045" s="10">
        <f>Z[[#This Row],[h]]*60+Z[[#This Row],[min]]</f>
        <v>194</v>
      </c>
      <c r="U6045" s="4">
        <v>43210.380555555559</v>
      </c>
      <c r="V6045" s="4">
        <v>43210.515277777777</v>
      </c>
    </row>
    <row r="6046" spans="1:22" x14ac:dyDescent="0.25">
      <c r="A6046">
        <v>4482</v>
      </c>
      <c r="B6046" s="5">
        <v>43350.377083333333</v>
      </c>
      <c r="C6046" s="5">
        <v>43350.457638888889</v>
      </c>
      <c r="D6046">
        <v>17</v>
      </c>
      <c r="E6046">
        <v>13</v>
      </c>
      <c r="F6046" s="6">
        <v>392</v>
      </c>
      <c r="G6046" s="7">
        <f>Z[[#This Row],[Date de fin]]-Z[[#This Row],[Date de début]]</f>
        <v>8.0555555556202307E-2</v>
      </c>
      <c r="H6046" s="8">
        <f>HOUR(Z[[#This Row],[Colonne1]])</f>
        <v>1</v>
      </c>
      <c r="I6046" s="9">
        <f>MINUTE(Z[[#This Row],[Colonne1]])</f>
        <v>56</v>
      </c>
      <c r="J6046" s="9">
        <f>Z[[#This Row],[h]]*60+Z[[#This Row],[min]]</f>
        <v>116</v>
      </c>
      <c r="U6046" s="4">
        <v>43350.377083333333</v>
      </c>
      <c r="V6046" s="4">
        <v>43350.457638888889</v>
      </c>
    </row>
    <row r="6047" spans="1:22" x14ac:dyDescent="0.25">
      <c r="A6047">
        <v>6100</v>
      </c>
      <c r="B6047" s="5">
        <v>43425.384722222225</v>
      </c>
      <c r="C6047" s="5">
        <v>43425.518055555556</v>
      </c>
      <c r="D6047">
        <v>28</v>
      </c>
      <c r="E6047">
        <v>14</v>
      </c>
      <c r="F6047" s="6">
        <v>392</v>
      </c>
      <c r="G6047" s="13">
        <f>Z[[#This Row],[Date de fin]]-Z[[#This Row],[Date de début]]</f>
        <v>0.13333333333139308</v>
      </c>
      <c r="H6047">
        <f>HOUR(Z[[#This Row],[Colonne1]])</f>
        <v>3</v>
      </c>
      <c r="I6047" s="10">
        <f>MINUTE(Z[[#This Row],[Colonne1]])</f>
        <v>12</v>
      </c>
      <c r="J6047" s="10">
        <f>Z[[#This Row],[h]]*60+Z[[#This Row],[min]]</f>
        <v>192</v>
      </c>
      <c r="U6047" s="4">
        <v>43425.384722222225</v>
      </c>
      <c r="V6047" s="4">
        <v>43425.518055555556</v>
      </c>
    </row>
    <row r="6048" spans="1:22" x14ac:dyDescent="0.25">
      <c r="A6048">
        <v>5362</v>
      </c>
      <c r="B6048" s="5">
        <v>43397.463194444448</v>
      </c>
      <c r="C6048" s="5">
        <v>43397.613888888889</v>
      </c>
      <c r="D6048">
        <v>34</v>
      </c>
      <c r="E6048">
        <v>15</v>
      </c>
      <c r="F6048" s="6">
        <v>392</v>
      </c>
      <c r="G6048" s="7">
        <f>Z[[#This Row],[Date de fin]]-Z[[#This Row],[Date de début]]</f>
        <v>0.15069444444088731</v>
      </c>
      <c r="H6048" s="8">
        <f>HOUR(Z[[#This Row],[Colonne1]])</f>
        <v>3</v>
      </c>
      <c r="I6048" s="9">
        <f>MINUTE(Z[[#This Row],[Colonne1]])</f>
        <v>37</v>
      </c>
      <c r="J6048" s="9">
        <f>Z[[#This Row],[h]]*60+Z[[#This Row],[min]]</f>
        <v>217</v>
      </c>
      <c r="U6048" s="4">
        <v>43397.463194444448</v>
      </c>
      <c r="V6048" s="4">
        <v>43397.613888888889</v>
      </c>
    </row>
    <row r="6049" spans="1:22" x14ac:dyDescent="0.25">
      <c r="A6049">
        <v>6867</v>
      </c>
      <c r="B6049" s="5">
        <v>43465.579861111109</v>
      </c>
      <c r="C6049" s="5">
        <v>43465.738888888889</v>
      </c>
      <c r="D6049">
        <v>155</v>
      </c>
      <c r="E6049">
        <v>3</v>
      </c>
      <c r="F6049" s="6">
        <v>393</v>
      </c>
      <c r="G6049" s="13">
        <f>Z[[#This Row],[Date de fin]]-Z[[#This Row],[Date de début]]</f>
        <v>0.15902777777955635</v>
      </c>
      <c r="H6049">
        <f>HOUR(Z[[#This Row],[Colonne1]])</f>
        <v>3</v>
      </c>
      <c r="I6049" s="10">
        <f>MINUTE(Z[[#This Row],[Colonne1]])</f>
        <v>49</v>
      </c>
      <c r="J6049" s="10">
        <f>Z[[#This Row],[h]]*60+Z[[#This Row],[min]]</f>
        <v>229</v>
      </c>
      <c r="U6049" s="4">
        <v>43465.579861111109</v>
      </c>
      <c r="V6049" s="4">
        <v>43465.738888888889</v>
      </c>
    </row>
    <row r="6050" spans="1:22" x14ac:dyDescent="0.25">
      <c r="A6050">
        <v>6158</v>
      </c>
      <c r="B6050" s="5">
        <v>43431.608333333337</v>
      </c>
      <c r="C6050" s="5">
        <v>43431.729861111111</v>
      </c>
      <c r="D6050">
        <v>45</v>
      </c>
      <c r="E6050">
        <v>4</v>
      </c>
      <c r="F6050" s="6">
        <v>393</v>
      </c>
      <c r="G6050" s="7">
        <f>Z[[#This Row],[Date de fin]]-Z[[#This Row],[Date de début]]</f>
        <v>0.12152777777373558</v>
      </c>
      <c r="H6050" s="8">
        <f>HOUR(Z[[#This Row],[Colonne1]])</f>
        <v>2</v>
      </c>
      <c r="I6050" s="9">
        <f>MINUTE(Z[[#This Row],[Colonne1]])</f>
        <v>55</v>
      </c>
      <c r="J6050" s="9">
        <f>Z[[#This Row],[h]]*60+Z[[#This Row],[min]]</f>
        <v>175</v>
      </c>
      <c r="U6050" s="4">
        <v>43431.608333333337</v>
      </c>
      <c r="V6050" s="4">
        <v>43431.729861111111</v>
      </c>
    </row>
    <row r="6051" spans="1:22" x14ac:dyDescent="0.25">
      <c r="A6051">
        <v>4997</v>
      </c>
      <c r="B6051" s="5">
        <v>43383.380555555559</v>
      </c>
      <c r="C6051" s="5">
        <v>43383.447222222218</v>
      </c>
      <c r="D6051">
        <v>25</v>
      </c>
      <c r="E6051">
        <v>6</v>
      </c>
      <c r="F6051" s="6">
        <v>393</v>
      </c>
      <c r="G6051" s="13">
        <f>Z[[#This Row],[Date de fin]]-Z[[#This Row],[Date de début]]</f>
        <v>6.6666666658420581E-2</v>
      </c>
      <c r="H6051">
        <f>HOUR(Z[[#This Row],[Colonne1]])</f>
        <v>1</v>
      </c>
      <c r="I6051" s="10">
        <f>MINUTE(Z[[#This Row],[Colonne1]])</f>
        <v>36</v>
      </c>
      <c r="J6051" s="10">
        <f>Z[[#This Row],[h]]*60+Z[[#This Row],[min]]</f>
        <v>96</v>
      </c>
      <c r="U6051" s="4">
        <v>43383.380555555559</v>
      </c>
      <c r="V6051" s="4">
        <v>43383.447222222218</v>
      </c>
    </row>
    <row r="6052" spans="1:22" x14ac:dyDescent="0.25">
      <c r="A6052">
        <v>6004</v>
      </c>
      <c r="B6052" s="5">
        <v>43412.381249999999</v>
      </c>
      <c r="C6052" s="5">
        <v>43412.438888888886</v>
      </c>
      <c r="D6052">
        <v>28</v>
      </c>
      <c r="E6052">
        <v>9</v>
      </c>
      <c r="F6052" s="6">
        <v>393</v>
      </c>
      <c r="G6052" s="7">
        <f>Z[[#This Row],[Date de fin]]-Z[[#This Row],[Date de début]]</f>
        <v>5.7638888887595385E-2</v>
      </c>
      <c r="H6052" s="8">
        <f>HOUR(Z[[#This Row],[Colonne1]])</f>
        <v>1</v>
      </c>
      <c r="I6052" s="9">
        <f>MINUTE(Z[[#This Row],[Colonne1]])</f>
        <v>23</v>
      </c>
      <c r="J6052" s="9">
        <f>Z[[#This Row],[h]]*60+Z[[#This Row],[min]]</f>
        <v>83</v>
      </c>
      <c r="U6052" s="4">
        <v>43412.381249999999</v>
      </c>
      <c r="V6052" s="4">
        <v>43412.438888888886</v>
      </c>
    </row>
    <row r="6053" spans="1:22" x14ac:dyDescent="0.25">
      <c r="A6053">
        <v>2186</v>
      </c>
      <c r="B6053" s="5">
        <v>43175.667361111111</v>
      </c>
      <c r="C6053" s="5">
        <v>43175.738888888889</v>
      </c>
      <c r="D6053">
        <v>36</v>
      </c>
      <c r="E6053">
        <v>9</v>
      </c>
      <c r="F6053" s="6">
        <v>393</v>
      </c>
      <c r="G6053" s="13">
        <f>Z[[#This Row],[Date de fin]]-Z[[#This Row],[Date de début]]</f>
        <v>7.1527777778101154E-2</v>
      </c>
      <c r="H6053">
        <f>HOUR(Z[[#This Row],[Colonne1]])</f>
        <v>1</v>
      </c>
      <c r="I6053" s="10">
        <f>MINUTE(Z[[#This Row],[Colonne1]])</f>
        <v>43</v>
      </c>
      <c r="J6053" s="10">
        <f>Z[[#This Row],[h]]*60+Z[[#This Row],[min]]</f>
        <v>103</v>
      </c>
      <c r="U6053" s="4">
        <v>43175.667361111111</v>
      </c>
      <c r="V6053" s="4">
        <v>43175.738888888889</v>
      </c>
    </row>
    <row r="6054" spans="1:22" x14ac:dyDescent="0.25">
      <c r="A6054">
        <v>3349</v>
      </c>
      <c r="B6054" s="5">
        <v>43280.472222222226</v>
      </c>
      <c r="C6054" s="5">
        <v>43280.612500000003</v>
      </c>
      <c r="D6054">
        <v>53</v>
      </c>
      <c r="E6054">
        <v>10</v>
      </c>
      <c r="F6054" s="6">
        <v>393</v>
      </c>
      <c r="G6054" s="7">
        <f>Z[[#This Row],[Date de fin]]-Z[[#This Row],[Date de début]]</f>
        <v>0.14027777777664596</v>
      </c>
      <c r="H6054" s="8">
        <f>HOUR(Z[[#This Row],[Colonne1]])</f>
        <v>3</v>
      </c>
      <c r="I6054" s="9">
        <f>MINUTE(Z[[#This Row],[Colonne1]])</f>
        <v>22</v>
      </c>
      <c r="J6054" s="9">
        <f>Z[[#This Row],[h]]*60+Z[[#This Row],[min]]</f>
        <v>202</v>
      </c>
      <c r="U6054" s="4">
        <v>43280.472222222226</v>
      </c>
      <c r="V6054" s="4">
        <v>43280.612500000003</v>
      </c>
    </row>
    <row r="6055" spans="1:22" x14ac:dyDescent="0.25">
      <c r="A6055">
        <v>3908</v>
      </c>
      <c r="B6055" s="5">
        <v>43280.669444444444</v>
      </c>
      <c r="C6055" s="5">
        <v>43280.733333333337</v>
      </c>
      <c r="D6055">
        <v>24</v>
      </c>
      <c r="E6055">
        <v>10</v>
      </c>
      <c r="F6055" s="6">
        <v>393</v>
      </c>
      <c r="G6055" s="13">
        <f>Z[[#This Row],[Date de fin]]-Z[[#This Row],[Date de début]]</f>
        <v>6.3888888893416151E-2</v>
      </c>
      <c r="H6055">
        <f>HOUR(Z[[#This Row],[Colonne1]])</f>
        <v>1</v>
      </c>
      <c r="I6055" s="10">
        <f>MINUTE(Z[[#This Row],[Colonne1]])</f>
        <v>32</v>
      </c>
      <c r="J6055" s="10">
        <f>Z[[#This Row],[h]]*60+Z[[#This Row],[min]]</f>
        <v>92</v>
      </c>
      <c r="U6055" s="4">
        <v>43280.669444444444</v>
      </c>
      <c r="V6055" s="4">
        <v>43280.733333333337</v>
      </c>
    </row>
    <row r="6056" spans="1:22" x14ac:dyDescent="0.25">
      <c r="A6056">
        <v>3754</v>
      </c>
      <c r="B6056" s="5">
        <v>43280.554861111108</v>
      </c>
      <c r="C6056" s="5">
        <v>43280.636805555558</v>
      </c>
      <c r="D6056">
        <v>31</v>
      </c>
      <c r="E6056">
        <v>10</v>
      </c>
      <c r="F6056" s="6">
        <v>393</v>
      </c>
      <c r="G6056" s="7">
        <f>Z[[#This Row],[Date de fin]]-Z[[#This Row],[Date de début]]</f>
        <v>8.1944444449618459E-2</v>
      </c>
      <c r="H6056" s="8">
        <f>HOUR(Z[[#This Row],[Colonne1]])</f>
        <v>1</v>
      </c>
      <c r="I6056" s="9">
        <f>MINUTE(Z[[#This Row],[Colonne1]])</f>
        <v>58</v>
      </c>
      <c r="J6056" s="9">
        <f>Z[[#This Row],[h]]*60+Z[[#This Row],[min]]</f>
        <v>118</v>
      </c>
      <c r="U6056" s="4">
        <v>43280.554861111108</v>
      </c>
      <c r="V6056" s="4">
        <v>43280.636805555558</v>
      </c>
    </row>
    <row r="6057" spans="1:22" x14ac:dyDescent="0.25">
      <c r="A6057">
        <v>3779</v>
      </c>
      <c r="B6057" s="5">
        <v>43280.55972222222</v>
      </c>
      <c r="C6057" s="5">
        <v>43280.722222222226</v>
      </c>
      <c r="D6057">
        <v>61</v>
      </c>
      <c r="E6057">
        <v>10</v>
      </c>
      <c r="F6057" s="6">
        <v>393</v>
      </c>
      <c r="G6057" s="13">
        <f>Z[[#This Row],[Date de fin]]-Z[[#This Row],[Date de début]]</f>
        <v>0.16250000000582077</v>
      </c>
      <c r="H6057">
        <f>HOUR(Z[[#This Row],[Colonne1]])</f>
        <v>3</v>
      </c>
      <c r="I6057" s="10">
        <f>MINUTE(Z[[#This Row],[Colonne1]])</f>
        <v>54</v>
      </c>
      <c r="J6057" s="10">
        <f>Z[[#This Row],[h]]*60+Z[[#This Row],[min]]</f>
        <v>234</v>
      </c>
      <c r="U6057" s="4">
        <v>43280.55972222222</v>
      </c>
      <c r="V6057" s="4">
        <v>43280.722222222226</v>
      </c>
    </row>
    <row r="6058" spans="1:22" x14ac:dyDescent="0.25">
      <c r="A6058">
        <v>618</v>
      </c>
      <c r="B6058" s="5">
        <v>43109.563888888886</v>
      </c>
      <c r="C6058" s="5">
        <v>43109.675694444442</v>
      </c>
      <c r="D6058">
        <v>44</v>
      </c>
      <c r="E6058">
        <v>11</v>
      </c>
      <c r="F6058" s="6">
        <v>393</v>
      </c>
      <c r="G6058" s="7">
        <f>Z[[#This Row],[Date de fin]]-Z[[#This Row],[Date de début]]</f>
        <v>0.11180555555620231</v>
      </c>
      <c r="H6058" s="8">
        <f>HOUR(Z[[#This Row],[Colonne1]])</f>
        <v>2</v>
      </c>
      <c r="I6058" s="9">
        <f>MINUTE(Z[[#This Row],[Colonne1]])</f>
        <v>41</v>
      </c>
      <c r="J6058" s="9">
        <f>Z[[#This Row],[h]]*60+Z[[#This Row],[min]]</f>
        <v>161</v>
      </c>
      <c r="U6058" s="4">
        <v>43109.563888888886</v>
      </c>
      <c r="V6058" s="4">
        <v>43109.675694444442</v>
      </c>
    </row>
    <row r="6059" spans="1:22" x14ac:dyDescent="0.25">
      <c r="A6059">
        <v>425</v>
      </c>
      <c r="B6059" s="5">
        <v>43109.522916666669</v>
      </c>
      <c r="C6059" s="5">
        <v>43109.68472222222</v>
      </c>
      <c r="D6059">
        <v>64</v>
      </c>
      <c r="E6059">
        <v>11</v>
      </c>
      <c r="F6059" s="6">
        <v>393</v>
      </c>
      <c r="G6059" s="13">
        <f>Z[[#This Row],[Date de fin]]-Z[[#This Row],[Date de début]]</f>
        <v>0.16180555555183673</v>
      </c>
      <c r="H6059">
        <f>HOUR(Z[[#This Row],[Colonne1]])</f>
        <v>3</v>
      </c>
      <c r="I6059" s="10">
        <f>MINUTE(Z[[#This Row],[Colonne1]])</f>
        <v>53</v>
      </c>
      <c r="J6059" s="10">
        <f>Z[[#This Row],[h]]*60+Z[[#This Row],[min]]</f>
        <v>233</v>
      </c>
      <c r="U6059" s="4">
        <v>43109.522916666669</v>
      </c>
      <c r="V6059" s="4">
        <v>43109.68472222222</v>
      </c>
    </row>
    <row r="6060" spans="1:22" x14ac:dyDescent="0.25">
      <c r="A6060">
        <v>511</v>
      </c>
      <c r="B6060" s="5">
        <v>43109.515972222223</v>
      </c>
      <c r="C6060" s="5">
        <v>43109.561111111107</v>
      </c>
      <c r="D6060">
        <v>18</v>
      </c>
      <c r="E6060">
        <v>11</v>
      </c>
      <c r="F6060" s="6">
        <v>393</v>
      </c>
      <c r="G6060" s="7">
        <f>Z[[#This Row],[Date de fin]]-Z[[#This Row],[Date de début]]</f>
        <v>4.5138888883229811E-2</v>
      </c>
      <c r="H6060" s="8">
        <f>HOUR(Z[[#This Row],[Colonne1]])</f>
        <v>1</v>
      </c>
      <c r="I6060" s="9">
        <f>MINUTE(Z[[#This Row],[Colonne1]])</f>
        <v>5</v>
      </c>
      <c r="J6060" s="9">
        <f>Z[[#This Row],[h]]*60+Z[[#This Row],[min]]</f>
        <v>65</v>
      </c>
      <c r="U6060" s="4">
        <v>43109.515972222223</v>
      </c>
      <c r="V6060" s="4">
        <v>43109.561111111107</v>
      </c>
    </row>
    <row r="6061" spans="1:22" x14ac:dyDescent="0.25">
      <c r="A6061">
        <v>54</v>
      </c>
      <c r="B6061" s="5">
        <v>43102.520833333336</v>
      </c>
      <c r="C6061" s="5">
        <v>43102.635416666664</v>
      </c>
      <c r="D6061">
        <v>58</v>
      </c>
      <c r="E6061">
        <v>13</v>
      </c>
      <c r="F6061" s="6">
        <v>393</v>
      </c>
      <c r="G6061" s="13">
        <f>Z[[#This Row],[Date de fin]]-Z[[#This Row],[Date de début]]</f>
        <v>0.11458333332848269</v>
      </c>
      <c r="H6061">
        <f>HOUR(Z[[#This Row],[Colonne1]])</f>
        <v>2</v>
      </c>
      <c r="I6061" s="10">
        <f>MINUTE(Z[[#This Row],[Colonne1]])</f>
        <v>45</v>
      </c>
      <c r="J6061" s="10">
        <f>Z[[#This Row],[h]]*60+Z[[#This Row],[min]]</f>
        <v>165</v>
      </c>
      <c r="U6061" s="4">
        <v>43102.520833333336</v>
      </c>
      <c r="V6061" s="4">
        <v>43102.635416666664</v>
      </c>
    </row>
    <row r="6062" spans="1:22" x14ac:dyDescent="0.25">
      <c r="A6062">
        <v>5939</v>
      </c>
      <c r="B6062" s="5">
        <v>43404.377083333333</v>
      </c>
      <c r="C6062" s="5">
        <v>43404.510416666664</v>
      </c>
      <c r="D6062">
        <v>59</v>
      </c>
      <c r="E6062">
        <v>14</v>
      </c>
      <c r="F6062" s="6">
        <v>393</v>
      </c>
      <c r="G6062" s="7">
        <f>Z[[#This Row],[Date de fin]]-Z[[#This Row],[Date de début]]</f>
        <v>0.13333333333139308</v>
      </c>
      <c r="H6062" s="8">
        <f>HOUR(Z[[#This Row],[Colonne1]])</f>
        <v>3</v>
      </c>
      <c r="I6062" s="9">
        <f>MINUTE(Z[[#This Row],[Colonne1]])</f>
        <v>12</v>
      </c>
      <c r="J6062" s="9">
        <f>Z[[#This Row],[h]]*60+Z[[#This Row],[min]]</f>
        <v>192</v>
      </c>
      <c r="U6062" s="4">
        <v>43404.377083333333</v>
      </c>
      <c r="V6062" s="4">
        <v>43404.510416666664</v>
      </c>
    </row>
    <row r="6063" spans="1:22" x14ac:dyDescent="0.25">
      <c r="A6063">
        <v>2564</v>
      </c>
      <c r="B6063" s="5">
        <v>43209.379861111112</v>
      </c>
      <c r="C6063" s="5">
        <v>43209.493750000001</v>
      </c>
      <c r="D6063">
        <v>44</v>
      </c>
      <c r="E6063">
        <v>15</v>
      </c>
      <c r="F6063" s="6">
        <v>393</v>
      </c>
      <c r="G6063" s="13">
        <f>Z[[#This Row],[Date de fin]]-Z[[#This Row],[Date de début]]</f>
        <v>0.11388888888905058</v>
      </c>
      <c r="H6063">
        <f>HOUR(Z[[#This Row],[Colonne1]])</f>
        <v>2</v>
      </c>
      <c r="I6063" s="10">
        <f>MINUTE(Z[[#This Row],[Colonne1]])</f>
        <v>44</v>
      </c>
      <c r="J6063" s="10">
        <f>Z[[#This Row],[h]]*60+Z[[#This Row],[min]]</f>
        <v>164</v>
      </c>
      <c r="U6063" s="4">
        <v>43209.379861111112</v>
      </c>
      <c r="V6063" s="4">
        <v>43209.493750000001</v>
      </c>
    </row>
    <row r="6064" spans="1:22" x14ac:dyDescent="0.25">
      <c r="A6064">
        <v>5355</v>
      </c>
      <c r="B6064" s="5">
        <v>43397.462500000001</v>
      </c>
      <c r="C6064" s="5">
        <v>43397.568749999999</v>
      </c>
      <c r="D6064">
        <v>42</v>
      </c>
      <c r="E6064">
        <v>15</v>
      </c>
      <c r="F6064" s="6">
        <v>393</v>
      </c>
      <c r="G6064" s="7">
        <f>Z[[#This Row],[Date de fin]]-Z[[#This Row],[Date de début]]</f>
        <v>0.10624999999708962</v>
      </c>
      <c r="H6064" s="8">
        <f>HOUR(Z[[#This Row],[Colonne1]])</f>
        <v>2</v>
      </c>
      <c r="I6064" s="9">
        <f>MINUTE(Z[[#This Row],[Colonne1]])</f>
        <v>33</v>
      </c>
      <c r="J6064" s="9">
        <f>Z[[#This Row],[h]]*60+Z[[#This Row],[min]]</f>
        <v>153</v>
      </c>
      <c r="U6064" s="4">
        <v>43397.462500000001</v>
      </c>
      <c r="V6064" s="4">
        <v>43397.568749999999</v>
      </c>
    </row>
    <row r="6065" spans="1:22" x14ac:dyDescent="0.25">
      <c r="A6065">
        <v>2559</v>
      </c>
      <c r="B6065" s="5">
        <v>43209.64166666667</v>
      </c>
      <c r="C6065" s="5">
        <v>43209.739583333336</v>
      </c>
      <c r="D6065">
        <v>38</v>
      </c>
      <c r="E6065">
        <v>15</v>
      </c>
      <c r="F6065" s="6">
        <v>393</v>
      </c>
      <c r="G6065" s="13">
        <f>Z[[#This Row],[Date de fin]]-Z[[#This Row],[Date de début]]</f>
        <v>9.7916666665696539E-2</v>
      </c>
      <c r="H6065">
        <f>HOUR(Z[[#This Row],[Colonne1]])</f>
        <v>2</v>
      </c>
      <c r="I6065" s="10">
        <f>MINUTE(Z[[#This Row],[Colonne1]])</f>
        <v>21</v>
      </c>
      <c r="J6065" s="10">
        <f>Z[[#This Row],[h]]*60+Z[[#This Row],[min]]</f>
        <v>141</v>
      </c>
      <c r="U6065" s="4">
        <v>43209.64166666667</v>
      </c>
      <c r="V6065" s="4">
        <v>43209.739583333336</v>
      </c>
    </row>
    <row r="6066" spans="1:22" x14ac:dyDescent="0.25">
      <c r="A6066">
        <v>1675</v>
      </c>
      <c r="B6066" s="5">
        <v>43161.384722222225</v>
      </c>
      <c r="C6066" s="5">
        <v>43161.549305555556</v>
      </c>
      <c r="D6066">
        <v>4</v>
      </c>
      <c r="E6066">
        <v>1</v>
      </c>
      <c r="F6066" s="6">
        <v>394</v>
      </c>
      <c r="G6066" s="7">
        <f>Z[[#This Row],[Date de fin]]-Z[[#This Row],[Date de début]]</f>
        <v>0.16458333333139308</v>
      </c>
      <c r="H6066" s="8">
        <f>HOUR(Z[[#This Row],[Colonne1]])</f>
        <v>3</v>
      </c>
      <c r="I6066" s="9">
        <f>MINUTE(Z[[#This Row],[Colonne1]])</f>
        <v>57</v>
      </c>
      <c r="J6066" s="9">
        <f>Z[[#This Row],[h]]*60+Z[[#This Row],[min]]</f>
        <v>237</v>
      </c>
      <c r="U6066" s="4">
        <v>43161.384722222225</v>
      </c>
      <c r="V6066" s="4">
        <v>43161.549305555556</v>
      </c>
    </row>
    <row r="6067" spans="1:22" x14ac:dyDescent="0.25">
      <c r="A6067">
        <v>4743</v>
      </c>
      <c r="B6067" s="5">
        <v>43367.63958333333</v>
      </c>
      <c r="C6067" s="5">
        <v>43367.733333333337</v>
      </c>
      <c r="D6067">
        <v>3</v>
      </c>
      <c r="E6067">
        <v>7</v>
      </c>
      <c r="F6067" s="6">
        <v>394</v>
      </c>
      <c r="G6067" s="13">
        <f>Z[[#This Row],[Date de fin]]-Z[[#This Row],[Date de début]]</f>
        <v>9.3750000007275958E-2</v>
      </c>
      <c r="H6067">
        <f>HOUR(Z[[#This Row],[Colonne1]])</f>
        <v>2</v>
      </c>
      <c r="I6067" s="10">
        <f>MINUTE(Z[[#This Row],[Colonne1]])</f>
        <v>15</v>
      </c>
      <c r="J6067" s="10">
        <f>Z[[#This Row],[h]]*60+Z[[#This Row],[min]]</f>
        <v>135</v>
      </c>
      <c r="U6067" s="4">
        <v>43367.63958333333</v>
      </c>
      <c r="V6067" s="4">
        <v>43367.733333333337</v>
      </c>
    </row>
    <row r="6068" spans="1:22" x14ac:dyDescent="0.25">
      <c r="A6068">
        <v>4763</v>
      </c>
      <c r="B6068" s="5">
        <v>43367.64166666667</v>
      </c>
      <c r="C6068" s="5">
        <v>43367.73541666667</v>
      </c>
      <c r="D6068">
        <v>3</v>
      </c>
      <c r="E6068">
        <v>7</v>
      </c>
      <c r="F6068" s="6">
        <v>394</v>
      </c>
      <c r="G6068" s="7">
        <f>Z[[#This Row],[Date de fin]]-Z[[#This Row],[Date de début]]</f>
        <v>9.375E-2</v>
      </c>
      <c r="H6068" s="8">
        <f>HOUR(Z[[#This Row],[Colonne1]])</f>
        <v>2</v>
      </c>
      <c r="I6068" s="9">
        <f>MINUTE(Z[[#This Row],[Colonne1]])</f>
        <v>15</v>
      </c>
      <c r="J6068" s="9">
        <f>Z[[#This Row],[h]]*60+Z[[#This Row],[min]]</f>
        <v>135</v>
      </c>
      <c r="U6068" s="4">
        <v>43367.64166666667</v>
      </c>
      <c r="V6068" s="4">
        <v>43367.73541666667</v>
      </c>
    </row>
    <row r="6069" spans="1:22" x14ac:dyDescent="0.25">
      <c r="A6069">
        <v>186</v>
      </c>
      <c r="B6069" s="5">
        <v>43108.644444444442</v>
      </c>
      <c r="C6069" s="5">
        <v>43108.734722222223</v>
      </c>
      <c r="D6069">
        <v>3</v>
      </c>
      <c r="E6069">
        <v>7</v>
      </c>
      <c r="F6069" s="6">
        <v>394</v>
      </c>
      <c r="G6069" s="13">
        <f>Z[[#This Row],[Date de fin]]-Z[[#This Row],[Date de début]]</f>
        <v>9.0277777781011537E-2</v>
      </c>
      <c r="H6069">
        <f>HOUR(Z[[#This Row],[Colonne1]])</f>
        <v>2</v>
      </c>
      <c r="I6069" s="10">
        <f>MINUTE(Z[[#This Row],[Colonne1]])</f>
        <v>10</v>
      </c>
      <c r="J6069" s="10">
        <f>Z[[#This Row],[h]]*60+Z[[#This Row],[min]]</f>
        <v>130</v>
      </c>
      <c r="U6069" s="4">
        <v>43108.644444444442</v>
      </c>
      <c r="V6069" s="4">
        <v>43108.734722222223</v>
      </c>
    </row>
    <row r="6070" spans="1:22" x14ac:dyDescent="0.25">
      <c r="A6070">
        <v>4169</v>
      </c>
      <c r="B6070" s="5">
        <v>43291.37777777778</v>
      </c>
      <c r="C6070" s="5">
        <v>43291.521527777775</v>
      </c>
      <c r="D6070">
        <v>5</v>
      </c>
      <c r="E6070">
        <v>8</v>
      </c>
      <c r="F6070" s="6">
        <v>394</v>
      </c>
      <c r="G6070" s="7">
        <f>Z[[#This Row],[Date de fin]]-Z[[#This Row],[Date de début]]</f>
        <v>0.14374999999563443</v>
      </c>
      <c r="H6070" s="8">
        <f>HOUR(Z[[#This Row],[Colonne1]])</f>
        <v>3</v>
      </c>
      <c r="I6070" s="9">
        <f>MINUTE(Z[[#This Row],[Colonne1]])</f>
        <v>27</v>
      </c>
      <c r="J6070" s="9">
        <f>Z[[#This Row],[h]]*60+Z[[#This Row],[min]]</f>
        <v>207</v>
      </c>
      <c r="U6070" s="4">
        <v>43291.37777777778</v>
      </c>
      <c r="V6070" s="4">
        <v>43291.521527777775</v>
      </c>
    </row>
    <row r="6071" spans="1:22" x14ac:dyDescent="0.25">
      <c r="A6071">
        <v>2049</v>
      </c>
      <c r="B6071" s="5">
        <v>43175.661111111112</v>
      </c>
      <c r="C6071" s="5">
        <v>43175.732638888891</v>
      </c>
      <c r="D6071">
        <v>3</v>
      </c>
      <c r="E6071">
        <v>9</v>
      </c>
      <c r="F6071" s="6">
        <v>394</v>
      </c>
      <c r="G6071" s="13">
        <f>Z[[#This Row],[Date de fin]]-Z[[#This Row],[Date de début]]</f>
        <v>7.1527777778101154E-2</v>
      </c>
      <c r="H6071">
        <f>HOUR(Z[[#This Row],[Colonne1]])</f>
        <v>1</v>
      </c>
      <c r="I6071" s="10">
        <f>MINUTE(Z[[#This Row],[Colonne1]])</f>
        <v>43</v>
      </c>
      <c r="J6071" s="10">
        <f>Z[[#This Row],[h]]*60+Z[[#This Row],[min]]</f>
        <v>103</v>
      </c>
      <c r="U6071" s="4">
        <v>43175.661111111112</v>
      </c>
      <c r="V6071" s="4">
        <v>43175.732638888891</v>
      </c>
    </row>
    <row r="6072" spans="1:22" x14ac:dyDescent="0.25">
      <c r="A6072">
        <v>2119</v>
      </c>
      <c r="B6072" s="5">
        <v>43175.666666666664</v>
      </c>
      <c r="C6072" s="5">
        <v>43175.73819444445</v>
      </c>
      <c r="D6072">
        <v>3</v>
      </c>
      <c r="E6072">
        <v>9</v>
      </c>
      <c r="F6072" s="6">
        <v>394</v>
      </c>
      <c r="G6072" s="7">
        <f>Z[[#This Row],[Date de fin]]-Z[[#This Row],[Date de début]]</f>
        <v>7.1527777785377111E-2</v>
      </c>
      <c r="H6072" s="8">
        <f>HOUR(Z[[#This Row],[Colonne1]])</f>
        <v>1</v>
      </c>
      <c r="I6072" s="9">
        <f>MINUTE(Z[[#This Row],[Colonne1]])</f>
        <v>43</v>
      </c>
      <c r="J6072" s="9">
        <f>Z[[#This Row],[h]]*60+Z[[#This Row],[min]]</f>
        <v>103</v>
      </c>
      <c r="U6072" s="4">
        <v>43175.666666666664</v>
      </c>
      <c r="V6072" s="4">
        <v>43175.73819444445</v>
      </c>
    </row>
    <row r="6073" spans="1:22" x14ac:dyDescent="0.25">
      <c r="A6073">
        <v>1987</v>
      </c>
      <c r="B6073" s="5">
        <v>43175.542361111111</v>
      </c>
      <c r="C6073" s="5">
        <v>43175.619444444448</v>
      </c>
      <c r="D6073">
        <v>3</v>
      </c>
      <c r="E6073">
        <v>9</v>
      </c>
      <c r="F6073" s="6">
        <v>394</v>
      </c>
      <c r="G6073" s="13">
        <f>Z[[#This Row],[Date de fin]]-Z[[#This Row],[Date de début]]</f>
        <v>7.7083333337213844E-2</v>
      </c>
      <c r="H6073">
        <f>HOUR(Z[[#This Row],[Colonne1]])</f>
        <v>1</v>
      </c>
      <c r="I6073" s="10">
        <f>MINUTE(Z[[#This Row],[Colonne1]])</f>
        <v>51</v>
      </c>
      <c r="J6073" s="10">
        <f>Z[[#This Row],[h]]*60+Z[[#This Row],[min]]</f>
        <v>111</v>
      </c>
      <c r="U6073" s="4">
        <v>43175.542361111111</v>
      </c>
      <c r="V6073" s="4">
        <v>43175.619444444448</v>
      </c>
    </row>
    <row r="6074" spans="1:22" x14ac:dyDescent="0.25">
      <c r="A6074">
        <v>3630</v>
      </c>
      <c r="B6074" s="5">
        <v>43280.558333333334</v>
      </c>
      <c r="C6074" s="5">
        <v>43280.654166666667</v>
      </c>
      <c r="D6074">
        <v>3</v>
      </c>
      <c r="E6074">
        <v>10</v>
      </c>
      <c r="F6074" s="6">
        <v>394</v>
      </c>
      <c r="G6074" s="7">
        <f>Z[[#This Row],[Date de fin]]-Z[[#This Row],[Date de début]]</f>
        <v>9.5833333332848269E-2</v>
      </c>
      <c r="H6074" s="8">
        <f>HOUR(Z[[#This Row],[Colonne1]])</f>
        <v>2</v>
      </c>
      <c r="I6074" s="9">
        <f>MINUTE(Z[[#This Row],[Colonne1]])</f>
        <v>18</v>
      </c>
      <c r="J6074" s="9">
        <f>Z[[#This Row],[h]]*60+Z[[#This Row],[min]]</f>
        <v>138</v>
      </c>
      <c r="U6074" s="4">
        <v>43280.558333333334</v>
      </c>
      <c r="V6074" s="4">
        <v>43280.654166666667</v>
      </c>
    </row>
    <row r="6075" spans="1:22" x14ac:dyDescent="0.25">
      <c r="A6075">
        <v>3903</v>
      </c>
      <c r="B6075" s="5">
        <v>43280.669444444444</v>
      </c>
      <c r="C6075" s="5">
        <v>43280.733333333337</v>
      </c>
      <c r="D6075">
        <v>2</v>
      </c>
      <c r="E6075">
        <v>10</v>
      </c>
      <c r="F6075" s="6">
        <v>394</v>
      </c>
      <c r="G6075" s="13">
        <f>Z[[#This Row],[Date de fin]]-Z[[#This Row],[Date de début]]</f>
        <v>6.3888888893416151E-2</v>
      </c>
      <c r="H6075">
        <f>HOUR(Z[[#This Row],[Colonne1]])</f>
        <v>1</v>
      </c>
      <c r="I6075" s="10">
        <f>MINUTE(Z[[#This Row],[Colonne1]])</f>
        <v>32</v>
      </c>
      <c r="J6075" s="10">
        <f>Z[[#This Row],[h]]*60+Z[[#This Row],[min]]</f>
        <v>92</v>
      </c>
      <c r="U6075" s="4">
        <v>43280.669444444444</v>
      </c>
      <c r="V6075" s="4">
        <v>43280.733333333337</v>
      </c>
    </row>
    <row r="6076" spans="1:22" x14ac:dyDescent="0.25">
      <c r="A6076">
        <v>3416</v>
      </c>
      <c r="B6076" s="5">
        <v>43280.472916666666</v>
      </c>
      <c r="C6076" s="5">
        <v>43280.607638888891</v>
      </c>
      <c r="D6076">
        <v>4</v>
      </c>
      <c r="E6076">
        <v>10</v>
      </c>
      <c r="F6076" s="6">
        <v>394</v>
      </c>
      <c r="G6076" s="7">
        <f>Z[[#This Row],[Date de fin]]-Z[[#This Row],[Date de début]]</f>
        <v>0.13472222222480923</v>
      </c>
      <c r="H6076" s="8">
        <f>HOUR(Z[[#This Row],[Colonne1]])</f>
        <v>3</v>
      </c>
      <c r="I6076" s="9">
        <f>MINUTE(Z[[#This Row],[Colonne1]])</f>
        <v>14</v>
      </c>
      <c r="J6076" s="9">
        <f>Z[[#This Row],[h]]*60+Z[[#This Row],[min]]</f>
        <v>194</v>
      </c>
      <c r="U6076" s="4">
        <v>43280.472916666666</v>
      </c>
      <c r="V6076" s="4">
        <v>43280.607638888891</v>
      </c>
    </row>
    <row r="6077" spans="1:22" x14ac:dyDescent="0.25">
      <c r="A6077">
        <v>3484</v>
      </c>
      <c r="B6077" s="5">
        <v>43280.469444444447</v>
      </c>
      <c r="C6077" s="5">
        <v>43280.621527777781</v>
      </c>
      <c r="D6077">
        <v>4</v>
      </c>
      <c r="E6077">
        <v>10</v>
      </c>
      <c r="F6077" s="6">
        <v>394</v>
      </c>
      <c r="G6077" s="13">
        <f>Z[[#This Row],[Date de fin]]-Z[[#This Row],[Date de début]]</f>
        <v>0.15208333333430346</v>
      </c>
      <c r="H6077">
        <f>HOUR(Z[[#This Row],[Colonne1]])</f>
        <v>3</v>
      </c>
      <c r="I6077" s="10">
        <f>MINUTE(Z[[#This Row],[Colonne1]])</f>
        <v>39</v>
      </c>
      <c r="J6077" s="10">
        <f>Z[[#This Row],[h]]*60+Z[[#This Row],[min]]</f>
        <v>219</v>
      </c>
      <c r="U6077" s="4">
        <v>43280.469444444447</v>
      </c>
      <c r="V6077" s="4">
        <v>43280.621527777781</v>
      </c>
    </row>
    <row r="6078" spans="1:22" x14ac:dyDescent="0.25">
      <c r="A6078">
        <v>600</v>
      </c>
      <c r="B6078" s="5">
        <v>43109.569444444445</v>
      </c>
      <c r="C6078" s="5">
        <v>43109.677083333328</v>
      </c>
      <c r="D6078">
        <v>3</v>
      </c>
      <c r="E6078">
        <v>11</v>
      </c>
      <c r="F6078" s="6">
        <v>394</v>
      </c>
      <c r="G6078" s="7">
        <f>Z[[#This Row],[Date de fin]]-Z[[#This Row],[Date de début]]</f>
        <v>0.10763888888322981</v>
      </c>
      <c r="H6078" s="8">
        <f>HOUR(Z[[#This Row],[Colonne1]])</f>
        <v>2</v>
      </c>
      <c r="I6078" s="9">
        <f>MINUTE(Z[[#This Row],[Colonne1]])</f>
        <v>35</v>
      </c>
      <c r="J6078" s="9">
        <f>Z[[#This Row],[h]]*60+Z[[#This Row],[min]]</f>
        <v>155</v>
      </c>
      <c r="U6078" s="4">
        <v>43109.569444444445</v>
      </c>
      <c r="V6078" s="4">
        <v>43109.677083333328</v>
      </c>
    </row>
    <row r="6079" spans="1:22" x14ac:dyDescent="0.25">
      <c r="A6079">
        <v>5019</v>
      </c>
      <c r="B6079" s="5">
        <v>43385.384027777778</v>
      </c>
      <c r="C6079" s="5">
        <v>43385.545138888883</v>
      </c>
      <c r="D6079">
        <v>4</v>
      </c>
      <c r="E6079">
        <v>11</v>
      </c>
      <c r="F6079" s="6">
        <v>394</v>
      </c>
      <c r="G6079" s="13">
        <f>Z[[#This Row],[Date de fin]]-Z[[#This Row],[Date de début]]</f>
        <v>0.16111111110512866</v>
      </c>
      <c r="H6079">
        <f>HOUR(Z[[#This Row],[Colonne1]])</f>
        <v>3</v>
      </c>
      <c r="I6079" s="10">
        <f>MINUTE(Z[[#This Row],[Colonne1]])</f>
        <v>52</v>
      </c>
      <c r="J6079" s="10">
        <f>Z[[#This Row],[h]]*60+Z[[#This Row],[min]]</f>
        <v>232</v>
      </c>
      <c r="U6079" s="4">
        <v>43385.384027777778</v>
      </c>
      <c r="V6079" s="4">
        <v>43385.545138888883</v>
      </c>
    </row>
    <row r="6080" spans="1:22" x14ac:dyDescent="0.25">
      <c r="A6080">
        <v>2812</v>
      </c>
      <c r="B6080" s="5">
        <v>43245.384722222225</v>
      </c>
      <c r="C6080" s="5">
        <v>43245.42083333333</v>
      </c>
      <c r="D6080">
        <v>1</v>
      </c>
      <c r="E6080">
        <v>12</v>
      </c>
      <c r="F6080" s="6">
        <v>394</v>
      </c>
      <c r="G6080" s="7">
        <f>Z[[#This Row],[Date de fin]]-Z[[#This Row],[Date de début]]</f>
        <v>3.6111111105128657E-2</v>
      </c>
      <c r="H6080" s="8">
        <f>HOUR(Z[[#This Row],[Colonne1]])</f>
        <v>0</v>
      </c>
      <c r="I6080" s="9">
        <f>MINUTE(Z[[#This Row],[Colonne1]])</f>
        <v>52</v>
      </c>
      <c r="J6080" s="9">
        <f>Z[[#This Row],[h]]*60+Z[[#This Row],[min]]</f>
        <v>52</v>
      </c>
      <c r="U6080" s="4">
        <v>43245.384722222225</v>
      </c>
      <c r="V6080" s="4">
        <v>43245.42083333333</v>
      </c>
    </row>
    <row r="6081" spans="1:22" x14ac:dyDescent="0.25">
      <c r="A6081">
        <v>3326</v>
      </c>
      <c r="B6081" s="5">
        <v>43280.623611111114</v>
      </c>
      <c r="C6081" s="5">
        <v>43280.729861111111</v>
      </c>
      <c r="D6081">
        <v>4</v>
      </c>
      <c r="E6081">
        <v>13</v>
      </c>
      <c r="F6081" s="6">
        <v>394</v>
      </c>
      <c r="G6081" s="13">
        <f>Z[[#This Row],[Date de fin]]-Z[[#This Row],[Date de début]]</f>
        <v>0.10624999999708962</v>
      </c>
      <c r="H6081">
        <f>HOUR(Z[[#This Row],[Colonne1]])</f>
        <v>2</v>
      </c>
      <c r="I6081" s="10">
        <f>MINUTE(Z[[#This Row],[Colonne1]])</f>
        <v>33</v>
      </c>
      <c r="J6081" s="10">
        <f>Z[[#This Row],[h]]*60+Z[[#This Row],[min]]</f>
        <v>153</v>
      </c>
      <c r="U6081" s="4">
        <v>43280.623611111114</v>
      </c>
      <c r="V6081" s="4">
        <v>43280.729861111111</v>
      </c>
    </row>
    <row r="6082" spans="1:22" x14ac:dyDescent="0.25">
      <c r="A6082">
        <v>5755</v>
      </c>
      <c r="B6082" s="5">
        <v>43397.583333333336</v>
      </c>
      <c r="C6082" s="5">
        <v>43397.731250000004</v>
      </c>
      <c r="D6082">
        <v>4</v>
      </c>
      <c r="E6082">
        <v>15</v>
      </c>
      <c r="F6082" s="6">
        <v>394</v>
      </c>
      <c r="G6082" s="7">
        <f>Z[[#This Row],[Date de fin]]-Z[[#This Row],[Date de début]]</f>
        <v>0.14791666666860692</v>
      </c>
      <c r="H6082" s="8">
        <f>HOUR(Z[[#This Row],[Colonne1]])</f>
        <v>3</v>
      </c>
      <c r="I6082" s="9">
        <f>MINUTE(Z[[#This Row],[Colonne1]])</f>
        <v>33</v>
      </c>
      <c r="J6082" s="9">
        <f>Z[[#This Row],[h]]*60+Z[[#This Row],[min]]</f>
        <v>213</v>
      </c>
      <c r="U6082" s="4">
        <v>43397.583333333336</v>
      </c>
      <c r="V6082" s="4">
        <v>43397.731250000004</v>
      </c>
    </row>
    <row r="6083" spans="1:22" x14ac:dyDescent="0.25">
      <c r="A6083">
        <v>1717</v>
      </c>
      <c r="B6083" s="5">
        <v>43166.375694444447</v>
      </c>
      <c r="C6083" s="5">
        <v>43166.504166666666</v>
      </c>
      <c r="D6083">
        <v>1</v>
      </c>
      <c r="E6083">
        <v>1</v>
      </c>
      <c r="F6083" s="6">
        <v>395</v>
      </c>
      <c r="G6083" s="13">
        <f>Z[[#This Row],[Date de fin]]-Z[[#This Row],[Date de début]]</f>
        <v>0.12847222221898846</v>
      </c>
      <c r="H6083">
        <f>HOUR(Z[[#This Row],[Colonne1]])</f>
        <v>3</v>
      </c>
      <c r="I6083" s="10">
        <f>MINUTE(Z[[#This Row],[Colonne1]])</f>
        <v>5</v>
      </c>
      <c r="J6083" s="10">
        <f>Z[[#This Row],[h]]*60+Z[[#This Row],[min]]</f>
        <v>185</v>
      </c>
      <c r="U6083" s="4">
        <v>43166.375694444447</v>
      </c>
      <c r="V6083" s="4">
        <v>43166.504166666666</v>
      </c>
    </row>
    <row r="6084" spans="1:22" x14ac:dyDescent="0.25">
      <c r="A6084">
        <v>4505</v>
      </c>
      <c r="B6084" s="5">
        <v>43354.384722222225</v>
      </c>
      <c r="C6084" s="5">
        <v>43354.539583333331</v>
      </c>
      <c r="D6084">
        <v>1</v>
      </c>
      <c r="E6084">
        <v>1</v>
      </c>
      <c r="F6084" s="6">
        <v>395</v>
      </c>
      <c r="G6084" s="7">
        <f>Z[[#This Row],[Date de fin]]-Z[[#This Row],[Date de début]]</f>
        <v>0.15486111110658385</v>
      </c>
      <c r="H6084" s="8">
        <f>HOUR(Z[[#This Row],[Colonne1]])</f>
        <v>3</v>
      </c>
      <c r="I6084" s="9">
        <f>MINUTE(Z[[#This Row],[Colonne1]])</f>
        <v>43</v>
      </c>
      <c r="J6084" s="9">
        <f>Z[[#This Row],[h]]*60+Z[[#This Row],[min]]</f>
        <v>223</v>
      </c>
      <c r="U6084" s="4">
        <v>43354.384722222225</v>
      </c>
      <c r="V6084" s="4">
        <v>43354.539583333331</v>
      </c>
    </row>
    <row r="6085" spans="1:22" x14ac:dyDescent="0.25">
      <c r="A6085">
        <v>6902</v>
      </c>
      <c r="B6085" s="5">
        <v>43465.576388888883</v>
      </c>
      <c r="C6085" s="5">
        <v>43465.73541666667</v>
      </c>
      <c r="D6085">
        <v>2</v>
      </c>
      <c r="E6085">
        <v>3</v>
      </c>
      <c r="F6085" s="6">
        <v>395</v>
      </c>
      <c r="G6085" s="13">
        <f>Z[[#This Row],[Date de fin]]-Z[[#This Row],[Date de début]]</f>
        <v>0.1590277777868323</v>
      </c>
      <c r="H6085">
        <f>HOUR(Z[[#This Row],[Colonne1]])</f>
        <v>3</v>
      </c>
      <c r="I6085" s="10">
        <f>MINUTE(Z[[#This Row],[Colonne1]])</f>
        <v>49</v>
      </c>
      <c r="J6085" s="10">
        <f>Z[[#This Row],[h]]*60+Z[[#This Row],[min]]</f>
        <v>229</v>
      </c>
      <c r="U6085" s="4">
        <v>43465.576388888883</v>
      </c>
      <c r="V6085" s="4">
        <v>43465.73541666667</v>
      </c>
    </row>
    <row r="6086" spans="1:22" x14ac:dyDescent="0.25">
      <c r="A6086">
        <v>6163</v>
      </c>
      <c r="B6086" s="5">
        <v>43431.607638888891</v>
      </c>
      <c r="C6086" s="5">
        <v>43431.729166666672</v>
      </c>
      <c r="D6086">
        <v>1</v>
      </c>
      <c r="E6086">
        <v>4</v>
      </c>
      <c r="F6086" s="6">
        <v>395</v>
      </c>
      <c r="G6086" s="7">
        <f>Z[[#This Row],[Date de fin]]-Z[[#This Row],[Date de début]]</f>
        <v>0.12152777778101154</v>
      </c>
      <c r="H6086" s="8">
        <f>HOUR(Z[[#This Row],[Colonne1]])</f>
        <v>2</v>
      </c>
      <c r="I6086" s="9">
        <f>MINUTE(Z[[#This Row],[Colonne1]])</f>
        <v>55</v>
      </c>
      <c r="J6086" s="9">
        <f>Z[[#This Row],[h]]*60+Z[[#This Row],[min]]</f>
        <v>175</v>
      </c>
      <c r="U6086" s="4">
        <v>43431.607638888891</v>
      </c>
      <c r="V6086" s="4">
        <v>43431.729166666672</v>
      </c>
    </row>
    <row r="6087" spans="1:22" x14ac:dyDescent="0.25">
      <c r="A6087">
        <v>4619</v>
      </c>
      <c r="B6087" s="5">
        <v>43367.63958333333</v>
      </c>
      <c r="C6087" s="5">
        <v>43367.733333333337</v>
      </c>
      <c r="D6087">
        <v>1</v>
      </c>
      <c r="E6087">
        <v>7</v>
      </c>
      <c r="F6087" s="6">
        <v>395</v>
      </c>
      <c r="G6087" s="13">
        <f>Z[[#This Row],[Date de fin]]-Z[[#This Row],[Date de début]]</f>
        <v>9.3750000007275958E-2</v>
      </c>
      <c r="H6087">
        <f>HOUR(Z[[#This Row],[Colonne1]])</f>
        <v>2</v>
      </c>
      <c r="I6087" s="10">
        <f>MINUTE(Z[[#This Row],[Colonne1]])</f>
        <v>15</v>
      </c>
      <c r="J6087" s="10">
        <f>Z[[#This Row],[h]]*60+Z[[#This Row],[min]]</f>
        <v>135</v>
      </c>
      <c r="U6087" s="4">
        <v>43367.63958333333</v>
      </c>
      <c r="V6087" s="4">
        <v>43367.733333333337</v>
      </c>
    </row>
    <row r="6088" spans="1:22" x14ac:dyDescent="0.25">
      <c r="A6088">
        <v>5086</v>
      </c>
      <c r="B6088" s="5">
        <v>43395.384027777778</v>
      </c>
      <c r="C6088" s="5">
        <v>43395.460416666669</v>
      </c>
      <c r="D6088">
        <v>1</v>
      </c>
      <c r="E6088">
        <v>7</v>
      </c>
      <c r="F6088" s="6">
        <v>395</v>
      </c>
      <c r="G6088" s="7">
        <f>Z[[#This Row],[Date de fin]]-Z[[#This Row],[Date de début]]</f>
        <v>7.6388888890505768E-2</v>
      </c>
      <c r="H6088" s="8">
        <f>HOUR(Z[[#This Row],[Colonne1]])</f>
        <v>1</v>
      </c>
      <c r="I6088" s="9">
        <f>MINUTE(Z[[#This Row],[Colonne1]])</f>
        <v>50</v>
      </c>
      <c r="J6088" s="9">
        <f>Z[[#This Row],[h]]*60+Z[[#This Row],[min]]</f>
        <v>110</v>
      </c>
      <c r="U6088" s="4">
        <v>43395.384027777778</v>
      </c>
      <c r="V6088" s="4">
        <v>43395.460416666669</v>
      </c>
    </row>
    <row r="6089" spans="1:22" x14ac:dyDescent="0.25">
      <c r="A6089">
        <v>6501</v>
      </c>
      <c r="B6089" s="5">
        <v>43444.375694444447</v>
      </c>
      <c r="C6089" s="5">
        <v>43444.52847222222</v>
      </c>
      <c r="D6089">
        <v>1</v>
      </c>
      <c r="E6089">
        <v>8</v>
      </c>
      <c r="F6089" s="6">
        <v>395</v>
      </c>
      <c r="G6089" s="13">
        <f>Z[[#This Row],[Date de fin]]-Z[[#This Row],[Date de début]]</f>
        <v>0.15277777777373558</v>
      </c>
      <c r="H6089">
        <f>HOUR(Z[[#This Row],[Colonne1]])</f>
        <v>3</v>
      </c>
      <c r="I6089" s="10">
        <f>MINUTE(Z[[#This Row],[Colonne1]])</f>
        <v>40</v>
      </c>
      <c r="J6089" s="10">
        <f>Z[[#This Row],[h]]*60+Z[[#This Row],[min]]</f>
        <v>220</v>
      </c>
      <c r="U6089" s="4">
        <v>43444.375694444447</v>
      </c>
      <c r="V6089" s="4">
        <v>43444.52847222222</v>
      </c>
    </row>
    <row r="6090" spans="1:22" x14ac:dyDescent="0.25">
      <c r="A6090">
        <v>1390</v>
      </c>
      <c r="B6090" s="5">
        <v>43143.635416666664</v>
      </c>
      <c r="C6090" s="5">
        <v>43143.733333333337</v>
      </c>
      <c r="D6090">
        <v>1</v>
      </c>
      <c r="E6090">
        <v>8</v>
      </c>
      <c r="F6090" s="6">
        <v>395</v>
      </c>
      <c r="G6090" s="7">
        <f>Z[[#This Row],[Date de fin]]-Z[[#This Row],[Date de début]]</f>
        <v>9.7916666672972497E-2</v>
      </c>
      <c r="H6090" s="8">
        <f>HOUR(Z[[#This Row],[Colonne1]])</f>
        <v>2</v>
      </c>
      <c r="I6090" s="9">
        <f>MINUTE(Z[[#This Row],[Colonne1]])</f>
        <v>21</v>
      </c>
      <c r="J6090" s="9">
        <f>Z[[#This Row],[h]]*60+Z[[#This Row],[min]]</f>
        <v>141</v>
      </c>
      <c r="U6090" s="4">
        <v>43143.635416666664</v>
      </c>
      <c r="V6090" s="4">
        <v>43143.733333333337</v>
      </c>
    </row>
    <row r="6091" spans="1:22" x14ac:dyDescent="0.25">
      <c r="A6091">
        <v>2242</v>
      </c>
      <c r="B6091" s="5">
        <v>43175.659722222219</v>
      </c>
      <c r="C6091" s="5">
        <v>43175.731250000004</v>
      </c>
      <c r="D6091">
        <v>1</v>
      </c>
      <c r="E6091">
        <v>9</v>
      </c>
      <c r="F6091" s="6">
        <v>395</v>
      </c>
      <c r="G6091" s="13">
        <f>Z[[#This Row],[Date de fin]]-Z[[#This Row],[Date de début]]</f>
        <v>7.1527777785377111E-2</v>
      </c>
      <c r="H6091">
        <f>HOUR(Z[[#This Row],[Colonne1]])</f>
        <v>1</v>
      </c>
      <c r="I6091" s="10">
        <f>MINUTE(Z[[#This Row],[Colonne1]])</f>
        <v>43</v>
      </c>
      <c r="J6091" s="10">
        <f>Z[[#This Row],[h]]*60+Z[[#This Row],[min]]</f>
        <v>103</v>
      </c>
      <c r="U6091" s="4">
        <v>43175.659722222219</v>
      </c>
      <c r="V6091" s="4">
        <v>43175.731250000004</v>
      </c>
    </row>
    <row r="6092" spans="1:22" x14ac:dyDescent="0.25">
      <c r="A6092">
        <v>2044</v>
      </c>
      <c r="B6092" s="5">
        <v>43175.54305555555</v>
      </c>
      <c r="C6092" s="5">
        <v>43175.642361111109</v>
      </c>
      <c r="D6092">
        <v>1</v>
      </c>
      <c r="E6092">
        <v>9</v>
      </c>
      <c r="F6092" s="6">
        <v>395</v>
      </c>
      <c r="G6092" s="7">
        <f>Z[[#This Row],[Date de fin]]-Z[[#This Row],[Date de début]]</f>
        <v>9.930555555911269E-2</v>
      </c>
      <c r="H6092" s="8">
        <f>HOUR(Z[[#This Row],[Colonne1]])</f>
        <v>2</v>
      </c>
      <c r="I6092" s="9">
        <f>MINUTE(Z[[#This Row],[Colonne1]])</f>
        <v>23</v>
      </c>
      <c r="J6092" s="9">
        <f>Z[[#This Row],[h]]*60+Z[[#This Row],[min]]</f>
        <v>143</v>
      </c>
      <c r="U6092" s="4">
        <v>43175.54305555555</v>
      </c>
      <c r="V6092" s="4">
        <v>43175.642361111109</v>
      </c>
    </row>
    <row r="6093" spans="1:22" x14ac:dyDescent="0.25">
      <c r="A6093">
        <v>3411</v>
      </c>
      <c r="B6093" s="5">
        <v>43280.465972222228</v>
      </c>
      <c r="C6093" s="5">
        <v>43280.618055555555</v>
      </c>
      <c r="D6093">
        <v>1</v>
      </c>
      <c r="E6093">
        <v>10</v>
      </c>
      <c r="F6093" s="6">
        <v>395</v>
      </c>
      <c r="G6093" s="13">
        <f>Z[[#This Row],[Date de fin]]-Z[[#This Row],[Date de début]]</f>
        <v>0.1520833333270275</v>
      </c>
      <c r="H6093">
        <f>HOUR(Z[[#This Row],[Colonne1]])</f>
        <v>3</v>
      </c>
      <c r="I6093" s="10">
        <f>MINUTE(Z[[#This Row],[Colonne1]])</f>
        <v>39</v>
      </c>
      <c r="J6093" s="10">
        <f>Z[[#This Row],[h]]*60+Z[[#This Row],[min]]</f>
        <v>219</v>
      </c>
      <c r="U6093" s="4">
        <v>43280.465972222228</v>
      </c>
      <c r="V6093" s="4">
        <v>43280.618055555555</v>
      </c>
    </row>
    <row r="6094" spans="1:22" x14ac:dyDescent="0.25">
      <c r="A6094">
        <v>3668</v>
      </c>
      <c r="B6094" s="5">
        <v>43280.552083333328</v>
      </c>
      <c r="C6094" s="5">
        <v>43280.679861111108</v>
      </c>
      <c r="D6094">
        <v>1</v>
      </c>
      <c r="E6094">
        <v>10</v>
      </c>
      <c r="F6094" s="6">
        <v>395</v>
      </c>
      <c r="G6094" s="7">
        <f>Z[[#This Row],[Date de fin]]-Z[[#This Row],[Date de début]]</f>
        <v>0.12777777777955635</v>
      </c>
      <c r="H6094" s="8">
        <f>HOUR(Z[[#This Row],[Colonne1]])</f>
        <v>3</v>
      </c>
      <c r="I6094" s="9">
        <f>MINUTE(Z[[#This Row],[Colonne1]])</f>
        <v>4</v>
      </c>
      <c r="J6094" s="9">
        <f>Z[[#This Row],[h]]*60+Z[[#This Row],[min]]</f>
        <v>184</v>
      </c>
      <c r="U6094" s="4">
        <v>43280.552083333328</v>
      </c>
      <c r="V6094" s="4">
        <v>43280.679861111108</v>
      </c>
    </row>
    <row r="6095" spans="1:22" x14ac:dyDescent="0.25">
      <c r="A6095">
        <v>386</v>
      </c>
      <c r="B6095" s="5">
        <v>43109.522916666669</v>
      </c>
      <c r="C6095" s="5">
        <v>43109.65902777778</v>
      </c>
      <c r="D6095">
        <v>1</v>
      </c>
      <c r="E6095">
        <v>11</v>
      </c>
      <c r="F6095" s="6">
        <v>395</v>
      </c>
      <c r="G6095" s="13">
        <f>Z[[#This Row],[Date de fin]]-Z[[#This Row],[Date de début]]</f>
        <v>0.13611111111094942</v>
      </c>
      <c r="H6095">
        <f>HOUR(Z[[#This Row],[Colonne1]])</f>
        <v>3</v>
      </c>
      <c r="I6095" s="10">
        <f>MINUTE(Z[[#This Row],[Colonne1]])</f>
        <v>16</v>
      </c>
      <c r="J6095" s="10">
        <f>Z[[#This Row],[h]]*60+Z[[#This Row],[min]]</f>
        <v>196</v>
      </c>
      <c r="U6095" s="4">
        <v>43109.522916666669</v>
      </c>
      <c r="V6095" s="4">
        <v>43109.65902777778</v>
      </c>
    </row>
    <row r="6096" spans="1:22" x14ac:dyDescent="0.25">
      <c r="A6096">
        <v>5675</v>
      </c>
      <c r="B6096" s="5">
        <v>43397.588888888895</v>
      </c>
      <c r="C6096" s="5">
        <v>43397.736805555556</v>
      </c>
      <c r="D6096">
        <v>1</v>
      </c>
      <c r="E6096">
        <v>15</v>
      </c>
      <c r="F6096" s="6">
        <v>395</v>
      </c>
      <c r="G6096" s="7">
        <f>Z[[#This Row],[Date de fin]]-Z[[#This Row],[Date de début]]</f>
        <v>0.14791666666133096</v>
      </c>
      <c r="H6096" s="8">
        <f>HOUR(Z[[#This Row],[Colonne1]])</f>
        <v>3</v>
      </c>
      <c r="I6096" s="9">
        <f>MINUTE(Z[[#This Row],[Colonne1]])</f>
        <v>33</v>
      </c>
      <c r="J6096" s="9">
        <f>Z[[#This Row],[h]]*60+Z[[#This Row],[min]]</f>
        <v>213</v>
      </c>
      <c r="U6096" s="4">
        <v>43397.588888888895</v>
      </c>
      <c r="V6096" s="4">
        <v>43397.736805555556</v>
      </c>
    </row>
    <row r="6097" spans="1:22" x14ac:dyDescent="0.25">
      <c r="A6097">
        <v>5587</v>
      </c>
      <c r="B6097" s="5">
        <v>43397.53125</v>
      </c>
      <c r="C6097" s="5">
        <v>43397.632638888892</v>
      </c>
      <c r="D6097">
        <v>1</v>
      </c>
      <c r="E6097">
        <v>15</v>
      </c>
      <c r="F6097" s="6">
        <v>395</v>
      </c>
      <c r="G6097" s="13">
        <f>Z[[#This Row],[Date de fin]]-Z[[#This Row],[Date de début]]</f>
        <v>0.10138888889196096</v>
      </c>
      <c r="H6097">
        <f>HOUR(Z[[#This Row],[Colonne1]])</f>
        <v>2</v>
      </c>
      <c r="I6097" s="10">
        <f>MINUTE(Z[[#This Row],[Colonne1]])</f>
        <v>26</v>
      </c>
      <c r="J6097" s="10">
        <f>Z[[#This Row],[h]]*60+Z[[#This Row],[min]]</f>
        <v>146</v>
      </c>
      <c r="U6097" s="4">
        <v>43397.53125</v>
      </c>
      <c r="V6097" s="4">
        <v>43397.632638888892</v>
      </c>
    </row>
    <row r="6098" spans="1:22" x14ac:dyDescent="0.25">
      <c r="A6098">
        <v>149</v>
      </c>
      <c r="B6098" s="5">
        <v>43104.679166666661</v>
      </c>
      <c r="C6098" s="5">
        <v>43104.731250000004</v>
      </c>
      <c r="D6098">
        <v>1</v>
      </c>
      <c r="E6098">
        <v>3</v>
      </c>
      <c r="F6098" s="6">
        <v>396</v>
      </c>
      <c r="G6098" s="7">
        <f>Z[[#This Row],[Date de fin]]-Z[[#This Row],[Date de début]]</f>
        <v>5.208333334303461E-2</v>
      </c>
      <c r="H6098" s="8">
        <f>HOUR(Z[[#This Row],[Colonne1]])</f>
        <v>1</v>
      </c>
      <c r="I6098" s="9">
        <f>MINUTE(Z[[#This Row],[Colonne1]])</f>
        <v>15</v>
      </c>
      <c r="J6098" s="9">
        <f>Z[[#This Row],[h]]*60+Z[[#This Row],[min]]</f>
        <v>75</v>
      </c>
      <c r="U6098" s="4">
        <v>43104.679166666661</v>
      </c>
      <c r="V6098" s="4">
        <v>43104.731250000004</v>
      </c>
    </row>
    <row r="6099" spans="1:22" x14ac:dyDescent="0.25">
      <c r="A6099">
        <v>6340</v>
      </c>
      <c r="B6099" s="5">
        <v>43431.608333333337</v>
      </c>
      <c r="C6099" s="5">
        <v>43431.729861111111</v>
      </c>
      <c r="D6099">
        <v>2</v>
      </c>
      <c r="E6099">
        <v>4</v>
      </c>
      <c r="F6099" s="6">
        <v>396</v>
      </c>
      <c r="G6099" s="13">
        <f>Z[[#This Row],[Date de fin]]-Z[[#This Row],[Date de début]]</f>
        <v>0.12152777777373558</v>
      </c>
      <c r="H6099">
        <f>HOUR(Z[[#This Row],[Colonne1]])</f>
        <v>2</v>
      </c>
      <c r="I6099" s="10">
        <f>MINUTE(Z[[#This Row],[Colonne1]])</f>
        <v>55</v>
      </c>
      <c r="J6099" s="10">
        <f>Z[[#This Row],[h]]*60+Z[[#This Row],[min]]</f>
        <v>175</v>
      </c>
      <c r="U6099" s="4">
        <v>43431.608333333337</v>
      </c>
      <c r="V6099" s="4">
        <v>43431.729861111111</v>
      </c>
    </row>
    <row r="6100" spans="1:22" x14ac:dyDescent="0.25">
      <c r="A6100">
        <v>1629</v>
      </c>
      <c r="B6100" s="5">
        <v>43154.37777777778</v>
      </c>
      <c r="C6100" s="5">
        <v>43154.482638888891</v>
      </c>
      <c r="D6100">
        <v>1</v>
      </c>
      <c r="E6100">
        <v>5</v>
      </c>
      <c r="F6100" s="6">
        <v>396</v>
      </c>
      <c r="G6100" s="7">
        <f>Z[[#This Row],[Date de fin]]-Z[[#This Row],[Date de début]]</f>
        <v>0.10486111111094942</v>
      </c>
      <c r="H6100" s="8">
        <f>HOUR(Z[[#This Row],[Colonne1]])</f>
        <v>2</v>
      </c>
      <c r="I6100" s="9">
        <f>MINUTE(Z[[#This Row],[Colonne1]])</f>
        <v>31</v>
      </c>
      <c r="J6100" s="9">
        <f>Z[[#This Row],[h]]*60+Z[[#This Row],[min]]</f>
        <v>151</v>
      </c>
      <c r="U6100" s="4">
        <v>43154.37777777778</v>
      </c>
      <c r="V6100" s="4">
        <v>43154.482638888891</v>
      </c>
    </row>
    <row r="6101" spans="1:22" x14ac:dyDescent="0.25">
      <c r="A6101">
        <v>4764</v>
      </c>
      <c r="B6101" s="5">
        <v>43367.63958333333</v>
      </c>
      <c r="C6101" s="5">
        <v>43367.733333333337</v>
      </c>
      <c r="D6101">
        <v>1</v>
      </c>
      <c r="E6101">
        <v>7</v>
      </c>
      <c r="F6101" s="6">
        <v>396</v>
      </c>
      <c r="G6101" s="13">
        <f>Z[[#This Row],[Date de fin]]-Z[[#This Row],[Date de début]]</f>
        <v>9.3750000007275958E-2</v>
      </c>
      <c r="H6101">
        <f>HOUR(Z[[#This Row],[Colonne1]])</f>
        <v>2</v>
      </c>
      <c r="I6101" s="10">
        <f>MINUTE(Z[[#This Row],[Colonne1]])</f>
        <v>15</v>
      </c>
      <c r="J6101" s="10">
        <f>Z[[#This Row],[h]]*60+Z[[#This Row],[min]]</f>
        <v>135</v>
      </c>
      <c r="U6101" s="4">
        <v>43367.63958333333</v>
      </c>
      <c r="V6101" s="4">
        <v>43367.733333333337</v>
      </c>
    </row>
    <row r="6102" spans="1:22" x14ac:dyDescent="0.25">
      <c r="A6102">
        <v>2662</v>
      </c>
      <c r="B6102" s="5">
        <v>43223.378472222219</v>
      </c>
      <c r="C6102" s="5">
        <v>43223.468055555561</v>
      </c>
      <c r="D6102">
        <v>1</v>
      </c>
      <c r="E6102">
        <v>8</v>
      </c>
      <c r="F6102" s="6">
        <v>396</v>
      </c>
      <c r="G6102" s="7">
        <f>Z[[#This Row],[Date de fin]]-Z[[#This Row],[Date de début]]</f>
        <v>8.9583333341579419E-2</v>
      </c>
      <c r="H6102" s="8">
        <f>HOUR(Z[[#This Row],[Colonne1]])</f>
        <v>2</v>
      </c>
      <c r="I6102" s="9">
        <f>MINUTE(Z[[#This Row],[Colonne1]])</f>
        <v>9</v>
      </c>
      <c r="J6102" s="9">
        <f>Z[[#This Row],[h]]*60+Z[[#This Row],[min]]</f>
        <v>129</v>
      </c>
      <c r="U6102" s="4">
        <v>43223.378472222219</v>
      </c>
      <c r="V6102" s="4">
        <v>43223.468055555561</v>
      </c>
    </row>
    <row r="6103" spans="1:22" x14ac:dyDescent="0.25">
      <c r="A6103">
        <v>2088</v>
      </c>
      <c r="B6103" s="5">
        <v>43175.661805555559</v>
      </c>
      <c r="C6103" s="5">
        <v>43175.733333333337</v>
      </c>
      <c r="D6103">
        <v>1</v>
      </c>
      <c r="E6103">
        <v>9</v>
      </c>
      <c r="F6103" s="6">
        <v>396</v>
      </c>
      <c r="G6103" s="13">
        <f>Z[[#This Row],[Date de fin]]-Z[[#This Row],[Date de début]]</f>
        <v>7.1527777778101154E-2</v>
      </c>
      <c r="H6103">
        <f>HOUR(Z[[#This Row],[Colonne1]])</f>
        <v>1</v>
      </c>
      <c r="I6103" s="10">
        <f>MINUTE(Z[[#This Row],[Colonne1]])</f>
        <v>43</v>
      </c>
      <c r="J6103" s="10">
        <f>Z[[#This Row],[h]]*60+Z[[#This Row],[min]]</f>
        <v>103</v>
      </c>
      <c r="U6103" s="4">
        <v>43175.661805555559</v>
      </c>
      <c r="V6103" s="4">
        <v>43175.733333333337</v>
      </c>
    </row>
    <row r="6104" spans="1:22" x14ac:dyDescent="0.25">
      <c r="A6104">
        <v>5062</v>
      </c>
      <c r="B6104" s="5">
        <v>43391.378472222219</v>
      </c>
      <c r="C6104" s="5">
        <v>43391.515277777777</v>
      </c>
      <c r="D6104">
        <v>1</v>
      </c>
      <c r="E6104">
        <v>9</v>
      </c>
      <c r="F6104" s="6">
        <v>396</v>
      </c>
      <c r="G6104" s="7">
        <f>Z[[#This Row],[Date de fin]]-Z[[#This Row],[Date de début]]</f>
        <v>0.1368055555576575</v>
      </c>
      <c r="H6104" s="8">
        <f>HOUR(Z[[#This Row],[Colonne1]])</f>
        <v>3</v>
      </c>
      <c r="I6104" s="9">
        <f>MINUTE(Z[[#This Row],[Colonne1]])</f>
        <v>17</v>
      </c>
      <c r="J6104" s="9">
        <f>Z[[#This Row],[h]]*60+Z[[#This Row],[min]]</f>
        <v>197</v>
      </c>
      <c r="U6104" s="4">
        <v>43391.378472222219</v>
      </c>
      <c r="V6104" s="4">
        <v>43391.515277777777</v>
      </c>
    </row>
    <row r="6105" spans="1:22" x14ac:dyDescent="0.25">
      <c r="A6105">
        <v>4064</v>
      </c>
      <c r="B6105" s="5">
        <v>43280.674999999996</v>
      </c>
      <c r="C6105" s="5">
        <v>43280.738888888889</v>
      </c>
      <c r="D6105">
        <v>1</v>
      </c>
      <c r="E6105">
        <v>10</v>
      </c>
      <c r="F6105" s="6">
        <v>396</v>
      </c>
      <c r="G6105" s="13">
        <f>Z[[#This Row],[Date de fin]]-Z[[#This Row],[Date de début]]</f>
        <v>6.3888888893416151E-2</v>
      </c>
      <c r="H6105">
        <f>HOUR(Z[[#This Row],[Colonne1]])</f>
        <v>1</v>
      </c>
      <c r="I6105" s="10">
        <f>MINUTE(Z[[#This Row],[Colonne1]])</f>
        <v>32</v>
      </c>
      <c r="J6105" s="10">
        <f>Z[[#This Row],[h]]*60+Z[[#This Row],[min]]</f>
        <v>92</v>
      </c>
      <c r="U6105" s="4">
        <v>43280.674999999996</v>
      </c>
      <c r="V6105" s="4">
        <v>43280.738888888889</v>
      </c>
    </row>
    <row r="6106" spans="1:22" x14ac:dyDescent="0.25">
      <c r="A6106">
        <v>622</v>
      </c>
      <c r="B6106" s="5">
        <v>43109.566666666666</v>
      </c>
      <c r="C6106" s="5">
        <v>43109.65347222222</v>
      </c>
      <c r="D6106">
        <v>1</v>
      </c>
      <c r="E6106">
        <v>11</v>
      </c>
      <c r="F6106" s="6">
        <v>396</v>
      </c>
      <c r="G6106" s="7">
        <f>Z[[#This Row],[Date de fin]]-Z[[#This Row],[Date de début]]</f>
        <v>8.6805555554747116E-2</v>
      </c>
      <c r="H6106" s="8">
        <f>HOUR(Z[[#This Row],[Colonne1]])</f>
        <v>2</v>
      </c>
      <c r="I6106" s="9">
        <f>MINUTE(Z[[#This Row],[Colonne1]])</f>
        <v>5</v>
      </c>
      <c r="J6106" s="9">
        <f>Z[[#This Row],[h]]*60+Z[[#This Row],[min]]</f>
        <v>125</v>
      </c>
      <c r="U6106" s="4">
        <v>43109.566666666666</v>
      </c>
      <c r="V6106" s="4">
        <v>43109.65347222222</v>
      </c>
    </row>
    <row r="6107" spans="1:22" x14ac:dyDescent="0.25">
      <c r="A6107">
        <v>643</v>
      </c>
      <c r="B6107" s="5">
        <v>43109.571527777778</v>
      </c>
      <c r="C6107" s="5">
        <v>43109.708333333336</v>
      </c>
      <c r="D6107">
        <v>2</v>
      </c>
      <c r="E6107">
        <v>11</v>
      </c>
      <c r="F6107" s="6">
        <v>396</v>
      </c>
      <c r="G6107" s="13">
        <f>Z[[#This Row],[Date de fin]]-Z[[#This Row],[Date de début]]</f>
        <v>0.1368055555576575</v>
      </c>
      <c r="H6107">
        <f>HOUR(Z[[#This Row],[Colonne1]])</f>
        <v>3</v>
      </c>
      <c r="I6107" s="10">
        <f>MINUTE(Z[[#This Row],[Colonne1]])</f>
        <v>17</v>
      </c>
      <c r="J6107" s="10">
        <f>Z[[#This Row],[h]]*60+Z[[#This Row],[min]]</f>
        <v>197</v>
      </c>
      <c r="U6107" s="4">
        <v>43109.571527777778</v>
      </c>
      <c r="V6107" s="4">
        <v>43109.708333333336</v>
      </c>
    </row>
    <row r="6108" spans="1:22" x14ac:dyDescent="0.25">
      <c r="A6108">
        <v>752</v>
      </c>
      <c r="B6108" s="5">
        <v>43109.565972222219</v>
      </c>
      <c r="C6108" s="5">
        <v>43109.665277777778</v>
      </c>
      <c r="D6108">
        <v>1</v>
      </c>
      <c r="E6108">
        <v>11</v>
      </c>
      <c r="F6108" s="6">
        <v>396</v>
      </c>
      <c r="G6108" s="7">
        <f>Z[[#This Row],[Date de fin]]-Z[[#This Row],[Date de début]]</f>
        <v>9.930555555911269E-2</v>
      </c>
      <c r="H6108" s="8">
        <f>HOUR(Z[[#This Row],[Colonne1]])</f>
        <v>2</v>
      </c>
      <c r="I6108" s="9">
        <f>MINUTE(Z[[#This Row],[Colonne1]])</f>
        <v>23</v>
      </c>
      <c r="J6108" s="9">
        <f>Z[[#This Row],[h]]*60+Z[[#This Row],[min]]</f>
        <v>143</v>
      </c>
      <c r="U6108" s="4">
        <v>43109.565972222219</v>
      </c>
      <c r="V6108" s="4">
        <v>43109.665277777778</v>
      </c>
    </row>
    <row r="6109" spans="1:22" x14ac:dyDescent="0.25">
      <c r="A6109">
        <v>2579</v>
      </c>
      <c r="B6109" s="5">
        <v>43213.382638888892</v>
      </c>
      <c r="C6109" s="5">
        <v>43213.493750000001</v>
      </c>
      <c r="D6109">
        <v>1</v>
      </c>
      <c r="E6109">
        <v>12</v>
      </c>
      <c r="F6109" s="6">
        <v>396</v>
      </c>
      <c r="G6109" s="13">
        <f>Z[[#This Row],[Date de fin]]-Z[[#This Row],[Date de début]]</f>
        <v>0.11111111110949423</v>
      </c>
      <c r="H6109">
        <f>HOUR(Z[[#This Row],[Colonne1]])</f>
        <v>2</v>
      </c>
      <c r="I6109" s="10">
        <f>MINUTE(Z[[#This Row],[Colonne1]])</f>
        <v>40</v>
      </c>
      <c r="J6109" s="10">
        <f>Z[[#This Row],[h]]*60+Z[[#This Row],[min]]</f>
        <v>160</v>
      </c>
      <c r="U6109" s="4">
        <v>43213.382638888892</v>
      </c>
      <c r="V6109" s="4">
        <v>43213.493750000001</v>
      </c>
    </row>
    <row r="6110" spans="1:22" x14ac:dyDescent="0.25">
      <c r="A6110">
        <v>3046</v>
      </c>
      <c r="B6110" s="5">
        <v>43245.692361111105</v>
      </c>
      <c r="C6110" s="5">
        <v>43245.729861111111</v>
      </c>
      <c r="D6110">
        <v>1</v>
      </c>
      <c r="E6110">
        <v>12</v>
      </c>
      <c r="F6110" s="6">
        <v>396</v>
      </c>
      <c r="G6110" s="7">
        <f>Z[[#This Row],[Date de fin]]-Z[[#This Row],[Date de début]]</f>
        <v>3.7500000005820766E-2</v>
      </c>
      <c r="H6110" s="8">
        <f>HOUR(Z[[#This Row],[Colonne1]])</f>
        <v>0</v>
      </c>
      <c r="I6110" s="9">
        <f>MINUTE(Z[[#This Row],[Colonne1]])</f>
        <v>54</v>
      </c>
      <c r="J6110" s="9">
        <f>Z[[#This Row],[h]]*60+Z[[#This Row],[min]]</f>
        <v>54</v>
      </c>
      <c r="U6110" s="4">
        <v>43245.692361111105</v>
      </c>
      <c r="V6110" s="4">
        <v>43245.729861111111</v>
      </c>
    </row>
    <row r="6111" spans="1:22" x14ac:dyDescent="0.25">
      <c r="A6111">
        <v>5680</v>
      </c>
      <c r="B6111" s="5">
        <v>43397.590277777781</v>
      </c>
      <c r="C6111" s="5">
        <v>43397.73819444445</v>
      </c>
      <c r="D6111">
        <v>2</v>
      </c>
      <c r="E6111">
        <v>15</v>
      </c>
      <c r="F6111" s="6">
        <v>396</v>
      </c>
      <c r="G6111" s="13">
        <f>Z[[#This Row],[Date de fin]]-Z[[#This Row],[Date de début]]</f>
        <v>0.14791666666860692</v>
      </c>
      <c r="H6111">
        <f>HOUR(Z[[#This Row],[Colonne1]])</f>
        <v>3</v>
      </c>
      <c r="I6111" s="10">
        <f>MINUTE(Z[[#This Row],[Colonne1]])</f>
        <v>33</v>
      </c>
      <c r="J6111" s="10">
        <f>Z[[#This Row],[h]]*60+Z[[#This Row],[min]]</f>
        <v>213</v>
      </c>
      <c r="U6111" s="4">
        <v>43397.590277777781</v>
      </c>
      <c r="V6111" s="4">
        <v>43397.73819444445</v>
      </c>
    </row>
    <row r="6112" spans="1:22" x14ac:dyDescent="0.25">
      <c r="A6112">
        <v>6454</v>
      </c>
      <c r="B6112" s="5">
        <v>43438.383333333331</v>
      </c>
      <c r="C6112" s="5">
        <v>43438.438888888886</v>
      </c>
      <c r="D6112">
        <v>1</v>
      </c>
      <c r="E6112">
        <v>15</v>
      </c>
      <c r="F6112" s="6">
        <v>396</v>
      </c>
      <c r="G6112" s="7">
        <f>Z[[#This Row],[Date de fin]]-Z[[#This Row],[Date de début]]</f>
        <v>5.5555555554747116E-2</v>
      </c>
      <c r="H6112" s="8">
        <f>HOUR(Z[[#This Row],[Colonne1]])</f>
        <v>1</v>
      </c>
      <c r="I6112" s="9">
        <f>MINUTE(Z[[#This Row],[Colonne1]])</f>
        <v>20</v>
      </c>
      <c r="J6112" s="9">
        <f>Z[[#This Row],[h]]*60+Z[[#This Row],[min]]</f>
        <v>80</v>
      </c>
      <c r="U6112" s="4">
        <v>43438.383333333331</v>
      </c>
      <c r="V6112" s="4">
        <v>43438.438888888886</v>
      </c>
    </row>
    <row r="6113" spans="1:22" x14ac:dyDescent="0.25">
      <c r="A6113">
        <v>110</v>
      </c>
      <c r="B6113" s="5">
        <v>43103.505555555559</v>
      </c>
      <c r="C6113" s="5">
        <v>43103.628472222219</v>
      </c>
      <c r="D6113">
        <v>44</v>
      </c>
      <c r="E6113">
        <v>3</v>
      </c>
      <c r="F6113" s="6">
        <v>397</v>
      </c>
      <c r="G6113" s="13">
        <f>Z[[#This Row],[Date de fin]]-Z[[#This Row],[Date de début]]</f>
        <v>0.12291666665987577</v>
      </c>
      <c r="H6113">
        <f>HOUR(Z[[#This Row],[Colonne1]])</f>
        <v>2</v>
      </c>
      <c r="I6113" s="10">
        <f>MINUTE(Z[[#This Row],[Colonne1]])</f>
        <v>57</v>
      </c>
      <c r="J6113" s="10">
        <f>Z[[#This Row],[h]]*60+Z[[#This Row],[min]]</f>
        <v>177</v>
      </c>
      <c r="U6113" s="4">
        <v>43103.505555555559</v>
      </c>
      <c r="V6113" s="4">
        <v>43103.628472222219</v>
      </c>
    </row>
    <row r="6114" spans="1:22" x14ac:dyDescent="0.25">
      <c r="A6114">
        <v>6180</v>
      </c>
      <c r="B6114" s="5">
        <v>43431.614583333336</v>
      </c>
      <c r="C6114" s="5">
        <v>43431.736111111117</v>
      </c>
      <c r="D6114">
        <v>21</v>
      </c>
      <c r="E6114">
        <v>4</v>
      </c>
      <c r="F6114" s="6">
        <v>397</v>
      </c>
      <c r="G6114" s="7">
        <f>Z[[#This Row],[Date de fin]]-Z[[#This Row],[Date de début]]</f>
        <v>0.12152777778101154</v>
      </c>
      <c r="H6114" s="8">
        <f>HOUR(Z[[#This Row],[Colonne1]])</f>
        <v>2</v>
      </c>
      <c r="I6114" s="9">
        <f>MINUTE(Z[[#This Row],[Colonne1]])</f>
        <v>55</v>
      </c>
      <c r="J6114" s="9">
        <f>Z[[#This Row],[h]]*60+Z[[#This Row],[min]]</f>
        <v>175</v>
      </c>
      <c r="U6114" s="4">
        <v>43431.614583333336</v>
      </c>
      <c r="V6114" s="4">
        <v>43431.736111111117</v>
      </c>
    </row>
    <row r="6115" spans="1:22" x14ac:dyDescent="0.25">
      <c r="A6115">
        <v>4778</v>
      </c>
      <c r="B6115" s="5">
        <v>43367.645138888889</v>
      </c>
      <c r="C6115" s="5">
        <v>43367.738888888889</v>
      </c>
      <c r="D6115">
        <v>17</v>
      </c>
      <c r="E6115">
        <v>7</v>
      </c>
      <c r="F6115" s="6">
        <v>397</v>
      </c>
      <c r="G6115" s="13">
        <f>Z[[#This Row],[Date de fin]]-Z[[#This Row],[Date de début]]</f>
        <v>9.375E-2</v>
      </c>
      <c r="H6115">
        <f>HOUR(Z[[#This Row],[Colonne1]])</f>
        <v>2</v>
      </c>
      <c r="I6115" s="10">
        <f>MINUTE(Z[[#This Row],[Colonne1]])</f>
        <v>15</v>
      </c>
      <c r="J6115" s="10">
        <f>Z[[#This Row],[h]]*60+Z[[#This Row],[min]]</f>
        <v>135</v>
      </c>
      <c r="U6115" s="4">
        <v>43367.645138888889</v>
      </c>
      <c r="V6115" s="4">
        <v>43367.738888888889</v>
      </c>
    </row>
    <row r="6116" spans="1:22" x14ac:dyDescent="0.25">
      <c r="A6116">
        <v>1869</v>
      </c>
      <c r="B6116" s="5">
        <v>43175.543749999997</v>
      </c>
      <c r="C6116" s="5">
        <v>43175.615972222222</v>
      </c>
      <c r="D6116">
        <v>17</v>
      </c>
      <c r="E6116">
        <v>9</v>
      </c>
      <c r="F6116" s="6">
        <v>397</v>
      </c>
      <c r="G6116" s="7">
        <f>Z[[#This Row],[Date de fin]]-Z[[#This Row],[Date de début]]</f>
        <v>7.2222222224809229E-2</v>
      </c>
      <c r="H6116" s="8">
        <f>HOUR(Z[[#This Row],[Colonne1]])</f>
        <v>1</v>
      </c>
      <c r="I6116" s="9">
        <f>MINUTE(Z[[#This Row],[Colonne1]])</f>
        <v>44</v>
      </c>
      <c r="J6116" s="9">
        <f>Z[[#This Row],[h]]*60+Z[[#This Row],[min]]</f>
        <v>104</v>
      </c>
      <c r="U6116" s="4">
        <v>43175.543749999997</v>
      </c>
      <c r="V6116" s="4">
        <v>43175.615972222222</v>
      </c>
    </row>
    <row r="6117" spans="1:22" x14ac:dyDescent="0.25">
      <c r="A6117">
        <v>3725</v>
      </c>
      <c r="B6117" s="5">
        <v>43280.556944444441</v>
      </c>
      <c r="C6117" s="5">
        <v>43280.681944444441</v>
      </c>
      <c r="D6117">
        <v>22</v>
      </c>
      <c r="E6117">
        <v>10</v>
      </c>
      <c r="F6117" s="6">
        <v>397</v>
      </c>
      <c r="G6117" s="13">
        <f>Z[[#This Row],[Date de fin]]-Z[[#This Row],[Date de début]]</f>
        <v>0.125</v>
      </c>
      <c r="H6117">
        <f>HOUR(Z[[#This Row],[Colonne1]])</f>
        <v>3</v>
      </c>
      <c r="I6117" s="10">
        <f>MINUTE(Z[[#This Row],[Colonne1]])</f>
        <v>0</v>
      </c>
      <c r="J6117" s="10">
        <f>Z[[#This Row],[h]]*60+Z[[#This Row],[min]]</f>
        <v>180</v>
      </c>
      <c r="U6117" s="4">
        <v>43280.556944444441</v>
      </c>
      <c r="V6117" s="4">
        <v>43280.681944444441</v>
      </c>
    </row>
    <row r="6118" spans="1:22" x14ac:dyDescent="0.25">
      <c r="A6118">
        <v>4061</v>
      </c>
      <c r="B6118" s="5">
        <v>43280.674999999996</v>
      </c>
      <c r="C6118" s="5">
        <v>43280.738888888889</v>
      </c>
      <c r="D6118">
        <v>12</v>
      </c>
      <c r="E6118">
        <v>10</v>
      </c>
      <c r="F6118" s="6">
        <v>397</v>
      </c>
      <c r="G6118" s="7">
        <f>Z[[#This Row],[Date de fin]]-Z[[#This Row],[Date de début]]</f>
        <v>6.3888888893416151E-2</v>
      </c>
      <c r="H6118" s="8">
        <f>HOUR(Z[[#This Row],[Colonne1]])</f>
        <v>1</v>
      </c>
      <c r="I6118" s="9">
        <f>MINUTE(Z[[#This Row],[Colonne1]])</f>
        <v>32</v>
      </c>
      <c r="J6118" s="9">
        <f>Z[[#This Row],[h]]*60+Z[[#This Row],[min]]</f>
        <v>92</v>
      </c>
      <c r="U6118" s="4">
        <v>43280.674999999996</v>
      </c>
      <c r="V6118" s="4">
        <v>43280.738888888889</v>
      </c>
    </row>
    <row r="6119" spans="1:22" x14ac:dyDescent="0.25">
      <c r="A6119">
        <v>903</v>
      </c>
      <c r="B6119" s="5">
        <v>43109.682638888888</v>
      </c>
      <c r="C6119" s="5">
        <v>43109.739583333336</v>
      </c>
      <c r="D6119">
        <v>11</v>
      </c>
      <c r="E6119">
        <v>11</v>
      </c>
      <c r="F6119" s="6">
        <v>397</v>
      </c>
      <c r="G6119" s="13">
        <f>Z[[#This Row],[Date de fin]]-Z[[#This Row],[Date de début]]</f>
        <v>5.6944444448163267E-2</v>
      </c>
      <c r="H6119">
        <f>HOUR(Z[[#This Row],[Colonne1]])</f>
        <v>1</v>
      </c>
      <c r="I6119" s="10">
        <f>MINUTE(Z[[#This Row],[Colonne1]])</f>
        <v>22</v>
      </c>
      <c r="J6119" s="10">
        <f>Z[[#This Row],[h]]*60+Z[[#This Row],[min]]</f>
        <v>82</v>
      </c>
      <c r="U6119" s="4">
        <v>43109.682638888888</v>
      </c>
      <c r="V6119" s="4">
        <v>43109.739583333336</v>
      </c>
    </row>
    <row r="6120" spans="1:22" x14ac:dyDescent="0.25">
      <c r="A6120">
        <v>2725</v>
      </c>
      <c r="B6120" s="5">
        <v>43234.383333333331</v>
      </c>
      <c r="C6120" s="5">
        <v>43234.527777777781</v>
      </c>
      <c r="D6120">
        <v>33</v>
      </c>
      <c r="E6120">
        <v>11</v>
      </c>
      <c r="F6120" s="6">
        <v>397</v>
      </c>
      <c r="G6120" s="7">
        <f>Z[[#This Row],[Date de fin]]-Z[[#This Row],[Date de début]]</f>
        <v>0.14444444444961846</v>
      </c>
      <c r="H6120" s="8">
        <f>HOUR(Z[[#This Row],[Colonne1]])</f>
        <v>3</v>
      </c>
      <c r="I6120" s="9">
        <f>MINUTE(Z[[#This Row],[Colonne1]])</f>
        <v>28</v>
      </c>
      <c r="J6120" s="9">
        <f>Z[[#This Row],[h]]*60+Z[[#This Row],[min]]</f>
        <v>208</v>
      </c>
      <c r="U6120" s="4">
        <v>43234.383333333331</v>
      </c>
      <c r="V6120" s="4">
        <v>43234.527777777781</v>
      </c>
    </row>
    <row r="6121" spans="1:22" x14ac:dyDescent="0.25">
      <c r="A6121">
        <v>1010</v>
      </c>
      <c r="B6121" s="5">
        <v>43109.681944444441</v>
      </c>
      <c r="C6121" s="5">
        <v>43109.738888888889</v>
      </c>
      <c r="D6121">
        <v>11</v>
      </c>
      <c r="E6121">
        <v>11</v>
      </c>
      <c r="F6121" s="6">
        <v>397</v>
      </c>
      <c r="G6121" s="13">
        <f>Z[[#This Row],[Date de fin]]-Z[[#This Row],[Date de début]]</f>
        <v>5.6944444448163267E-2</v>
      </c>
      <c r="H6121">
        <f>HOUR(Z[[#This Row],[Colonne1]])</f>
        <v>1</v>
      </c>
      <c r="I6121" s="10">
        <f>MINUTE(Z[[#This Row],[Colonne1]])</f>
        <v>22</v>
      </c>
      <c r="J6121" s="10">
        <f>Z[[#This Row],[h]]*60+Z[[#This Row],[min]]</f>
        <v>82</v>
      </c>
      <c r="U6121" s="4">
        <v>43109.681944444441</v>
      </c>
      <c r="V6121" s="4">
        <v>43109.738888888889</v>
      </c>
    </row>
    <row r="6122" spans="1:22" x14ac:dyDescent="0.25">
      <c r="A6122">
        <v>2831</v>
      </c>
      <c r="B6122" s="5">
        <v>43245.70208333333</v>
      </c>
      <c r="C6122" s="5">
        <v>43245.739583333336</v>
      </c>
      <c r="D6122">
        <v>7</v>
      </c>
      <c r="E6122">
        <v>12</v>
      </c>
      <c r="F6122" s="6">
        <v>397</v>
      </c>
      <c r="G6122" s="7">
        <f>Z[[#This Row],[Date de fin]]-Z[[#This Row],[Date de début]]</f>
        <v>3.7500000005820766E-2</v>
      </c>
      <c r="H6122" s="8">
        <f>HOUR(Z[[#This Row],[Colonne1]])</f>
        <v>0</v>
      </c>
      <c r="I6122" s="9">
        <f>MINUTE(Z[[#This Row],[Colonne1]])</f>
        <v>54</v>
      </c>
      <c r="J6122" s="9">
        <f>Z[[#This Row],[h]]*60+Z[[#This Row],[min]]</f>
        <v>54</v>
      </c>
      <c r="U6122" s="4">
        <v>43245.70208333333</v>
      </c>
      <c r="V6122" s="4">
        <v>43245.739583333336</v>
      </c>
    </row>
    <row r="6123" spans="1:22" x14ac:dyDescent="0.25">
      <c r="A6123">
        <v>4185</v>
      </c>
      <c r="B6123" s="5">
        <v>43293.384722222225</v>
      </c>
      <c r="C6123" s="5">
        <v>43293.480555555558</v>
      </c>
      <c r="D6123">
        <v>19</v>
      </c>
      <c r="E6123">
        <v>12</v>
      </c>
      <c r="F6123" s="6">
        <v>397</v>
      </c>
      <c r="G6123" s="13">
        <f>Z[[#This Row],[Date de fin]]-Z[[#This Row],[Date de début]]</f>
        <v>9.5833333332848269E-2</v>
      </c>
      <c r="H6123">
        <f>HOUR(Z[[#This Row],[Colonne1]])</f>
        <v>2</v>
      </c>
      <c r="I6123" s="10">
        <f>MINUTE(Z[[#This Row],[Colonne1]])</f>
        <v>18</v>
      </c>
      <c r="J6123" s="10">
        <f>Z[[#This Row],[h]]*60+Z[[#This Row],[min]]</f>
        <v>138</v>
      </c>
      <c r="U6123" s="4">
        <v>43293.384722222225</v>
      </c>
      <c r="V6123" s="4">
        <v>43293.480555555558</v>
      </c>
    </row>
    <row r="6124" spans="1:22" x14ac:dyDescent="0.25">
      <c r="A6124">
        <v>5018</v>
      </c>
      <c r="B6124" s="5">
        <v>43385.384027777778</v>
      </c>
      <c r="C6124" s="5">
        <v>43385.520833333336</v>
      </c>
      <c r="D6124">
        <v>22</v>
      </c>
      <c r="E6124">
        <v>12</v>
      </c>
      <c r="F6124" s="6">
        <v>397</v>
      </c>
      <c r="G6124" s="7">
        <f>Z[[#This Row],[Date de fin]]-Z[[#This Row],[Date de début]]</f>
        <v>0.1368055555576575</v>
      </c>
      <c r="H6124" s="8">
        <f>HOUR(Z[[#This Row],[Colonne1]])</f>
        <v>3</v>
      </c>
      <c r="I6124" s="9">
        <f>MINUTE(Z[[#This Row],[Colonne1]])</f>
        <v>17</v>
      </c>
      <c r="J6124" s="9">
        <f>Z[[#This Row],[h]]*60+Z[[#This Row],[min]]</f>
        <v>197</v>
      </c>
      <c r="U6124" s="4">
        <v>43385.384027777778</v>
      </c>
      <c r="V6124" s="4">
        <v>43385.520833333336</v>
      </c>
    </row>
    <row r="6125" spans="1:22" x14ac:dyDescent="0.25">
      <c r="A6125">
        <v>5302</v>
      </c>
      <c r="B6125" s="5">
        <v>43397.463194444448</v>
      </c>
      <c r="C6125" s="5">
        <v>43397.561111111107</v>
      </c>
      <c r="D6125">
        <v>18</v>
      </c>
      <c r="E6125">
        <v>15</v>
      </c>
      <c r="F6125" s="6">
        <v>397</v>
      </c>
      <c r="G6125" s="13">
        <f>Z[[#This Row],[Date de fin]]-Z[[#This Row],[Date de début]]</f>
        <v>9.7916666658420581E-2</v>
      </c>
      <c r="H6125">
        <f>HOUR(Z[[#This Row],[Colonne1]])</f>
        <v>2</v>
      </c>
      <c r="I6125" s="10">
        <f>MINUTE(Z[[#This Row],[Colonne1]])</f>
        <v>21</v>
      </c>
      <c r="J6125" s="10">
        <f>Z[[#This Row],[h]]*60+Z[[#This Row],[min]]</f>
        <v>141</v>
      </c>
      <c r="U6125" s="4">
        <v>43397.463194444448</v>
      </c>
      <c r="V6125" s="4">
        <v>43397.561111111107</v>
      </c>
    </row>
    <row r="6126" spans="1:22" x14ac:dyDescent="0.25">
      <c r="A6126">
        <v>6406</v>
      </c>
      <c r="B6126" s="5">
        <v>43431.384722222225</v>
      </c>
      <c r="C6126" s="5">
        <v>43431.492361111115</v>
      </c>
      <c r="D6126">
        <v>1</v>
      </c>
      <c r="E6126">
        <v>2</v>
      </c>
      <c r="F6126" s="6">
        <v>398</v>
      </c>
      <c r="G6126" s="7">
        <f>Z[[#This Row],[Date de fin]]-Z[[#This Row],[Date de début]]</f>
        <v>0.10763888889050577</v>
      </c>
      <c r="H6126" s="8">
        <f>HOUR(Z[[#This Row],[Colonne1]])</f>
        <v>2</v>
      </c>
      <c r="I6126" s="9">
        <f>MINUTE(Z[[#This Row],[Colonne1]])</f>
        <v>35</v>
      </c>
      <c r="J6126" s="9">
        <f>Z[[#This Row],[h]]*60+Z[[#This Row],[min]]</f>
        <v>155</v>
      </c>
      <c r="U6126" s="4">
        <v>43431.384722222225</v>
      </c>
      <c r="V6126" s="4">
        <v>43431.492361111115</v>
      </c>
    </row>
    <row r="6127" spans="1:22" x14ac:dyDescent="0.25">
      <c r="A6127">
        <v>4184</v>
      </c>
      <c r="B6127" s="5">
        <v>43292.384027777778</v>
      </c>
      <c r="C6127" s="5">
        <v>43292.531944444447</v>
      </c>
      <c r="D6127">
        <v>1</v>
      </c>
      <c r="E6127">
        <v>1</v>
      </c>
      <c r="F6127" s="6">
        <v>398</v>
      </c>
      <c r="G6127" s="13">
        <f>Z[[#This Row],[Date de fin]]-Z[[#This Row],[Date de début]]</f>
        <v>0.14791666666860692</v>
      </c>
      <c r="H6127">
        <f>HOUR(Z[[#This Row],[Colonne1]])</f>
        <v>3</v>
      </c>
      <c r="I6127" s="10">
        <f>MINUTE(Z[[#This Row],[Colonne1]])</f>
        <v>33</v>
      </c>
      <c r="J6127" s="10">
        <f>Z[[#This Row],[h]]*60+Z[[#This Row],[min]]</f>
        <v>213</v>
      </c>
      <c r="U6127" s="4">
        <v>43292.384027777778</v>
      </c>
      <c r="V6127" s="4">
        <v>43292.531944444447</v>
      </c>
    </row>
    <row r="6128" spans="1:22" x14ac:dyDescent="0.25">
      <c r="A6128">
        <v>5048</v>
      </c>
      <c r="B6128" s="5">
        <v>43389.384722222225</v>
      </c>
      <c r="C6128" s="5">
        <v>43389.537499999999</v>
      </c>
      <c r="D6128">
        <v>1</v>
      </c>
      <c r="E6128">
        <v>2</v>
      </c>
      <c r="F6128" s="6">
        <v>398</v>
      </c>
      <c r="G6128" s="7">
        <f>Z[[#This Row],[Date de fin]]-Z[[#This Row],[Date de début]]</f>
        <v>0.15277777777373558</v>
      </c>
      <c r="H6128" s="8">
        <f>HOUR(Z[[#This Row],[Colonne1]])</f>
        <v>3</v>
      </c>
      <c r="I6128" s="9">
        <f>MINUTE(Z[[#This Row],[Colonne1]])</f>
        <v>40</v>
      </c>
      <c r="J6128" s="9">
        <f>Z[[#This Row],[h]]*60+Z[[#This Row],[min]]</f>
        <v>220</v>
      </c>
      <c r="U6128" s="4">
        <v>43389.384722222225</v>
      </c>
      <c r="V6128" s="4">
        <v>43389.537499999999</v>
      </c>
    </row>
    <row r="6129" spans="1:22" x14ac:dyDescent="0.25">
      <c r="A6129">
        <v>207</v>
      </c>
      <c r="B6129" s="5">
        <v>43108.664583333331</v>
      </c>
      <c r="C6129" s="5">
        <v>43108.736805555556</v>
      </c>
      <c r="D6129">
        <v>1</v>
      </c>
      <c r="E6129">
        <v>2</v>
      </c>
      <c r="F6129" s="6">
        <v>398</v>
      </c>
      <c r="G6129" s="13">
        <f>Z[[#This Row],[Date de fin]]-Z[[#This Row],[Date de début]]</f>
        <v>7.2222222224809229E-2</v>
      </c>
      <c r="H6129">
        <f>HOUR(Z[[#This Row],[Colonne1]])</f>
        <v>1</v>
      </c>
      <c r="I6129" s="10">
        <f>MINUTE(Z[[#This Row],[Colonne1]])</f>
        <v>44</v>
      </c>
      <c r="J6129" s="10">
        <f>Z[[#This Row],[h]]*60+Z[[#This Row],[min]]</f>
        <v>104</v>
      </c>
      <c r="U6129" s="4">
        <v>43108.664583333331</v>
      </c>
      <c r="V6129" s="4">
        <v>43108.736805555556</v>
      </c>
    </row>
    <row r="6130" spans="1:22" x14ac:dyDescent="0.25">
      <c r="A6130">
        <v>4291</v>
      </c>
      <c r="B6130" s="5">
        <v>43306.384027777778</v>
      </c>
      <c r="C6130" s="5">
        <v>43306.531944444447</v>
      </c>
      <c r="D6130">
        <v>1</v>
      </c>
      <c r="E6130">
        <v>5</v>
      </c>
      <c r="F6130" s="6">
        <v>398</v>
      </c>
      <c r="G6130" s="7">
        <f>Z[[#This Row],[Date de fin]]-Z[[#This Row],[Date de début]]</f>
        <v>0.14791666666860692</v>
      </c>
      <c r="H6130" s="8">
        <f>HOUR(Z[[#This Row],[Colonne1]])</f>
        <v>3</v>
      </c>
      <c r="I6130" s="9">
        <f>MINUTE(Z[[#This Row],[Colonne1]])</f>
        <v>33</v>
      </c>
      <c r="J6130" s="9">
        <f>Z[[#This Row],[h]]*60+Z[[#This Row],[min]]</f>
        <v>213</v>
      </c>
      <c r="U6130" s="4">
        <v>43306.384027777778</v>
      </c>
      <c r="V6130" s="4">
        <v>43306.531944444447</v>
      </c>
    </row>
    <row r="6131" spans="1:22" x14ac:dyDescent="0.25">
      <c r="A6131">
        <v>1305</v>
      </c>
      <c r="B6131" s="5">
        <v>43143.640277777777</v>
      </c>
      <c r="C6131" s="5">
        <v>43143.73819444445</v>
      </c>
      <c r="D6131">
        <v>1</v>
      </c>
      <c r="E6131">
        <v>8</v>
      </c>
      <c r="F6131" s="6">
        <v>398</v>
      </c>
      <c r="G6131" s="13">
        <f>Z[[#This Row],[Date de fin]]-Z[[#This Row],[Date de début]]</f>
        <v>9.7916666672972497E-2</v>
      </c>
      <c r="H6131">
        <f>HOUR(Z[[#This Row],[Colonne1]])</f>
        <v>2</v>
      </c>
      <c r="I6131" s="10">
        <f>MINUTE(Z[[#This Row],[Colonne1]])</f>
        <v>21</v>
      </c>
      <c r="J6131" s="10">
        <f>Z[[#This Row],[h]]*60+Z[[#This Row],[min]]</f>
        <v>141</v>
      </c>
      <c r="U6131" s="4">
        <v>43143.640277777777</v>
      </c>
      <c r="V6131" s="4">
        <v>43143.73819444445</v>
      </c>
    </row>
    <row r="6132" spans="1:22" x14ac:dyDescent="0.25">
      <c r="A6132">
        <v>1392</v>
      </c>
      <c r="B6132" s="5">
        <v>43143.63958333333</v>
      </c>
      <c r="C6132" s="5">
        <v>43143.737500000003</v>
      </c>
      <c r="D6132">
        <v>1</v>
      </c>
      <c r="E6132">
        <v>8</v>
      </c>
      <c r="F6132" s="6">
        <v>398</v>
      </c>
      <c r="G6132" s="7">
        <f>Z[[#This Row],[Date de fin]]-Z[[#This Row],[Date de début]]</f>
        <v>9.7916666672972497E-2</v>
      </c>
      <c r="H6132" s="8">
        <f>HOUR(Z[[#This Row],[Colonne1]])</f>
        <v>2</v>
      </c>
      <c r="I6132" s="9">
        <f>MINUTE(Z[[#This Row],[Colonne1]])</f>
        <v>21</v>
      </c>
      <c r="J6132" s="9">
        <f>Z[[#This Row],[h]]*60+Z[[#This Row],[min]]</f>
        <v>141</v>
      </c>
      <c r="U6132" s="4">
        <v>43143.63958333333</v>
      </c>
      <c r="V6132" s="4">
        <v>43143.737500000003</v>
      </c>
    </row>
    <row r="6133" spans="1:22" x14ac:dyDescent="0.25">
      <c r="A6133">
        <v>1783</v>
      </c>
      <c r="B6133" s="5">
        <v>43175.379861111112</v>
      </c>
      <c r="C6133" s="5">
        <v>43175.532638888886</v>
      </c>
      <c r="D6133">
        <v>1</v>
      </c>
      <c r="E6133">
        <v>8</v>
      </c>
      <c r="F6133" s="6">
        <v>398</v>
      </c>
      <c r="G6133" s="13">
        <f>Z[[#This Row],[Date de fin]]-Z[[#This Row],[Date de début]]</f>
        <v>0.15277777777373558</v>
      </c>
      <c r="H6133">
        <f>HOUR(Z[[#This Row],[Colonne1]])</f>
        <v>3</v>
      </c>
      <c r="I6133" s="10">
        <f>MINUTE(Z[[#This Row],[Colonne1]])</f>
        <v>40</v>
      </c>
      <c r="J6133" s="10">
        <f>Z[[#This Row],[h]]*60+Z[[#This Row],[min]]</f>
        <v>220</v>
      </c>
      <c r="U6133" s="4">
        <v>43175.379861111112</v>
      </c>
      <c r="V6133" s="4">
        <v>43175.532638888886</v>
      </c>
    </row>
    <row r="6134" spans="1:22" x14ac:dyDescent="0.25">
      <c r="A6134">
        <v>1847</v>
      </c>
      <c r="B6134" s="5">
        <v>43175.546527777777</v>
      </c>
      <c r="C6134" s="5">
        <v>43175.61041666667</v>
      </c>
      <c r="D6134">
        <v>1</v>
      </c>
      <c r="E6134">
        <v>9</v>
      </c>
      <c r="F6134" s="6">
        <v>398</v>
      </c>
      <c r="G6134" s="7">
        <f>Z[[#This Row],[Date de fin]]-Z[[#This Row],[Date de début]]</f>
        <v>6.3888888893416151E-2</v>
      </c>
      <c r="H6134" s="8">
        <f>HOUR(Z[[#This Row],[Colonne1]])</f>
        <v>1</v>
      </c>
      <c r="I6134" s="9">
        <f>MINUTE(Z[[#This Row],[Colonne1]])</f>
        <v>32</v>
      </c>
      <c r="J6134" s="9">
        <f>Z[[#This Row],[h]]*60+Z[[#This Row],[min]]</f>
        <v>92</v>
      </c>
      <c r="U6134" s="4">
        <v>43175.546527777777</v>
      </c>
      <c r="V6134" s="4">
        <v>43175.61041666667</v>
      </c>
    </row>
    <row r="6135" spans="1:22" x14ac:dyDescent="0.25">
      <c r="A6135">
        <v>6114</v>
      </c>
      <c r="B6135" s="5">
        <v>43426.383333333331</v>
      </c>
      <c r="C6135" s="5">
        <v>43426.436111111107</v>
      </c>
      <c r="D6135">
        <v>1</v>
      </c>
      <c r="E6135">
        <v>9</v>
      </c>
      <c r="F6135" s="6">
        <v>398</v>
      </c>
      <c r="G6135" s="13">
        <f>Z[[#This Row],[Date de fin]]-Z[[#This Row],[Date de début]]</f>
        <v>5.2777777775190771E-2</v>
      </c>
      <c r="H6135">
        <f>HOUR(Z[[#This Row],[Colonne1]])</f>
        <v>1</v>
      </c>
      <c r="I6135" s="10">
        <f>MINUTE(Z[[#This Row],[Colonne1]])</f>
        <v>16</v>
      </c>
      <c r="J6135" s="10">
        <f>Z[[#This Row],[h]]*60+Z[[#This Row],[min]]</f>
        <v>76</v>
      </c>
      <c r="U6135" s="4">
        <v>43426.383333333331</v>
      </c>
      <c r="V6135" s="4">
        <v>43426.436111111107</v>
      </c>
    </row>
    <row r="6136" spans="1:22" x14ac:dyDescent="0.25">
      <c r="A6136">
        <v>3350</v>
      </c>
      <c r="B6136" s="5">
        <v>43280.472222222226</v>
      </c>
      <c r="C6136" s="5">
        <v>43280.622916666667</v>
      </c>
      <c r="D6136">
        <v>1</v>
      </c>
      <c r="E6136">
        <v>10</v>
      </c>
      <c r="F6136" s="6">
        <v>398</v>
      </c>
      <c r="G6136" s="7">
        <f>Z[[#This Row],[Date de fin]]-Z[[#This Row],[Date de début]]</f>
        <v>0.15069444444088731</v>
      </c>
      <c r="H6136" s="8">
        <f>HOUR(Z[[#This Row],[Colonne1]])</f>
        <v>3</v>
      </c>
      <c r="I6136" s="9">
        <f>MINUTE(Z[[#This Row],[Colonne1]])</f>
        <v>37</v>
      </c>
      <c r="J6136" s="9">
        <f>Z[[#This Row],[h]]*60+Z[[#This Row],[min]]</f>
        <v>217</v>
      </c>
      <c r="U6136" s="4">
        <v>43280.472222222226</v>
      </c>
      <c r="V6136" s="4">
        <v>43280.622916666667</v>
      </c>
    </row>
    <row r="6137" spans="1:22" x14ac:dyDescent="0.25">
      <c r="A6137">
        <v>1202</v>
      </c>
      <c r="B6137" s="5">
        <v>43136.381249999999</v>
      </c>
      <c r="C6137" s="5">
        <v>43136.509722222225</v>
      </c>
      <c r="D6137">
        <v>1</v>
      </c>
      <c r="E6137">
        <v>10</v>
      </c>
      <c r="F6137" s="6">
        <v>398</v>
      </c>
      <c r="G6137" s="13">
        <f>Z[[#This Row],[Date de fin]]-Z[[#This Row],[Date de début]]</f>
        <v>0.12847222222626442</v>
      </c>
      <c r="H6137">
        <f>HOUR(Z[[#This Row],[Colonne1]])</f>
        <v>3</v>
      </c>
      <c r="I6137" s="10">
        <f>MINUTE(Z[[#This Row],[Colonne1]])</f>
        <v>5</v>
      </c>
      <c r="J6137" s="10">
        <f>Z[[#This Row],[h]]*60+Z[[#This Row],[min]]</f>
        <v>185</v>
      </c>
      <c r="U6137" s="4">
        <v>43136.381249999999</v>
      </c>
      <c r="V6137" s="4">
        <v>43136.509722222225</v>
      </c>
    </row>
    <row r="6138" spans="1:22" x14ac:dyDescent="0.25">
      <c r="A6138">
        <v>537</v>
      </c>
      <c r="B6138" s="5">
        <v>43109.570833333331</v>
      </c>
      <c r="C6138" s="5">
        <v>43109.728472222225</v>
      </c>
      <c r="D6138">
        <v>1</v>
      </c>
      <c r="E6138">
        <v>11</v>
      </c>
      <c r="F6138" s="6">
        <v>398</v>
      </c>
      <c r="G6138" s="7">
        <f>Z[[#This Row],[Date de fin]]-Z[[#This Row],[Date de début]]</f>
        <v>0.15763888889341615</v>
      </c>
      <c r="H6138" s="8">
        <f>HOUR(Z[[#This Row],[Colonne1]])</f>
        <v>3</v>
      </c>
      <c r="I6138" s="9">
        <f>MINUTE(Z[[#This Row],[Colonne1]])</f>
        <v>47</v>
      </c>
      <c r="J6138" s="9">
        <f>Z[[#This Row],[h]]*60+Z[[#This Row],[min]]</f>
        <v>227</v>
      </c>
      <c r="U6138" s="4">
        <v>43109.570833333331</v>
      </c>
      <c r="V6138" s="4">
        <v>43109.728472222225</v>
      </c>
    </row>
    <row r="6139" spans="1:22" x14ac:dyDescent="0.25">
      <c r="A6139">
        <v>2400</v>
      </c>
      <c r="B6139" s="5">
        <v>43188.381944444445</v>
      </c>
      <c r="C6139" s="5">
        <v>43188.509722222225</v>
      </c>
      <c r="D6139">
        <v>1</v>
      </c>
      <c r="E6139">
        <v>11</v>
      </c>
      <c r="F6139" s="6">
        <v>398</v>
      </c>
      <c r="G6139" s="13">
        <f>Z[[#This Row],[Date de fin]]-Z[[#This Row],[Date de début]]</f>
        <v>0.12777777777955635</v>
      </c>
      <c r="H6139">
        <f>HOUR(Z[[#This Row],[Colonne1]])</f>
        <v>3</v>
      </c>
      <c r="I6139" s="10">
        <f>MINUTE(Z[[#This Row],[Colonne1]])</f>
        <v>4</v>
      </c>
      <c r="J6139" s="10">
        <f>Z[[#This Row],[h]]*60+Z[[#This Row],[min]]</f>
        <v>184</v>
      </c>
      <c r="U6139" s="4">
        <v>43188.381944444445</v>
      </c>
      <c r="V6139" s="4">
        <v>43188.509722222225</v>
      </c>
    </row>
    <row r="6140" spans="1:22" x14ac:dyDescent="0.25">
      <c r="A6140">
        <v>985</v>
      </c>
      <c r="B6140" s="5">
        <v>43109.679861111108</v>
      </c>
      <c r="C6140" s="5">
        <v>43109.736805555556</v>
      </c>
      <c r="D6140">
        <v>1</v>
      </c>
      <c r="E6140">
        <v>11</v>
      </c>
      <c r="F6140" s="6">
        <v>398</v>
      </c>
      <c r="G6140" s="7">
        <f>Z[[#This Row],[Date de fin]]-Z[[#This Row],[Date de début]]</f>
        <v>5.6944444448163267E-2</v>
      </c>
      <c r="H6140" s="8">
        <f>HOUR(Z[[#This Row],[Colonne1]])</f>
        <v>1</v>
      </c>
      <c r="I6140" s="9">
        <f>MINUTE(Z[[#This Row],[Colonne1]])</f>
        <v>22</v>
      </c>
      <c r="J6140" s="9">
        <f>Z[[#This Row],[h]]*60+Z[[#This Row],[min]]</f>
        <v>82</v>
      </c>
      <c r="U6140" s="4">
        <v>43109.679861111108</v>
      </c>
      <c r="V6140" s="4">
        <v>43109.736805555556</v>
      </c>
    </row>
    <row r="6141" spans="1:22" x14ac:dyDescent="0.25">
      <c r="A6141">
        <v>3104</v>
      </c>
      <c r="B6141" s="5">
        <v>43251.381249999999</v>
      </c>
      <c r="C6141" s="5">
        <v>43251.470833333333</v>
      </c>
      <c r="D6141">
        <v>1</v>
      </c>
      <c r="E6141">
        <v>12</v>
      </c>
      <c r="F6141" s="6">
        <v>398</v>
      </c>
      <c r="G6141" s="13">
        <f>Z[[#This Row],[Date de fin]]-Z[[#This Row],[Date de début]]</f>
        <v>8.9583333334303461E-2</v>
      </c>
      <c r="H6141">
        <f>HOUR(Z[[#This Row],[Colonne1]])</f>
        <v>2</v>
      </c>
      <c r="I6141" s="10">
        <f>MINUTE(Z[[#This Row],[Colonne1]])</f>
        <v>9</v>
      </c>
      <c r="J6141" s="10">
        <f>Z[[#This Row],[h]]*60+Z[[#This Row],[min]]</f>
        <v>129</v>
      </c>
      <c r="U6141" s="4">
        <v>43251.381249999999</v>
      </c>
      <c r="V6141" s="4">
        <v>43251.470833333333</v>
      </c>
    </row>
    <row r="6142" spans="1:22" x14ac:dyDescent="0.25">
      <c r="A6142">
        <v>6302</v>
      </c>
      <c r="B6142" s="5">
        <v>43431.611111111117</v>
      </c>
      <c r="C6142" s="5">
        <v>43431.732638888891</v>
      </c>
      <c r="D6142">
        <v>3</v>
      </c>
      <c r="E6142">
        <v>4</v>
      </c>
      <c r="F6142" s="6">
        <v>399</v>
      </c>
      <c r="G6142" s="7">
        <f>Z[[#This Row],[Date de fin]]-Z[[#This Row],[Date de début]]</f>
        <v>0.12152777777373558</v>
      </c>
      <c r="H6142" s="8">
        <f>HOUR(Z[[#This Row],[Colonne1]])</f>
        <v>2</v>
      </c>
      <c r="I6142" s="9">
        <f>MINUTE(Z[[#This Row],[Colonne1]])</f>
        <v>55</v>
      </c>
      <c r="J6142" s="9">
        <f>Z[[#This Row],[h]]*60+Z[[#This Row],[min]]</f>
        <v>175</v>
      </c>
      <c r="U6142" s="4">
        <v>43431.611111111117</v>
      </c>
      <c r="V6142" s="4">
        <v>43431.732638888891</v>
      </c>
    </row>
    <row r="6143" spans="1:22" x14ac:dyDescent="0.25">
      <c r="A6143">
        <v>6341</v>
      </c>
      <c r="B6143" s="5">
        <v>43431.611805555556</v>
      </c>
      <c r="C6143" s="5">
        <v>43431.733333333337</v>
      </c>
      <c r="D6143">
        <v>3</v>
      </c>
      <c r="E6143">
        <v>4</v>
      </c>
      <c r="F6143" s="6">
        <v>399</v>
      </c>
      <c r="G6143" s="13">
        <f>Z[[#This Row],[Date de fin]]-Z[[#This Row],[Date de début]]</f>
        <v>0.12152777778101154</v>
      </c>
      <c r="H6143">
        <f>HOUR(Z[[#This Row],[Colonne1]])</f>
        <v>2</v>
      </c>
      <c r="I6143" s="10">
        <f>MINUTE(Z[[#This Row],[Colonne1]])</f>
        <v>55</v>
      </c>
      <c r="J6143" s="10">
        <f>Z[[#This Row],[h]]*60+Z[[#This Row],[min]]</f>
        <v>175</v>
      </c>
      <c r="U6143" s="4">
        <v>43431.611805555556</v>
      </c>
      <c r="V6143" s="4">
        <v>43431.733333333337</v>
      </c>
    </row>
    <row r="6144" spans="1:22" x14ac:dyDescent="0.25">
      <c r="A6144">
        <v>4591</v>
      </c>
      <c r="B6144" s="5">
        <v>43364.375</v>
      </c>
      <c r="C6144" s="5">
        <v>43364.527777777781</v>
      </c>
      <c r="D6144">
        <v>3</v>
      </c>
      <c r="E6144">
        <v>4</v>
      </c>
      <c r="F6144" s="6">
        <v>399</v>
      </c>
      <c r="G6144" s="7">
        <f>Z[[#This Row],[Date de fin]]-Z[[#This Row],[Date de début]]</f>
        <v>0.15277777778101154</v>
      </c>
      <c r="H6144" s="8">
        <f>HOUR(Z[[#This Row],[Colonne1]])</f>
        <v>3</v>
      </c>
      <c r="I6144" s="9">
        <f>MINUTE(Z[[#This Row],[Colonne1]])</f>
        <v>40</v>
      </c>
      <c r="J6144" s="9">
        <f>Z[[#This Row],[h]]*60+Z[[#This Row],[min]]</f>
        <v>220</v>
      </c>
      <c r="U6144" s="4">
        <v>43364.375</v>
      </c>
      <c r="V6144" s="4">
        <v>43364.527777777781</v>
      </c>
    </row>
    <row r="6145" spans="1:22" x14ac:dyDescent="0.25">
      <c r="A6145">
        <v>5942</v>
      </c>
      <c r="B6145" s="5">
        <v>43404.375694444447</v>
      </c>
      <c r="C6145" s="5">
        <v>43404.482638888891</v>
      </c>
      <c r="D6145">
        <v>2</v>
      </c>
      <c r="E6145">
        <v>5</v>
      </c>
      <c r="F6145" s="6">
        <v>399</v>
      </c>
      <c r="G6145" s="13">
        <f>Z[[#This Row],[Date de fin]]-Z[[#This Row],[Date de début]]</f>
        <v>0.10694444444379769</v>
      </c>
      <c r="H6145">
        <f>HOUR(Z[[#This Row],[Colonne1]])</f>
        <v>2</v>
      </c>
      <c r="I6145" s="10">
        <f>MINUTE(Z[[#This Row],[Colonne1]])</f>
        <v>34</v>
      </c>
      <c r="J6145" s="10">
        <f>Z[[#This Row],[h]]*60+Z[[#This Row],[min]]</f>
        <v>154</v>
      </c>
      <c r="U6145" s="4">
        <v>43404.375694444447</v>
      </c>
      <c r="V6145" s="4">
        <v>43404.482638888891</v>
      </c>
    </row>
    <row r="6146" spans="1:22" x14ac:dyDescent="0.25">
      <c r="A6146">
        <v>5</v>
      </c>
      <c r="B6146" s="5">
        <v>43101.432638888888</v>
      </c>
      <c r="C6146" s="5">
        <v>43101.511805555558</v>
      </c>
      <c r="D6146">
        <v>2</v>
      </c>
      <c r="E6146">
        <v>6</v>
      </c>
      <c r="F6146" s="6">
        <v>399</v>
      </c>
      <c r="G6146" s="7">
        <f>Z[[#This Row],[Date de fin]]-Z[[#This Row],[Date de début]]</f>
        <v>7.9166666670062114E-2</v>
      </c>
      <c r="H6146" s="8">
        <f>HOUR(Z[[#This Row],[Colonne1]])</f>
        <v>1</v>
      </c>
      <c r="I6146" s="9">
        <f>MINUTE(Z[[#This Row],[Colonne1]])</f>
        <v>54</v>
      </c>
      <c r="J6146" s="9">
        <f>Z[[#This Row],[h]]*60+Z[[#This Row],[min]]</f>
        <v>114</v>
      </c>
      <c r="U6146" s="4">
        <v>43101.432638888888</v>
      </c>
      <c r="V6146" s="4">
        <v>43101.511805555558</v>
      </c>
    </row>
    <row r="6147" spans="1:22" x14ac:dyDescent="0.25">
      <c r="A6147">
        <v>4844</v>
      </c>
      <c r="B6147" s="5">
        <v>43367.645833333336</v>
      </c>
      <c r="C6147" s="5">
        <v>43367.739583333336</v>
      </c>
      <c r="D6147">
        <v>2</v>
      </c>
      <c r="E6147">
        <v>7</v>
      </c>
      <c r="F6147" s="6">
        <v>399</v>
      </c>
      <c r="G6147" s="13">
        <f>Z[[#This Row],[Date de fin]]-Z[[#This Row],[Date de début]]</f>
        <v>9.375E-2</v>
      </c>
      <c r="H6147">
        <f>HOUR(Z[[#This Row],[Colonne1]])</f>
        <v>2</v>
      </c>
      <c r="I6147" s="10">
        <f>MINUTE(Z[[#This Row],[Colonne1]])</f>
        <v>15</v>
      </c>
      <c r="J6147" s="10">
        <f>Z[[#This Row],[h]]*60+Z[[#This Row],[min]]</f>
        <v>135</v>
      </c>
      <c r="U6147" s="4">
        <v>43367.645833333336</v>
      </c>
      <c r="V6147" s="4">
        <v>43367.739583333336</v>
      </c>
    </row>
    <row r="6148" spans="1:22" x14ac:dyDescent="0.25">
      <c r="A6148">
        <v>3615</v>
      </c>
      <c r="B6148" s="5">
        <v>43280.556249999994</v>
      </c>
      <c r="C6148" s="5">
        <v>43280.635416666664</v>
      </c>
      <c r="D6148">
        <v>2</v>
      </c>
      <c r="E6148">
        <v>10</v>
      </c>
      <c r="F6148" s="6">
        <v>399</v>
      </c>
      <c r="G6148" s="7">
        <f>Z[[#This Row],[Date de fin]]-Z[[#This Row],[Date de début]]</f>
        <v>7.9166666670062114E-2</v>
      </c>
      <c r="H6148" s="8">
        <f>HOUR(Z[[#This Row],[Colonne1]])</f>
        <v>1</v>
      </c>
      <c r="I6148" s="9">
        <f>MINUTE(Z[[#This Row],[Colonne1]])</f>
        <v>54</v>
      </c>
      <c r="J6148" s="9">
        <f>Z[[#This Row],[h]]*60+Z[[#This Row],[min]]</f>
        <v>114</v>
      </c>
      <c r="U6148" s="4">
        <v>43280.556249999994</v>
      </c>
      <c r="V6148" s="4">
        <v>43280.635416666664</v>
      </c>
    </row>
    <row r="6149" spans="1:22" x14ac:dyDescent="0.25">
      <c r="A6149">
        <v>4055</v>
      </c>
      <c r="B6149" s="5">
        <v>43280.669444444444</v>
      </c>
      <c r="C6149" s="5">
        <v>43280.733333333337</v>
      </c>
      <c r="D6149">
        <v>2</v>
      </c>
      <c r="E6149">
        <v>10</v>
      </c>
      <c r="F6149" s="6">
        <v>399</v>
      </c>
      <c r="G6149" s="13">
        <f>Z[[#This Row],[Date de fin]]-Z[[#This Row],[Date de début]]</f>
        <v>6.3888888893416151E-2</v>
      </c>
      <c r="H6149">
        <f>HOUR(Z[[#This Row],[Colonne1]])</f>
        <v>1</v>
      </c>
      <c r="I6149" s="10">
        <f>MINUTE(Z[[#This Row],[Colonne1]])</f>
        <v>32</v>
      </c>
      <c r="J6149" s="10">
        <f>Z[[#This Row],[h]]*60+Z[[#This Row],[min]]</f>
        <v>92</v>
      </c>
      <c r="U6149" s="4">
        <v>43280.669444444444</v>
      </c>
      <c r="V6149" s="4">
        <v>43280.733333333337</v>
      </c>
    </row>
    <row r="6150" spans="1:22" x14ac:dyDescent="0.25">
      <c r="A6150">
        <v>4070</v>
      </c>
      <c r="B6150" s="5">
        <v>43280.674999999996</v>
      </c>
      <c r="C6150" s="5">
        <v>43280.738888888889</v>
      </c>
      <c r="D6150">
        <v>2</v>
      </c>
      <c r="E6150">
        <v>10</v>
      </c>
      <c r="F6150" s="6">
        <v>399</v>
      </c>
      <c r="G6150" s="7">
        <f>Z[[#This Row],[Date de fin]]-Z[[#This Row],[Date de début]]</f>
        <v>6.3888888893416151E-2</v>
      </c>
      <c r="H6150" s="8">
        <f>HOUR(Z[[#This Row],[Colonne1]])</f>
        <v>1</v>
      </c>
      <c r="I6150" s="9">
        <f>MINUTE(Z[[#This Row],[Colonne1]])</f>
        <v>32</v>
      </c>
      <c r="J6150" s="9">
        <f>Z[[#This Row],[h]]*60+Z[[#This Row],[min]]</f>
        <v>92</v>
      </c>
      <c r="U6150" s="4">
        <v>43280.674999999996</v>
      </c>
      <c r="V6150" s="4">
        <v>43280.738888888889</v>
      </c>
    </row>
    <row r="6151" spans="1:22" x14ac:dyDescent="0.25">
      <c r="A6151">
        <v>4182</v>
      </c>
      <c r="B6151" s="5">
        <v>43292.379166666666</v>
      </c>
      <c r="C6151" s="5">
        <v>43292.469444444447</v>
      </c>
      <c r="D6151">
        <v>3</v>
      </c>
      <c r="E6151">
        <v>12</v>
      </c>
      <c r="F6151" s="6">
        <v>399</v>
      </c>
      <c r="G6151" s="13">
        <f>Z[[#This Row],[Date de fin]]-Z[[#This Row],[Date de début]]</f>
        <v>9.0277777781011537E-2</v>
      </c>
      <c r="H6151">
        <f>HOUR(Z[[#This Row],[Colonne1]])</f>
        <v>2</v>
      </c>
      <c r="I6151" s="10">
        <f>MINUTE(Z[[#This Row],[Colonne1]])</f>
        <v>10</v>
      </c>
      <c r="J6151" s="10">
        <f>Z[[#This Row],[h]]*60+Z[[#This Row],[min]]</f>
        <v>130</v>
      </c>
      <c r="U6151" s="4">
        <v>43292.379166666666</v>
      </c>
      <c r="V6151" s="4">
        <v>43292.469444444447</v>
      </c>
    </row>
    <row r="6152" spans="1:22" x14ac:dyDescent="0.25">
      <c r="A6152">
        <v>3052</v>
      </c>
      <c r="B6152" s="5">
        <v>43245.691666666666</v>
      </c>
      <c r="C6152" s="5">
        <v>43245.729166666672</v>
      </c>
      <c r="D6152">
        <v>1</v>
      </c>
      <c r="E6152">
        <v>12</v>
      </c>
      <c r="F6152" s="6">
        <v>399</v>
      </c>
      <c r="G6152" s="7">
        <f>Z[[#This Row],[Date de fin]]-Z[[#This Row],[Date de début]]</f>
        <v>3.7500000005820766E-2</v>
      </c>
      <c r="H6152" s="8">
        <f>HOUR(Z[[#This Row],[Colonne1]])</f>
        <v>0</v>
      </c>
      <c r="I6152" s="9">
        <f>MINUTE(Z[[#This Row],[Colonne1]])</f>
        <v>54</v>
      </c>
      <c r="J6152" s="9">
        <f>Z[[#This Row],[h]]*60+Z[[#This Row],[min]]</f>
        <v>54</v>
      </c>
      <c r="U6152" s="4">
        <v>43245.691666666666</v>
      </c>
      <c r="V6152" s="4">
        <v>43245.729166666672</v>
      </c>
    </row>
    <row r="6153" spans="1:22" x14ac:dyDescent="0.25">
      <c r="A6153">
        <v>2814</v>
      </c>
      <c r="B6153" s="5">
        <v>43245.497916666667</v>
      </c>
      <c r="C6153" s="5">
        <v>43245.543749999997</v>
      </c>
      <c r="D6153">
        <v>1</v>
      </c>
      <c r="E6153">
        <v>12</v>
      </c>
      <c r="F6153" s="6">
        <v>399</v>
      </c>
      <c r="G6153" s="13">
        <f>Z[[#This Row],[Date de fin]]-Z[[#This Row],[Date de début]]</f>
        <v>4.5833333329937886E-2</v>
      </c>
      <c r="H6153">
        <f>HOUR(Z[[#This Row],[Colonne1]])</f>
        <v>1</v>
      </c>
      <c r="I6153" s="10">
        <f>MINUTE(Z[[#This Row],[Colonne1]])</f>
        <v>6</v>
      </c>
      <c r="J6153" s="10">
        <f>Z[[#This Row],[h]]*60+Z[[#This Row],[min]]</f>
        <v>66</v>
      </c>
      <c r="U6153" s="4">
        <v>43245.497916666667</v>
      </c>
      <c r="V6153" s="4">
        <v>43245.543749999997</v>
      </c>
    </row>
    <row r="6154" spans="1:22" x14ac:dyDescent="0.25">
      <c r="A6154">
        <v>5447</v>
      </c>
      <c r="B6154" s="5">
        <v>43397.532638888886</v>
      </c>
      <c r="C6154" s="5">
        <v>43397.688888888886</v>
      </c>
      <c r="D6154">
        <v>4</v>
      </c>
      <c r="E6154">
        <v>15</v>
      </c>
      <c r="F6154" s="6">
        <v>399</v>
      </c>
      <c r="G6154" s="7">
        <f>Z[[#This Row],[Date de fin]]-Z[[#This Row],[Date de début]]</f>
        <v>0.15625</v>
      </c>
      <c r="H6154" s="8">
        <f>HOUR(Z[[#This Row],[Colonne1]])</f>
        <v>3</v>
      </c>
      <c r="I6154" s="9">
        <f>MINUTE(Z[[#This Row],[Colonne1]])</f>
        <v>45</v>
      </c>
      <c r="J6154" s="9">
        <f>Z[[#This Row],[h]]*60+Z[[#This Row],[min]]</f>
        <v>225</v>
      </c>
      <c r="U6154" s="4">
        <v>43397.532638888886</v>
      </c>
      <c r="V6154" s="4">
        <v>43397.688888888886</v>
      </c>
    </row>
    <row r="6155" spans="1:22" x14ac:dyDescent="0.25">
      <c r="A6155">
        <v>4498</v>
      </c>
      <c r="B6155" s="5">
        <v>43353.381944444445</v>
      </c>
      <c r="C6155" s="5">
        <v>43353.497222222228</v>
      </c>
      <c r="D6155">
        <v>2</v>
      </c>
      <c r="E6155">
        <v>15</v>
      </c>
      <c r="F6155" s="6">
        <v>399</v>
      </c>
      <c r="G6155" s="13">
        <f>Z[[#This Row],[Date de fin]]-Z[[#This Row],[Date de début]]</f>
        <v>0.11527777778246673</v>
      </c>
      <c r="H6155">
        <f>HOUR(Z[[#This Row],[Colonne1]])</f>
        <v>2</v>
      </c>
      <c r="I6155" s="10">
        <f>MINUTE(Z[[#This Row],[Colonne1]])</f>
        <v>46</v>
      </c>
      <c r="J6155" s="10">
        <f>Z[[#This Row],[h]]*60+Z[[#This Row],[min]]</f>
        <v>166</v>
      </c>
      <c r="U6155" s="4">
        <v>43353.381944444445</v>
      </c>
      <c r="V6155" s="4">
        <v>43353.497222222228</v>
      </c>
    </row>
    <row r="6156" spans="1:22" x14ac:dyDescent="0.25">
      <c r="A6156">
        <v>5806</v>
      </c>
      <c r="B6156" s="5">
        <v>43397.586805555555</v>
      </c>
      <c r="C6156" s="5">
        <v>43397.734722222223</v>
      </c>
      <c r="D6156">
        <v>3</v>
      </c>
      <c r="E6156">
        <v>15</v>
      </c>
      <c r="F6156" s="6">
        <v>399</v>
      </c>
      <c r="G6156" s="7">
        <f>Z[[#This Row],[Date de fin]]-Z[[#This Row],[Date de début]]</f>
        <v>0.14791666666860692</v>
      </c>
      <c r="H6156" s="8">
        <f>HOUR(Z[[#This Row],[Colonne1]])</f>
        <v>3</v>
      </c>
      <c r="I6156" s="9">
        <f>MINUTE(Z[[#This Row],[Colonne1]])</f>
        <v>33</v>
      </c>
      <c r="J6156" s="9">
        <f>Z[[#This Row],[h]]*60+Z[[#This Row],[min]]</f>
        <v>213</v>
      </c>
      <c r="U6156" s="4">
        <v>43397.586805555555</v>
      </c>
      <c r="V6156" s="4">
        <v>43397.734722222223</v>
      </c>
    </row>
    <row r="6157" spans="1:22" x14ac:dyDescent="0.25">
      <c r="A6157">
        <v>4486</v>
      </c>
      <c r="B6157" s="5">
        <v>43350.375</v>
      </c>
      <c r="C6157" s="5">
        <v>43350.512499999997</v>
      </c>
      <c r="D6157">
        <v>7</v>
      </c>
      <c r="E6157">
        <v>2</v>
      </c>
      <c r="F6157" s="6">
        <v>400</v>
      </c>
      <c r="G6157" s="13">
        <f>Z[[#This Row],[Date de fin]]-Z[[#This Row],[Date de début]]</f>
        <v>0.13749999999708962</v>
      </c>
      <c r="H6157">
        <f>HOUR(Z[[#This Row],[Colonne1]])</f>
        <v>3</v>
      </c>
      <c r="I6157" s="10">
        <f>MINUTE(Z[[#This Row],[Colonne1]])</f>
        <v>18</v>
      </c>
      <c r="J6157" s="10">
        <f>Z[[#This Row],[h]]*60+Z[[#This Row],[min]]</f>
        <v>198</v>
      </c>
      <c r="U6157" s="4">
        <v>43350.375</v>
      </c>
      <c r="V6157" s="4">
        <v>43350.512499999997</v>
      </c>
    </row>
    <row r="6158" spans="1:22" x14ac:dyDescent="0.25">
      <c r="A6158">
        <v>6677</v>
      </c>
      <c r="B6158" s="5">
        <v>43465.580555555556</v>
      </c>
      <c r="C6158" s="5">
        <v>43465.739583333336</v>
      </c>
      <c r="D6158">
        <v>18</v>
      </c>
      <c r="E6158">
        <v>3</v>
      </c>
      <c r="F6158" s="6">
        <v>400</v>
      </c>
      <c r="G6158" s="7">
        <f>Z[[#This Row],[Date de fin]]-Z[[#This Row],[Date de début]]</f>
        <v>0.15902777777955635</v>
      </c>
      <c r="H6158" s="8">
        <f>HOUR(Z[[#This Row],[Colonne1]])</f>
        <v>3</v>
      </c>
      <c r="I6158" s="9">
        <f>MINUTE(Z[[#This Row],[Colonne1]])</f>
        <v>49</v>
      </c>
      <c r="J6158" s="9">
        <f>Z[[#This Row],[h]]*60+Z[[#This Row],[min]]</f>
        <v>229</v>
      </c>
      <c r="U6158" s="4">
        <v>43465.580555555556</v>
      </c>
      <c r="V6158" s="4">
        <v>43465.739583333336</v>
      </c>
    </row>
    <row r="6159" spans="1:22" x14ac:dyDescent="0.25">
      <c r="A6159">
        <v>5964</v>
      </c>
      <c r="B6159" s="5">
        <v>43406.385416666664</v>
      </c>
      <c r="C6159" s="5">
        <v>43406.549999999996</v>
      </c>
      <c r="D6159">
        <v>7</v>
      </c>
      <c r="E6159">
        <v>4</v>
      </c>
      <c r="F6159" s="6">
        <v>400</v>
      </c>
      <c r="G6159" s="13">
        <f>Z[[#This Row],[Date de fin]]-Z[[#This Row],[Date de début]]</f>
        <v>0.16458333333139308</v>
      </c>
      <c r="H6159">
        <f>HOUR(Z[[#This Row],[Colonne1]])</f>
        <v>3</v>
      </c>
      <c r="I6159" s="10">
        <f>MINUTE(Z[[#This Row],[Colonne1]])</f>
        <v>57</v>
      </c>
      <c r="J6159" s="10">
        <f>Z[[#This Row],[h]]*60+Z[[#This Row],[min]]</f>
        <v>237</v>
      </c>
      <c r="U6159" s="4">
        <v>43406.385416666664</v>
      </c>
      <c r="V6159" s="4">
        <v>43406.549999999996</v>
      </c>
    </row>
    <row r="6160" spans="1:22" x14ac:dyDescent="0.25">
      <c r="A6160">
        <v>6525</v>
      </c>
      <c r="B6160" s="5">
        <v>43446.37777777778</v>
      </c>
      <c r="C6160" s="5">
        <v>43446.427083333328</v>
      </c>
      <c r="D6160">
        <v>3</v>
      </c>
      <c r="E6160">
        <v>5</v>
      </c>
      <c r="F6160" s="6">
        <v>400</v>
      </c>
      <c r="G6160" s="7">
        <f>Z[[#This Row],[Date de fin]]-Z[[#This Row],[Date de début]]</f>
        <v>4.930555554892635E-2</v>
      </c>
      <c r="H6160" s="8">
        <f>HOUR(Z[[#This Row],[Colonne1]])</f>
        <v>1</v>
      </c>
      <c r="I6160" s="9">
        <f>MINUTE(Z[[#This Row],[Colonne1]])</f>
        <v>11</v>
      </c>
      <c r="J6160" s="9">
        <f>Z[[#This Row],[h]]*60+Z[[#This Row],[min]]</f>
        <v>71</v>
      </c>
      <c r="U6160" s="4">
        <v>43446.37777777778</v>
      </c>
      <c r="V6160" s="4">
        <v>43446.427083333328</v>
      </c>
    </row>
    <row r="6161" spans="1:22" x14ac:dyDescent="0.25">
      <c r="A6161">
        <v>1394</v>
      </c>
      <c r="B6161" s="5">
        <v>43143.636111111111</v>
      </c>
      <c r="C6161" s="5">
        <v>43143.734027777777</v>
      </c>
      <c r="D6161">
        <v>4</v>
      </c>
      <c r="E6161">
        <v>8</v>
      </c>
      <c r="F6161" s="6">
        <v>400</v>
      </c>
      <c r="G6161" s="13">
        <f>Z[[#This Row],[Date de fin]]-Z[[#This Row],[Date de début]]</f>
        <v>9.7916666665696539E-2</v>
      </c>
      <c r="H6161">
        <f>HOUR(Z[[#This Row],[Colonne1]])</f>
        <v>2</v>
      </c>
      <c r="I6161" s="10">
        <f>MINUTE(Z[[#This Row],[Colonne1]])</f>
        <v>21</v>
      </c>
      <c r="J6161" s="10">
        <f>Z[[#This Row],[h]]*60+Z[[#This Row],[min]]</f>
        <v>141</v>
      </c>
      <c r="U6161" s="4">
        <v>43143.636111111111</v>
      </c>
      <c r="V6161" s="4">
        <v>43143.734027777777</v>
      </c>
    </row>
    <row r="6162" spans="1:22" x14ac:dyDescent="0.25">
      <c r="A6162">
        <v>2103</v>
      </c>
      <c r="B6162" s="5">
        <v>43175.658333333333</v>
      </c>
      <c r="C6162" s="5">
        <v>43175.729861111111</v>
      </c>
      <c r="D6162">
        <v>4</v>
      </c>
      <c r="E6162">
        <v>9</v>
      </c>
      <c r="F6162" s="6">
        <v>400</v>
      </c>
      <c r="G6162" s="7">
        <f>Z[[#This Row],[Date de fin]]-Z[[#This Row],[Date de début]]</f>
        <v>7.1527777778101154E-2</v>
      </c>
      <c r="H6162" s="8">
        <f>HOUR(Z[[#This Row],[Colonne1]])</f>
        <v>1</v>
      </c>
      <c r="I6162" s="9">
        <f>MINUTE(Z[[#This Row],[Colonne1]])</f>
        <v>43</v>
      </c>
      <c r="J6162" s="9">
        <f>Z[[#This Row],[h]]*60+Z[[#This Row],[min]]</f>
        <v>103</v>
      </c>
      <c r="U6162" s="4">
        <v>43175.658333333333</v>
      </c>
      <c r="V6162" s="4">
        <v>43175.729861111111</v>
      </c>
    </row>
    <row r="6163" spans="1:22" x14ac:dyDescent="0.25">
      <c r="A6163">
        <v>5515</v>
      </c>
      <c r="B6163" s="5">
        <v>43397.529166666667</v>
      </c>
      <c r="C6163" s="5">
        <v>43397.606250000004</v>
      </c>
      <c r="D6163">
        <v>4</v>
      </c>
      <c r="E6163">
        <v>15</v>
      </c>
      <c r="F6163" s="6">
        <v>400</v>
      </c>
      <c r="G6163" s="13">
        <f>Z[[#This Row],[Date de fin]]-Z[[#This Row],[Date de début]]</f>
        <v>7.7083333337213844E-2</v>
      </c>
      <c r="H6163">
        <f>HOUR(Z[[#This Row],[Colonne1]])</f>
        <v>1</v>
      </c>
      <c r="I6163" s="10">
        <f>MINUTE(Z[[#This Row],[Colonne1]])</f>
        <v>51</v>
      </c>
      <c r="J6163" s="10">
        <f>Z[[#This Row],[h]]*60+Z[[#This Row],[min]]</f>
        <v>111</v>
      </c>
      <c r="U6163" s="4">
        <v>43397.529166666667</v>
      </c>
      <c r="V6163" s="4">
        <v>43397.606250000004</v>
      </c>
    </row>
    <row r="6164" spans="1:22" x14ac:dyDescent="0.25">
      <c r="A6164">
        <v>1727</v>
      </c>
      <c r="B6164" s="5">
        <v>43167.379861111112</v>
      </c>
      <c r="C6164" s="5">
        <v>43167.445833333331</v>
      </c>
      <c r="D6164">
        <v>19</v>
      </c>
      <c r="E6164">
        <v>3</v>
      </c>
      <c r="F6164" s="6">
        <v>401</v>
      </c>
      <c r="G6164" s="7">
        <f>Z[[#This Row],[Date de fin]]-Z[[#This Row],[Date de début]]</f>
        <v>6.5972222218988463E-2</v>
      </c>
      <c r="H6164" s="8">
        <f>HOUR(Z[[#This Row],[Colonne1]])</f>
        <v>1</v>
      </c>
      <c r="I6164" s="9">
        <f>MINUTE(Z[[#This Row],[Colonne1]])</f>
        <v>35</v>
      </c>
      <c r="J6164" s="9">
        <f>Z[[#This Row],[h]]*60+Z[[#This Row],[min]]</f>
        <v>95</v>
      </c>
      <c r="U6164" s="4">
        <v>43167.379861111112</v>
      </c>
      <c r="V6164" s="4">
        <v>43167.445833333331</v>
      </c>
    </row>
    <row r="6165" spans="1:22" x14ac:dyDescent="0.25">
      <c r="A6165">
        <v>6324</v>
      </c>
      <c r="B6165" s="5">
        <v>43431.609027777777</v>
      </c>
      <c r="C6165" s="5">
        <v>43431.730555555558</v>
      </c>
      <c r="D6165">
        <v>18</v>
      </c>
      <c r="E6165">
        <v>4</v>
      </c>
      <c r="F6165" s="6">
        <v>401</v>
      </c>
      <c r="G6165" s="13">
        <f>Z[[#This Row],[Date de fin]]-Z[[#This Row],[Date de début]]</f>
        <v>0.12152777778101154</v>
      </c>
      <c r="H6165">
        <f>HOUR(Z[[#This Row],[Colonne1]])</f>
        <v>2</v>
      </c>
      <c r="I6165" s="10">
        <f>MINUTE(Z[[#This Row],[Colonne1]])</f>
        <v>55</v>
      </c>
      <c r="J6165" s="10">
        <f>Z[[#This Row],[h]]*60+Z[[#This Row],[min]]</f>
        <v>175</v>
      </c>
      <c r="U6165" s="4">
        <v>43431.609027777777</v>
      </c>
      <c r="V6165" s="4">
        <v>43431.730555555558</v>
      </c>
    </row>
    <row r="6166" spans="1:22" x14ac:dyDescent="0.25">
      <c r="A6166">
        <v>4431</v>
      </c>
      <c r="B6166" s="5">
        <v>43343.376388888886</v>
      </c>
      <c r="C6166" s="5">
        <v>43343.494444444448</v>
      </c>
      <c r="D6166">
        <v>21</v>
      </c>
      <c r="E6166">
        <v>5</v>
      </c>
      <c r="F6166" s="6">
        <v>401</v>
      </c>
      <c r="G6166" s="7">
        <f>Z[[#This Row],[Date de fin]]-Z[[#This Row],[Date de début]]</f>
        <v>0.11805555556202307</v>
      </c>
      <c r="H6166" s="8">
        <f>HOUR(Z[[#This Row],[Colonne1]])</f>
        <v>2</v>
      </c>
      <c r="I6166" s="9">
        <f>MINUTE(Z[[#This Row],[Colonne1]])</f>
        <v>50</v>
      </c>
      <c r="J6166" s="9">
        <f>Z[[#This Row],[h]]*60+Z[[#This Row],[min]]</f>
        <v>170</v>
      </c>
      <c r="U6166" s="4">
        <v>43343.376388888886</v>
      </c>
      <c r="V6166" s="4">
        <v>43343.494444444448</v>
      </c>
    </row>
    <row r="6167" spans="1:22" x14ac:dyDescent="0.25">
      <c r="A6167">
        <v>3656</v>
      </c>
      <c r="B6167" s="5">
        <v>43280.552083333328</v>
      </c>
      <c r="C6167" s="5">
        <v>43280.696527777778</v>
      </c>
      <c r="D6167">
        <v>22</v>
      </c>
      <c r="E6167">
        <v>10</v>
      </c>
      <c r="F6167" s="6">
        <v>401</v>
      </c>
      <c r="G6167" s="13">
        <f>Z[[#This Row],[Date de fin]]-Z[[#This Row],[Date de début]]</f>
        <v>0.14444444444961846</v>
      </c>
      <c r="H6167">
        <f>HOUR(Z[[#This Row],[Colonne1]])</f>
        <v>3</v>
      </c>
      <c r="I6167" s="10">
        <f>MINUTE(Z[[#This Row],[Colonne1]])</f>
        <v>28</v>
      </c>
      <c r="J6167" s="10">
        <f>Z[[#This Row],[h]]*60+Z[[#This Row],[min]]</f>
        <v>208</v>
      </c>
      <c r="U6167" s="4">
        <v>43280.552083333328</v>
      </c>
      <c r="V6167" s="4">
        <v>43280.696527777778</v>
      </c>
    </row>
    <row r="6168" spans="1:22" x14ac:dyDescent="0.25">
      <c r="A6168">
        <v>3421</v>
      </c>
      <c r="B6168" s="5">
        <v>43280.465277777781</v>
      </c>
      <c r="C6168" s="5">
        <v>43280.534722222219</v>
      </c>
      <c r="D6168">
        <v>11</v>
      </c>
      <c r="E6168">
        <v>10</v>
      </c>
      <c r="F6168" s="6">
        <v>401</v>
      </c>
      <c r="G6168" s="7">
        <f>Z[[#This Row],[Date de fin]]-Z[[#This Row],[Date de début]]</f>
        <v>6.9444444437976927E-2</v>
      </c>
      <c r="H6168" s="8">
        <f>HOUR(Z[[#This Row],[Colonne1]])</f>
        <v>1</v>
      </c>
      <c r="I6168" s="9">
        <f>MINUTE(Z[[#This Row],[Colonne1]])</f>
        <v>40</v>
      </c>
      <c r="J6168" s="9">
        <f>Z[[#This Row],[h]]*60+Z[[#This Row],[min]]</f>
        <v>100</v>
      </c>
      <c r="U6168" s="4">
        <v>43280.465277777781</v>
      </c>
      <c r="V6168" s="4">
        <v>43280.534722222219</v>
      </c>
    </row>
    <row r="6169" spans="1:22" x14ac:dyDescent="0.25">
      <c r="A6169">
        <v>3544</v>
      </c>
      <c r="B6169" s="5">
        <v>43280.468055555561</v>
      </c>
      <c r="C6169" s="5">
        <v>43280.563194444439</v>
      </c>
      <c r="D6169">
        <v>15</v>
      </c>
      <c r="E6169">
        <v>10</v>
      </c>
      <c r="F6169" s="6">
        <v>401</v>
      </c>
      <c r="G6169" s="13">
        <f>Z[[#This Row],[Date de fin]]-Z[[#This Row],[Date de début]]</f>
        <v>9.5138888878864236E-2</v>
      </c>
      <c r="H6169">
        <f>HOUR(Z[[#This Row],[Colonne1]])</f>
        <v>2</v>
      </c>
      <c r="I6169" s="10">
        <f>MINUTE(Z[[#This Row],[Colonne1]])</f>
        <v>17</v>
      </c>
      <c r="J6169" s="10">
        <f>Z[[#This Row],[h]]*60+Z[[#This Row],[min]]</f>
        <v>137</v>
      </c>
      <c r="U6169" s="4">
        <v>43280.468055555561</v>
      </c>
      <c r="V6169" s="4">
        <v>43280.563194444439</v>
      </c>
    </row>
    <row r="6170" spans="1:22" x14ac:dyDescent="0.25">
      <c r="A6170">
        <v>515</v>
      </c>
      <c r="B6170" s="5">
        <v>43109.561111111107</v>
      </c>
      <c r="C6170" s="5">
        <v>43109.714583333334</v>
      </c>
      <c r="D6170">
        <v>24</v>
      </c>
      <c r="E6170">
        <v>11</v>
      </c>
      <c r="F6170" s="6">
        <v>401</v>
      </c>
      <c r="G6170" s="7">
        <f>Z[[#This Row],[Date de fin]]-Z[[#This Row],[Date de début]]</f>
        <v>0.15347222222771961</v>
      </c>
      <c r="H6170" s="8">
        <f>HOUR(Z[[#This Row],[Colonne1]])</f>
        <v>3</v>
      </c>
      <c r="I6170" s="9">
        <f>MINUTE(Z[[#This Row],[Colonne1]])</f>
        <v>41</v>
      </c>
      <c r="J6170" s="9">
        <f>Z[[#This Row],[h]]*60+Z[[#This Row],[min]]</f>
        <v>221</v>
      </c>
      <c r="U6170" s="4">
        <v>43109.561111111107</v>
      </c>
      <c r="V6170" s="4">
        <v>43109.714583333334</v>
      </c>
    </row>
    <row r="6171" spans="1:22" x14ac:dyDescent="0.25">
      <c r="A6171">
        <v>905</v>
      </c>
      <c r="B6171" s="5">
        <v>43109.681944444441</v>
      </c>
      <c r="C6171" s="5">
        <v>43109.738888888889</v>
      </c>
      <c r="D6171">
        <v>9</v>
      </c>
      <c r="E6171">
        <v>11</v>
      </c>
      <c r="F6171" s="6">
        <v>401</v>
      </c>
      <c r="G6171" s="13">
        <f>Z[[#This Row],[Date de fin]]-Z[[#This Row],[Date de début]]</f>
        <v>5.6944444448163267E-2</v>
      </c>
      <c r="H6171">
        <f>HOUR(Z[[#This Row],[Colonne1]])</f>
        <v>1</v>
      </c>
      <c r="I6171" s="10">
        <f>MINUTE(Z[[#This Row],[Colonne1]])</f>
        <v>22</v>
      </c>
      <c r="J6171" s="10">
        <f>Z[[#This Row],[h]]*60+Z[[#This Row],[min]]</f>
        <v>82</v>
      </c>
      <c r="U6171" s="4">
        <v>43109.681944444441</v>
      </c>
      <c r="V6171" s="4">
        <v>43109.738888888889</v>
      </c>
    </row>
    <row r="6172" spans="1:22" x14ac:dyDescent="0.25">
      <c r="A6172">
        <v>496</v>
      </c>
      <c r="B6172" s="5">
        <v>43109.522916666669</v>
      </c>
      <c r="C6172" s="5">
        <v>43109.579166666663</v>
      </c>
      <c r="D6172">
        <v>9</v>
      </c>
      <c r="E6172">
        <v>11</v>
      </c>
      <c r="F6172" s="6">
        <v>401</v>
      </c>
      <c r="G6172" s="7">
        <f>Z[[#This Row],[Date de fin]]-Z[[#This Row],[Date de début]]</f>
        <v>5.6249999994179234E-2</v>
      </c>
      <c r="H6172" s="8">
        <f>HOUR(Z[[#This Row],[Colonne1]])</f>
        <v>1</v>
      </c>
      <c r="I6172" s="9">
        <f>MINUTE(Z[[#This Row],[Colonne1]])</f>
        <v>21</v>
      </c>
      <c r="J6172" s="9">
        <f>Z[[#This Row],[h]]*60+Z[[#This Row],[min]]</f>
        <v>81</v>
      </c>
      <c r="U6172" s="4">
        <v>43109.522916666669</v>
      </c>
      <c r="V6172" s="4">
        <v>43109.579166666663</v>
      </c>
    </row>
    <row r="6173" spans="1:22" x14ac:dyDescent="0.25">
      <c r="A6173">
        <v>6644</v>
      </c>
      <c r="B6173" s="5">
        <v>43462.37777777778</v>
      </c>
      <c r="C6173" s="5">
        <v>43462.513888888891</v>
      </c>
      <c r="D6173">
        <v>27</v>
      </c>
      <c r="E6173">
        <v>13</v>
      </c>
      <c r="F6173" s="6">
        <v>401</v>
      </c>
      <c r="G6173" s="13">
        <f>Z[[#This Row],[Date de fin]]-Z[[#This Row],[Date de début]]</f>
        <v>0.13611111111094942</v>
      </c>
      <c r="H6173">
        <f>HOUR(Z[[#This Row],[Colonne1]])</f>
        <v>3</v>
      </c>
      <c r="I6173" s="10">
        <f>MINUTE(Z[[#This Row],[Colonne1]])</f>
        <v>16</v>
      </c>
      <c r="J6173" s="10">
        <f>Z[[#This Row],[h]]*60+Z[[#This Row],[min]]</f>
        <v>196</v>
      </c>
      <c r="U6173" s="4">
        <v>43462.37777777778</v>
      </c>
      <c r="V6173" s="4">
        <v>43462.513888888891</v>
      </c>
    </row>
    <row r="6174" spans="1:22" x14ac:dyDescent="0.25">
      <c r="A6174">
        <v>5673</v>
      </c>
      <c r="B6174" s="5">
        <v>43397.590972222228</v>
      </c>
      <c r="C6174" s="5">
        <v>43397.738888888889</v>
      </c>
      <c r="D6174">
        <v>24</v>
      </c>
      <c r="E6174">
        <v>15</v>
      </c>
      <c r="F6174" s="6">
        <v>401</v>
      </c>
      <c r="G6174" s="7">
        <f>Z[[#This Row],[Date de fin]]-Z[[#This Row],[Date de début]]</f>
        <v>0.14791666666133096</v>
      </c>
      <c r="H6174" s="8">
        <f>HOUR(Z[[#This Row],[Colonne1]])</f>
        <v>3</v>
      </c>
      <c r="I6174" s="9">
        <f>MINUTE(Z[[#This Row],[Colonne1]])</f>
        <v>33</v>
      </c>
      <c r="J6174" s="9">
        <f>Z[[#This Row],[h]]*60+Z[[#This Row],[min]]</f>
        <v>213</v>
      </c>
      <c r="U6174" s="4">
        <v>43397.590972222228</v>
      </c>
      <c r="V6174" s="4">
        <v>43397.738888888889</v>
      </c>
    </row>
    <row r="6175" spans="1:22" x14ac:dyDescent="0.25">
      <c r="A6175">
        <v>4162</v>
      </c>
      <c r="B6175" s="5">
        <v>43290.383333333331</v>
      </c>
      <c r="C6175" s="5">
        <v>43290.436111111107</v>
      </c>
      <c r="D6175">
        <v>8</v>
      </c>
      <c r="E6175">
        <v>15</v>
      </c>
      <c r="F6175" s="6">
        <v>401</v>
      </c>
      <c r="G6175" s="13">
        <f>Z[[#This Row],[Date de fin]]-Z[[#This Row],[Date de début]]</f>
        <v>5.2777777775190771E-2</v>
      </c>
      <c r="H6175">
        <f>HOUR(Z[[#This Row],[Colonne1]])</f>
        <v>1</v>
      </c>
      <c r="I6175" s="10">
        <f>MINUTE(Z[[#This Row],[Colonne1]])</f>
        <v>16</v>
      </c>
      <c r="J6175" s="10">
        <f>Z[[#This Row],[h]]*60+Z[[#This Row],[min]]</f>
        <v>76</v>
      </c>
      <c r="U6175" s="4">
        <v>43290.383333333331</v>
      </c>
      <c r="V6175" s="4">
        <v>43290.436111111107</v>
      </c>
    </row>
    <row r="6176" spans="1:22" x14ac:dyDescent="0.25">
      <c r="A6176">
        <v>4272</v>
      </c>
      <c r="B6176" s="5">
        <v>43304.381249999999</v>
      </c>
      <c r="C6176" s="5">
        <v>43304.42083333333</v>
      </c>
      <c r="D6176">
        <v>1</v>
      </c>
      <c r="E6176">
        <v>2</v>
      </c>
      <c r="F6176" s="6">
        <v>402</v>
      </c>
      <c r="G6176" s="7">
        <f>Z[[#This Row],[Date de fin]]-Z[[#This Row],[Date de début]]</f>
        <v>3.9583333331393078E-2</v>
      </c>
      <c r="H6176" s="8">
        <f>HOUR(Z[[#This Row],[Colonne1]])</f>
        <v>0</v>
      </c>
      <c r="I6176" s="9">
        <f>MINUTE(Z[[#This Row],[Colonne1]])</f>
        <v>57</v>
      </c>
      <c r="J6176" s="9">
        <f>Z[[#This Row],[h]]*60+Z[[#This Row],[min]]</f>
        <v>57</v>
      </c>
      <c r="U6176" s="4">
        <v>43304.381249999999</v>
      </c>
      <c r="V6176" s="4">
        <v>43304.42083333333</v>
      </c>
    </row>
    <row r="6177" spans="1:22" x14ac:dyDescent="0.25">
      <c r="A6177">
        <v>1656</v>
      </c>
      <c r="B6177" s="5">
        <v>43159.383333333331</v>
      </c>
      <c r="C6177" s="5">
        <v>43159.507638888892</v>
      </c>
      <c r="D6177">
        <v>4</v>
      </c>
      <c r="E6177">
        <v>3</v>
      </c>
      <c r="F6177" s="6">
        <v>402</v>
      </c>
      <c r="G6177" s="13">
        <f>Z[[#This Row],[Date de fin]]-Z[[#This Row],[Date de début]]</f>
        <v>0.12430555556056788</v>
      </c>
      <c r="H6177">
        <f>HOUR(Z[[#This Row],[Colonne1]])</f>
        <v>2</v>
      </c>
      <c r="I6177" s="10">
        <f>MINUTE(Z[[#This Row],[Colonne1]])</f>
        <v>59</v>
      </c>
      <c r="J6177" s="10">
        <f>Z[[#This Row],[h]]*60+Z[[#This Row],[min]]</f>
        <v>179</v>
      </c>
      <c r="U6177" s="4">
        <v>43159.383333333331</v>
      </c>
      <c r="V6177" s="4">
        <v>43159.507638888892</v>
      </c>
    </row>
    <row r="6178" spans="1:22" x14ac:dyDescent="0.25">
      <c r="A6178">
        <v>6899</v>
      </c>
      <c r="B6178" s="5">
        <v>43465.571527777778</v>
      </c>
      <c r="C6178" s="5">
        <v>43465.730555555558</v>
      </c>
      <c r="D6178">
        <v>7</v>
      </c>
      <c r="E6178">
        <v>3</v>
      </c>
      <c r="F6178" s="6">
        <v>402</v>
      </c>
      <c r="G6178" s="7">
        <f>Z[[#This Row],[Date de fin]]-Z[[#This Row],[Date de début]]</f>
        <v>0.15902777777955635</v>
      </c>
      <c r="H6178" s="8">
        <f>HOUR(Z[[#This Row],[Colonne1]])</f>
        <v>3</v>
      </c>
      <c r="I6178" s="9">
        <f>MINUTE(Z[[#This Row],[Colonne1]])</f>
        <v>49</v>
      </c>
      <c r="J6178" s="9">
        <f>Z[[#This Row],[h]]*60+Z[[#This Row],[min]]</f>
        <v>229</v>
      </c>
      <c r="U6178" s="4">
        <v>43465.571527777778</v>
      </c>
      <c r="V6178" s="4">
        <v>43465.730555555558</v>
      </c>
    </row>
    <row r="6179" spans="1:22" x14ac:dyDescent="0.25">
      <c r="A6179">
        <v>2675</v>
      </c>
      <c r="B6179" s="5">
        <v>43224.379166666666</v>
      </c>
      <c r="C6179" s="5">
        <v>43224.432638888888</v>
      </c>
      <c r="D6179">
        <v>1</v>
      </c>
      <c r="E6179">
        <v>7</v>
      </c>
      <c r="F6179" s="6">
        <v>402</v>
      </c>
      <c r="G6179" s="13">
        <f>Z[[#This Row],[Date de fin]]-Z[[#This Row],[Date de début]]</f>
        <v>5.3472222221898846E-2</v>
      </c>
      <c r="H6179">
        <f>HOUR(Z[[#This Row],[Colonne1]])</f>
        <v>1</v>
      </c>
      <c r="I6179" s="10">
        <f>MINUTE(Z[[#This Row],[Colonne1]])</f>
        <v>17</v>
      </c>
      <c r="J6179" s="10">
        <f>Z[[#This Row],[h]]*60+Z[[#This Row],[min]]</f>
        <v>77</v>
      </c>
      <c r="U6179" s="4">
        <v>43224.379166666666</v>
      </c>
      <c r="V6179" s="4">
        <v>43224.432638888888</v>
      </c>
    </row>
    <row r="6180" spans="1:22" x14ac:dyDescent="0.25">
      <c r="A6180">
        <v>4744</v>
      </c>
      <c r="B6180" s="5">
        <v>43367.638194444444</v>
      </c>
      <c r="C6180" s="5">
        <v>43367.731944444444</v>
      </c>
      <c r="D6180">
        <v>2</v>
      </c>
      <c r="E6180">
        <v>7</v>
      </c>
      <c r="F6180" s="6">
        <v>402</v>
      </c>
      <c r="G6180" s="7">
        <f>Z[[#This Row],[Date de fin]]-Z[[#This Row],[Date de début]]</f>
        <v>9.375E-2</v>
      </c>
      <c r="H6180" s="8">
        <f>HOUR(Z[[#This Row],[Colonne1]])</f>
        <v>2</v>
      </c>
      <c r="I6180" s="9">
        <f>MINUTE(Z[[#This Row],[Colonne1]])</f>
        <v>15</v>
      </c>
      <c r="J6180" s="9">
        <f>Z[[#This Row],[h]]*60+Z[[#This Row],[min]]</f>
        <v>135</v>
      </c>
      <c r="U6180" s="4">
        <v>43367.638194444444</v>
      </c>
      <c r="V6180" s="4">
        <v>43367.731944444444</v>
      </c>
    </row>
    <row r="6181" spans="1:22" x14ac:dyDescent="0.25">
      <c r="A6181">
        <v>4780</v>
      </c>
      <c r="B6181" s="5">
        <v>43367.645833333336</v>
      </c>
      <c r="C6181" s="5">
        <v>43367.739583333336</v>
      </c>
      <c r="D6181">
        <v>2</v>
      </c>
      <c r="E6181">
        <v>7</v>
      </c>
      <c r="F6181" s="6">
        <v>402</v>
      </c>
      <c r="G6181" s="13">
        <f>Z[[#This Row],[Date de fin]]-Z[[#This Row],[Date de début]]</f>
        <v>9.375E-2</v>
      </c>
      <c r="H6181">
        <f>HOUR(Z[[#This Row],[Colonne1]])</f>
        <v>2</v>
      </c>
      <c r="I6181" s="10">
        <f>MINUTE(Z[[#This Row],[Colonne1]])</f>
        <v>15</v>
      </c>
      <c r="J6181" s="10">
        <f>Z[[#This Row],[h]]*60+Z[[#This Row],[min]]</f>
        <v>135</v>
      </c>
      <c r="U6181" s="4">
        <v>43367.645833333336</v>
      </c>
      <c r="V6181" s="4">
        <v>43367.739583333336</v>
      </c>
    </row>
    <row r="6182" spans="1:22" x14ac:dyDescent="0.25">
      <c r="A6182">
        <v>1523</v>
      </c>
      <c r="B6182" s="5">
        <v>43143.634722222225</v>
      </c>
      <c r="C6182" s="5">
        <v>43143.732638888891</v>
      </c>
      <c r="D6182">
        <v>2</v>
      </c>
      <c r="E6182">
        <v>8</v>
      </c>
      <c r="F6182" s="6">
        <v>402</v>
      </c>
      <c r="G6182" s="7">
        <f>Z[[#This Row],[Date de fin]]-Z[[#This Row],[Date de début]]</f>
        <v>9.7916666665696539E-2</v>
      </c>
      <c r="H6182" s="8">
        <f>HOUR(Z[[#This Row],[Colonne1]])</f>
        <v>2</v>
      </c>
      <c r="I6182" s="9">
        <f>MINUTE(Z[[#This Row],[Colonne1]])</f>
        <v>21</v>
      </c>
      <c r="J6182" s="9">
        <f>Z[[#This Row],[h]]*60+Z[[#This Row],[min]]</f>
        <v>141</v>
      </c>
      <c r="U6182" s="4">
        <v>43143.634722222225</v>
      </c>
      <c r="V6182" s="4">
        <v>43143.732638888891</v>
      </c>
    </row>
    <row r="6183" spans="1:22" x14ac:dyDescent="0.25">
      <c r="A6183">
        <v>1861</v>
      </c>
      <c r="B6183" s="5">
        <v>43175.543749999997</v>
      </c>
      <c r="C6183" s="5">
        <v>43175.669444444444</v>
      </c>
      <c r="D6183">
        <v>3</v>
      </c>
      <c r="E6183">
        <v>9</v>
      </c>
      <c r="F6183" s="6">
        <v>402</v>
      </c>
      <c r="G6183" s="13">
        <f>Z[[#This Row],[Date de fin]]-Z[[#This Row],[Date de début]]</f>
        <v>0.12569444444670808</v>
      </c>
      <c r="H6183">
        <f>HOUR(Z[[#This Row],[Colonne1]])</f>
        <v>3</v>
      </c>
      <c r="I6183" s="10">
        <f>MINUTE(Z[[#This Row],[Colonne1]])</f>
        <v>1</v>
      </c>
      <c r="J6183" s="10">
        <f>Z[[#This Row],[h]]*60+Z[[#This Row],[min]]</f>
        <v>181</v>
      </c>
      <c r="U6183" s="4">
        <v>43175.543749999997</v>
      </c>
      <c r="V6183" s="4">
        <v>43175.669444444444</v>
      </c>
    </row>
    <row r="6184" spans="1:22" x14ac:dyDescent="0.25">
      <c r="A6184">
        <v>2122</v>
      </c>
      <c r="B6184" s="5">
        <v>43175.662499999999</v>
      </c>
      <c r="C6184" s="5">
        <v>43175.734027777777</v>
      </c>
      <c r="D6184">
        <v>2</v>
      </c>
      <c r="E6184">
        <v>9</v>
      </c>
      <c r="F6184" s="6">
        <v>402</v>
      </c>
      <c r="G6184" s="7">
        <f>Z[[#This Row],[Date de fin]]-Z[[#This Row],[Date de début]]</f>
        <v>7.1527777778101154E-2</v>
      </c>
      <c r="H6184" s="8">
        <f>HOUR(Z[[#This Row],[Colonne1]])</f>
        <v>1</v>
      </c>
      <c r="I6184" s="9">
        <f>MINUTE(Z[[#This Row],[Colonne1]])</f>
        <v>43</v>
      </c>
      <c r="J6184" s="9">
        <f>Z[[#This Row],[h]]*60+Z[[#This Row],[min]]</f>
        <v>103</v>
      </c>
      <c r="U6184" s="4">
        <v>43175.662499999999</v>
      </c>
      <c r="V6184" s="4">
        <v>43175.734027777777</v>
      </c>
    </row>
    <row r="6185" spans="1:22" x14ac:dyDescent="0.25">
      <c r="A6185">
        <v>3342</v>
      </c>
      <c r="B6185" s="5">
        <v>43280.470833333333</v>
      </c>
      <c r="C6185" s="5">
        <v>43280.588888888895</v>
      </c>
      <c r="D6185">
        <v>2</v>
      </c>
      <c r="E6185">
        <v>10</v>
      </c>
      <c r="F6185" s="6">
        <v>402</v>
      </c>
      <c r="G6185" s="13">
        <f>Z[[#This Row],[Date de fin]]-Z[[#This Row],[Date de début]]</f>
        <v>0.11805555556202307</v>
      </c>
      <c r="H6185">
        <f>HOUR(Z[[#This Row],[Colonne1]])</f>
        <v>2</v>
      </c>
      <c r="I6185" s="10">
        <f>MINUTE(Z[[#This Row],[Colonne1]])</f>
        <v>50</v>
      </c>
      <c r="J6185" s="10">
        <f>Z[[#This Row],[h]]*60+Z[[#This Row],[min]]</f>
        <v>170</v>
      </c>
      <c r="U6185" s="4">
        <v>43280.470833333333</v>
      </c>
      <c r="V6185" s="4">
        <v>43280.588888888895</v>
      </c>
    </row>
    <row r="6186" spans="1:22" x14ac:dyDescent="0.25">
      <c r="A6186">
        <v>3442</v>
      </c>
      <c r="B6186" s="5">
        <v>43280.464583333334</v>
      </c>
      <c r="C6186" s="5">
        <v>43280.595833333333</v>
      </c>
      <c r="D6186">
        <v>3</v>
      </c>
      <c r="E6186">
        <v>10</v>
      </c>
      <c r="F6186" s="6">
        <v>402</v>
      </c>
      <c r="G6186" s="7">
        <f>Z[[#This Row],[Date de fin]]-Z[[#This Row],[Date de début]]</f>
        <v>0.13124999999854481</v>
      </c>
      <c r="H6186" s="8">
        <f>HOUR(Z[[#This Row],[Colonne1]])</f>
        <v>3</v>
      </c>
      <c r="I6186" s="9">
        <f>MINUTE(Z[[#This Row],[Colonne1]])</f>
        <v>9</v>
      </c>
      <c r="J6186" s="9">
        <f>Z[[#This Row],[h]]*60+Z[[#This Row],[min]]</f>
        <v>189</v>
      </c>
      <c r="U6186" s="4">
        <v>43280.464583333334</v>
      </c>
      <c r="V6186" s="4">
        <v>43280.595833333333</v>
      </c>
    </row>
    <row r="6187" spans="1:22" x14ac:dyDescent="0.25">
      <c r="A6187">
        <v>4327</v>
      </c>
      <c r="B6187" s="5">
        <v>43311.380555555559</v>
      </c>
      <c r="C6187" s="5">
        <v>43311.461805555555</v>
      </c>
      <c r="D6187">
        <v>1</v>
      </c>
      <c r="E6187">
        <v>10</v>
      </c>
      <c r="F6187" s="6">
        <v>402</v>
      </c>
      <c r="G6187" s="13">
        <f>Z[[#This Row],[Date de fin]]-Z[[#This Row],[Date de début]]</f>
        <v>8.1249999995634425E-2</v>
      </c>
      <c r="H6187">
        <f>HOUR(Z[[#This Row],[Colonne1]])</f>
        <v>1</v>
      </c>
      <c r="I6187" s="10">
        <f>MINUTE(Z[[#This Row],[Colonne1]])</f>
        <v>57</v>
      </c>
      <c r="J6187" s="10">
        <f>Z[[#This Row],[h]]*60+Z[[#This Row],[min]]</f>
        <v>117</v>
      </c>
      <c r="U6187" s="4">
        <v>43311.380555555559</v>
      </c>
      <c r="V6187" s="4">
        <v>43311.461805555555</v>
      </c>
    </row>
    <row r="6188" spans="1:22" x14ac:dyDescent="0.25">
      <c r="A6188">
        <v>3563</v>
      </c>
      <c r="B6188" s="5">
        <v>43280.473611111112</v>
      </c>
      <c r="C6188" s="5">
        <v>43280.627083333333</v>
      </c>
      <c r="D6188">
        <v>3</v>
      </c>
      <c r="E6188">
        <v>10</v>
      </c>
      <c r="F6188" s="6">
        <v>402</v>
      </c>
      <c r="G6188" s="7">
        <f>Z[[#This Row],[Date de fin]]-Z[[#This Row],[Date de début]]</f>
        <v>0.15347222222044365</v>
      </c>
      <c r="H6188" s="8">
        <f>HOUR(Z[[#This Row],[Colonne1]])</f>
        <v>3</v>
      </c>
      <c r="I6188" s="9">
        <f>MINUTE(Z[[#This Row],[Colonne1]])</f>
        <v>41</v>
      </c>
      <c r="J6188" s="9">
        <f>Z[[#This Row],[h]]*60+Z[[#This Row],[min]]</f>
        <v>221</v>
      </c>
      <c r="U6188" s="4">
        <v>43280.473611111112</v>
      </c>
      <c r="V6188" s="4">
        <v>43280.627083333333</v>
      </c>
    </row>
    <row r="6189" spans="1:22" x14ac:dyDescent="0.25">
      <c r="A6189">
        <v>282</v>
      </c>
      <c r="B6189" s="5">
        <v>43109.521527777775</v>
      </c>
      <c r="C6189" s="5">
        <v>43109.638194444444</v>
      </c>
      <c r="D6189">
        <v>2</v>
      </c>
      <c r="E6189">
        <v>11</v>
      </c>
      <c r="F6189" s="6">
        <v>402</v>
      </c>
      <c r="G6189" s="13">
        <f>Z[[#This Row],[Date de fin]]-Z[[#This Row],[Date de début]]</f>
        <v>0.11666666666860692</v>
      </c>
      <c r="H6189">
        <f>HOUR(Z[[#This Row],[Colonne1]])</f>
        <v>2</v>
      </c>
      <c r="I6189" s="10">
        <f>MINUTE(Z[[#This Row],[Colonne1]])</f>
        <v>48</v>
      </c>
      <c r="J6189" s="10">
        <f>Z[[#This Row],[h]]*60+Z[[#This Row],[min]]</f>
        <v>168</v>
      </c>
      <c r="U6189" s="4">
        <v>43109.521527777775</v>
      </c>
      <c r="V6189" s="4">
        <v>43109.638194444444</v>
      </c>
    </row>
    <row r="6190" spans="1:22" x14ac:dyDescent="0.25">
      <c r="A6190">
        <v>389</v>
      </c>
      <c r="B6190" s="5">
        <v>43109.524305555555</v>
      </c>
      <c r="C6190" s="5">
        <v>43109.636111111111</v>
      </c>
      <c r="D6190">
        <v>2</v>
      </c>
      <c r="E6190">
        <v>11</v>
      </c>
      <c r="F6190" s="6">
        <v>402</v>
      </c>
      <c r="G6190" s="7">
        <f>Z[[#This Row],[Date de fin]]-Z[[#This Row],[Date de début]]</f>
        <v>0.11180555555620231</v>
      </c>
      <c r="H6190" s="8">
        <f>HOUR(Z[[#This Row],[Colonne1]])</f>
        <v>2</v>
      </c>
      <c r="I6190" s="9">
        <f>MINUTE(Z[[#This Row],[Colonne1]])</f>
        <v>41</v>
      </c>
      <c r="J6190" s="9">
        <f>Z[[#This Row],[h]]*60+Z[[#This Row],[min]]</f>
        <v>161</v>
      </c>
      <c r="U6190" s="4">
        <v>43109.524305555555</v>
      </c>
      <c r="V6190" s="4">
        <v>43109.636111111111</v>
      </c>
    </row>
    <row r="6191" spans="1:22" x14ac:dyDescent="0.25">
      <c r="A6191">
        <v>3002</v>
      </c>
      <c r="B6191" s="5">
        <v>43245.695138888885</v>
      </c>
      <c r="C6191" s="5">
        <v>43245.732638888891</v>
      </c>
      <c r="D6191">
        <v>1</v>
      </c>
      <c r="E6191">
        <v>12</v>
      </c>
      <c r="F6191" s="6">
        <v>402</v>
      </c>
      <c r="G6191" s="13">
        <f>Z[[#This Row],[Date de fin]]-Z[[#This Row],[Date de début]]</f>
        <v>3.7500000005820766E-2</v>
      </c>
      <c r="H6191">
        <f>HOUR(Z[[#This Row],[Colonne1]])</f>
        <v>0</v>
      </c>
      <c r="I6191" s="10">
        <f>MINUTE(Z[[#This Row],[Colonne1]])</f>
        <v>54</v>
      </c>
      <c r="J6191" s="10">
        <f>Z[[#This Row],[h]]*60+Z[[#This Row],[min]]</f>
        <v>54</v>
      </c>
      <c r="U6191" s="4">
        <v>43245.695138888885</v>
      </c>
      <c r="V6191" s="4">
        <v>43245.732638888891</v>
      </c>
    </row>
    <row r="6192" spans="1:22" x14ac:dyDescent="0.25">
      <c r="A6192">
        <v>6062</v>
      </c>
      <c r="B6192" s="5">
        <v>43419.382638888892</v>
      </c>
      <c r="C6192" s="5">
        <v>43419.434027777774</v>
      </c>
      <c r="D6192">
        <v>1</v>
      </c>
      <c r="E6192">
        <v>14</v>
      </c>
      <c r="F6192" s="6">
        <v>402</v>
      </c>
      <c r="G6192" s="7">
        <f>Z[[#This Row],[Date de fin]]-Z[[#This Row],[Date de début]]</f>
        <v>5.1388888881774619E-2</v>
      </c>
      <c r="H6192" s="8">
        <f>HOUR(Z[[#This Row],[Colonne1]])</f>
        <v>1</v>
      </c>
      <c r="I6192" s="9">
        <f>MINUTE(Z[[#This Row],[Colonne1]])</f>
        <v>14</v>
      </c>
      <c r="J6192" s="9">
        <f>Z[[#This Row],[h]]*60+Z[[#This Row],[min]]</f>
        <v>74</v>
      </c>
      <c r="U6192" s="4">
        <v>43419.382638888892</v>
      </c>
      <c r="V6192" s="4">
        <v>43419.434027777774</v>
      </c>
    </row>
    <row r="6193" spans="1:22" x14ac:dyDescent="0.25">
      <c r="A6193">
        <v>4968</v>
      </c>
      <c r="B6193" s="5">
        <v>43378.382638888892</v>
      </c>
      <c r="C6193" s="5">
        <v>43378.445833333331</v>
      </c>
      <c r="D6193">
        <v>1</v>
      </c>
      <c r="E6193">
        <v>15</v>
      </c>
      <c r="F6193" s="6">
        <v>402</v>
      </c>
      <c r="G6193" s="13">
        <f>Z[[#This Row],[Date de fin]]-Z[[#This Row],[Date de début]]</f>
        <v>6.3194444439432118E-2</v>
      </c>
      <c r="H6193">
        <f>HOUR(Z[[#This Row],[Colonne1]])</f>
        <v>1</v>
      </c>
      <c r="I6193" s="10">
        <f>MINUTE(Z[[#This Row],[Colonne1]])</f>
        <v>31</v>
      </c>
      <c r="J6193" s="10">
        <f>Z[[#This Row],[h]]*60+Z[[#This Row],[min]]</f>
        <v>91</v>
      </c>
      <c r="U6193" s="4">
        <v>43378.382638888892</v>
      </c>
      <c r="V6193" s="4">
        <v>43378.445833333331</v>
      </c>
    </row>
    <row r="6194" spans="1:22" x14ac:dyDescent="0.25">
      <c r="A6194">
        <v>5592</v>
      </c>
      <c r="B6194" s="5">
        <v>43397.534722222219</v>
      </c>
      <c r="C6194" s="5">
        <v>43397.635416666664</v>
      </c>
      <c r="D6194">
        <v>2</v>
      </c>
      <c r="E6194">
        <v>15</v>
      </c>
      <c r="F6194" s="6">
        <v>402</v>
      </c>
      <c r="G6194" s="7">
        <f>Z[[#This Row],[Date de fin]]-Z[[#This Row],[Date de début]]</f>
        <v>0.10069444444525288</v>
      </c>
      <c r="H6194" s="8">
        <f>HOUR(Z[[#This Row],[Colonne1]])</f>
        <v>2</v>
      </c>
      <c r="I6194" s="9">
        <f>MINUTE(Z[[#This Row],[Colonne1]])</f>
        <v>25</v>
      </c>
      <c r="J6194" s="9">
        <f>Z[[#This Row],[h]]*60+Z[[#This Row],[min]]</f>
        <v>145</v>
      </c>
      <c r="U6194" s="4">
        <v>43397.534722222219</v>
      </c>
      <c r="V6194" s="4">
        <v>43397.635416666664</v>
      </c>
    </row>
    <row r="6195" spans="1:22" x14ac:dyDescent="0.25">
      <c r="A6195">
        <v>1720</v>
      </c>
      <c r="B6195" s="5">
        <v>43167.381249999999</v>
      </c>
      <c r="C6195" s="5">
        <v>43167.440972222219</v>
      </c>
      <c r="D6195">
        <v>8</v>
      </c>
      <c r="E6195">
        <v>2</v>
      </c>
      <c r="F6195" s="6">
        <v>403</v>
      </c>
      <c r="G6195" s="13">
        <f>Z[[#This Row],[Date de fin]]-Z[[#This Row],[Date de début]]</f>
        <v>5.9722222220443655E-2</v>
      </c>
      <c r="H6195">
        <f>HOUR(Z[[#This Row],[Colonne1]])</f>
        <v>1</v>
      </c>
      <c r="I6195" s="10">
        <f>MINUTE(Z[[#This Row],[Colonne1]])</f>
        <v>26</v>
      </c>
      <c r="J6195" s="10">
        <f>Z[[#This Row],[h]]*60+Z[[#This Row],[min]]</f>
        <v>86</v>
      </c>
      <c r="U6195" s="4">
        <v>43167.381249999999</v>
      </c>
      <c r="V6195" s="4">
        <v>43167.440972222219</v>
      </c>
    </row>
    <row r="6196" spans="1:22" x14ac:dyDescent="0.25">
      <c r="A6196">
        <v>6292</v>
      </c>
      <c r="B6196" s="5">
        <v>43431.613888888889</v>
      </c>
      <c r="C6196" s="5">
        <v>43431.73541666667</v>
      </c>
      <c r="D6196">
        <v>18</v>
      </c>
      <c r="E6196">
        <v>4</v>
      </c>
      <c r="F6196" s="6">
        <v>403</v>
      </c>
      <c r="G6196" s="7">
        <f>Z[[#This Row],[Date de fin]]-Z[[#This Row],[Date de début]]</f>
        <v>0.12152777778101154</v>
      </c>
      <c r="H6196" s="8">
        <f>HOUR(Z[[#This Row],[Colonne1]])</f>
        <v>2</v>
      </c>
      <c r="I6196" s="9">
        <f>MINUTE(Z[[#This Row],[Colonne1]])</f>
        <v>55</v>
      </c>
      <c r="J6196" s="9">
        <f>Z[[#This Row],[h]]*60+Z[[#This Row],[min]]</f>
        <v>175</v>
      </c>
      <c r="U6196" s="4">
        <v>43431.613888888889</v>
      </c>
      <c r="V6196" s="4">
        <v>43431.73541666667</v>
      </c>
    </row>
    <row r="6197" spans="1:22" x14ac:dyDescent="0.25">
      <c r="A6197">
        <v>6354</v>
      </c>
      <c r="B6197" s="5">
        <v>43431.617361111115</v>
      </c>
      <c r="C6197" s="5">
        <v>43431.738888888889</v>
      </c>
      <c r="D6197">
        <v>18</v>
      </c>
      <c r="E6197">
        <v>4</v>
      </c>
      <c r="F6197" s="6">
        <v>403</v>
      </c>
      <c r="G6197" s="13">
        <f>Z[[#This Row],[Date de fin]]-Z[[#This Row],[Date de début]]</f>
        <v>0.12152777777373558</v>
      </c>
      <c r="H6197">
        <f>HOUR(Z[[#This Row],[Colonne1]])</f>
        <v>2</v>
      </c>
      <c r="I6197" s="10">
        <f>MINUTE(Z[[#This Row],[Colonne1]])</f>
        <v>55</v>
      </c>
      <c r="J6197" s="10">
        <f>Z[[#This Row],[h]]*60+Z[[#This Row],[min]]</f>
        <v>175</v>
      </c>
      <c r="U6197" s="4">
        <v>43431.617361111115</v>
      </c>
      <c r="V6197" s="4">
        <v>43431.738888888889</v>
      </c>
    </row>
    <row r="6198" spans="1:22" x14ac:dyDescent="0.25">
      <c r="A6198">
        <v>6385</v>
      </c>
      <c r="B6198" s="5">
        <v>43431.615277777782</v>
      </c>
      <c r="C6198" s="5">
        <v>43431.736805555556</v>
      </c>
      <c r="D6198">
        <v>18</v>
      </c>
      <c r="E6198">
        <v>4</v>
      </c>
      <c r="F6198" s="6">
        <v>403</v>
      </c>
      <c r="G6198" s="7">
        <f>Z[[#This Row],[Date de fin]]-Z[[#This Row],[Date de début]]</f>
        <v>0.12152777777373558</v>
      </c>
      <c r="H6198" s="8">
        <f>HOUR(Z[[#This Row],[Colonne1]])</f>
        <v>2</v>
      </c>
      <c r="I6198" s="9">
        <f>MINUTE(Z[[#This Row],[Colonne1]])</f>
        <v>55</v>
      </c>
      <c r="J6198" s="9">
        <f>Z[[#This Row],[h]]*60+Z[[#This Row],[min]]</f>
        <v>175</v>
      </c>
      <c r="U6198" s="4">
        <v>43431.615277777782</v>
      </c>
      <c r="V6198" s="4">
        <v>43431.736805555556</v>
      </c>
    </row>
    <row r="6199" spans="1:22" x14ac:dyDescent="0.25">
      <c r="A6199">
        <v>1668</v>
      </c>
      <c r="B6199" s="5">
        <v>43160.382638888892</v>
      </c>
      <c r="C6199" s="5">
        <v>43160.480555555558</v>
      </c>
      <c r="D6199">
        <v>19</v>
      </c>
      <c r="E6199">
        <v>5</v>
      </c>
      <c r="F6199" s="6">
        <v>403</v>
      </c>
      <c r="G6199" s="13">
        <f>Z[[#This Row],[Date de fin]]-Z[[#This Row],[Date de début]]</f>
        <v>9.7916666665696539E-2</v>
      </c>
      <c r="H6199">
        <f>HOUR(Z[[#This Row],[Colonne1]])</f>
        <v>2</v>
      </c>
      <c r="I6199" s="10">
        <f>MINUTE(Z[[#This Row],[Colonne1]])</f>
        <v>21</v>
      </c>
      <c r="J6199" s="10">
        <f>Z[[#This Row],[h]]*60+Z[[#This Row],[min]]</f>
        <v>141</v>
      </c>
      <c r="U6199" s="4">
        <v>43160.382638888892</v>
      </c>
      <c r="V6199" s="4">
        <v>43160.480555555558</v>
      </c>
    </row>
    <row r="6200" spans="1:22" x14ac:dyDescent="0.25">
      <c r="A6200">
        <v>1359</v>
      </c>
      <c r="B6200" s="5">
        <v>43143.63958333333</v>
      </c>
      <c r="C6200" s="5">
        <v>43143.737500000003</v>
      </c>
      <c r="D6200">
        <v>14</v>
      </c>
      <c r="E6200">
        <v>8</v>
      </c>
      <c r="F6200" s="6">
        <v>403</v>
      </c>
      <c r="G6200" s="7">
        <f>Z[[#This Row],[Date de fin]]-Z[[#This Row],[Date de début]]</f>
        <v>9.7916666672972497E-2</v>
      </c>
      <c r="H6200" s="8">
        <f>HOUR(Z[[#This Row],[Colonne1]])</f>
        <v>2</v>
      </c>
      <c r="I6200" s="9">
        <f>MINUTE(Z[[#This Row],[Colonne1]])</f>
        <v>21</v>
      </c>
      <c r="J6200" s="9">
        <f>Z[[#This Row],[h]]*60+Z[[#This Row],[min]]</f>
        <v>141</v>
      </c>
      <c r="U6200" s="4">
        <v>43143.63958333333</v>
      </c>
      <c r="V6200" s="4">
        <v>43143.737500000003</v>
      </c>
    </row>
    <row r="6201" spans="1:22" x14ac:dyDescent="0.25">
      <c r="A6201">
        <v>1396</v>
      </c>
      <c r="B6201" s="5">
        <v>43143.63958333333</v>
      </c>
      <c r="C6201" s="5">
        <v>43143.737500000003</v>
      </c>
      <c r="D6201">
        <v>14</v>
      </c>
      <c r="E6201">
        <v>8</v>
      </c>
      <c r="F6201" s="6">
        <v>403</v>
      </c>
      <c r="G6201" s="13">
        <f>Z[[#This Row],[Date de fin]]-Z[[#This Row],[Date de début]]</f>
        <v>9.7916666672972497E-2</v>
      </c>
      <c r="H6201">
        <f>HOUR(Z[[#This Row],[Colonne1]])</f>
        <v>2</v>
      </c>
      <c r="I6201" s="10">
        <f>MINUTE(Z[[#This Row],[Colonne1]])</f>
        <v>21</v>
      </c>
      <c r="J6201" s="10">
        <f>Z[[#This Row],[h]]*60+Z[[#This Row],[min]]</f>
        <v>141</v>
      </c>
      <c r="U6201" s="4">
        <v>43143.63958333333</v>
      </c>
      <c r="V6201" s="4">
        <v>43143.737500000003</v>
      </c>
    </row>
    <row r="6202" spans="1:22" x14ac:dyDescent="0.25">
      <c r="A6202">
        <v>6405</v>
      </c>
      <c r="B6202" s="5">
        <v>43431.380555555559</v>
      </c>
      <c r="C6202" s="5">
        <v>43431.540972222225</v>
      </c>
      <c r="D6202">
        <v>27</v>
      </c>
      <c r="E6202">
        <v>9</v>
      </c>
      <c r="F6202" s="6">
        <v>403</v>
      </c>
      <c r="G6202" s="7">
        <f>Z[[#This Row],[Date de fin]]-Z[[#This Row],[Date de début]]</f>
        <v>0.16041666666569654</v>
      </c>
      <c r="H6202" s="8">
        <f>HOUR(Z[[#This Row],[Colonne1]])</f>
        <v>3</v>
      </c>
      <c r="I6202" s="9">
        <f>MINUTE(Z[[#This Row],[Colonne1]])</f>
        <v>51</v>
      </c>
      <c r="J6202" s="9">
        <f>Z[[#This Row],[h]]*60+Z[[#This Row],[min]]</f>
        <v>231</v>
      </c>
      <c r="U6202" s="4">
        <v>43431.380555555559</v>
      </c>
      <c r="V6202" s="4">
        <v>43431.540972222225</v>
      </c>
    </row>
    <row r="6203" spans="1:22" x14ac:dyDescent="0.25">
      <c r="A6203">
        <v>1807</v>
      </c>
      <c r="B6203" s="5">
        <v>43175.544444444444</v>
      </c>
      <c r="C6203" s="5">
        <v>43175.621527777781</v>
      </c>
      <c r="D6203">
        <v>15</v>
      </c>
      <c r="E6203">
        <v>9</v>
      </c>
      <c r="F6203" s="6">
        <v>403</v>
      </c>
      <c r="G6203" s="13">
        <f>Z[[#This Row],[Date de fin]]-Z[[#This Row],[Date de début]]</f>
        <v>7.7083333337213844E-2</v>
      </c>
      <c r="H6203">
        <f>HOUR(Z[[#This Row],[Colonne1]])</f>
        <v>1</v>
      </c>
      <c r="I6203" s="10">
        <f>MINUTE(Z[[#This Row],[Colonne1]])</f>
        <v>51</v>
      </c>
      <c r="J6203" s="10">
        <f>Z[[#This Row],[h]]*60+Z[[#This Row],[min]]</f>
        <v>111</v>
      </c>
      <c r="U6203" s="4">
        <v>43175.544444444444</v>
      </c>
      <c r="V6203" s="4">
        <v>43175.621527777781</v>
      </c>
    </row>
    <row r="6204" spans="1:22" x14ac:dyDescent="0.25">
      <c r="A6204">
        <v>3545</v>
      </c>
      <c r="B6204" s="5">
        <v>43280.473611111112</v>
      </c>
      <c r="C6204" s="5">
        <v>43280.515972222223</v>
      </c>
      <c r="D6204">
        <v>7</v>
      </c>
      <c r="E6204">
        <v>10</v>
      </c>
      <c r="F6204" s="6">
        <v>403</v>
      </c>
      <c r="G6204" s="7">
        <f>Z[[#This Row],[Date de fin]]-Z[[#This Row],[Date de début]]</f>
        <v>4.2361111110949423E-2</v>
      </c>
      <c r="H6204" s="8">
        <f>HOUR(Z[[#This Row],[Colonne1]])</f>
        <v>1</v>
      </c>
      <c r="I6204" s="9">
        <f>MINUTE(Z[[#This Row],[Colonne1]])</f>
        <v>1</v>
      </c>
      <c r="J6204" s="9">
        <f>Z[[#This Row],[h]]*60+Z[[#This Row],[min]]</f>
        <v>61</v>
      </c>
      <c r="U6204" s="4">
        <v>43280.473611111112</v>
      </c>
      <c r="V6204" s="4">
        <v>43280.515972222223</v>
      </c>
    </row>
    <row r="6205" spans="1:22" x14ac:dyDescent="0.25">
      <c r="A6205">
        <v>466</v>
      </c>
      <c r="B6205" s="5">
        <v>43109.51666666667</v>
      </c>
      <c r="C6205" s="5">
        <v>43109.558333333334</v>
      </c>
      <c r="D6205">
        <v>7</v>
      </c>
      <c r="E6205">
        <v>11</v>
      </c>
      <c r="F6205" s="6">
        <v>403</v>
      </c>
      <c r="G6205" s="13">
        <f>Z[[#This Row],[Date de fin]]-Z[[#This Row],[Date de début]]</f>
        <v>4.1666666664241347E-2</v>
      </c>
      <c r="H6205">
        <f>HOUR(Z[[#This Row],[Colonne1]])</f>
        <v>1</v>
      </c>
      <c r="I6205" s="10">
        <f>MINUTE(Z[[#This Row],[Colonne1]])</f>
        <v>0</v>
      </c>
      <c r="J6205" s="10">
        <f>Z[[#This Row],[h]]*60+Z[[#This Row],[min]]</f>
        <v>60</v>
      </c>
      <c r="U6205" s="4">
        <v>43109.51666666667</v>
      </c>
      <c r="V6205" s="4">
        <v>43109.558333333334</v>
      </c>
    </row>
    <row r="6206" spans="1:22" x14ac:dyDescent="0.25">
      <c r="A6206">
        <v>2833</v>
      </c>
      <c r="B6206" s="5">
        <v>43245.7</v>
      </c>
      <c r="C6206" s="5">
        <v>43245.737500000003</v>
      </c>
      <c r="D6206">
        <v>6</v>
      </c>
      <c r="E6206">
        <v>12</v>
      </c>
      <c r="F6206" s="6">
        <v>403</v>
      </c>
      <c r="G6206" s="7">
        <f>Z[[#This Row],[Date de fin]]-Z[[#This Row],[Date de début]]</f>
        <v>3.7500000005820766E-2</v>
      </c>
      <c r="H6206" s="8">
        <f>HOUR(Z[[#This Row],[Colonne1]])</f>
        <v>0</v>
      </c>
      <c r="I6206" s="9">
        <f>MINUTE(Z[[#This Row],[Colonne1]])</f>
        <v>54</v>
      </c>
      <c r="J6206" s="9">
        <f>Z[[#This Row],[h]]*60+Z[[#This Row],[min]]</f>
        <v>54</v>
      </c>
      <c r="U6206" s="4">
        <v>43245.7</v>
      </c>
      <c r="V6206" s="4">
        <v>43245.737500000003</v>
      </c>
    </row>
    <row r="6207" spans="1:22" x14ac:dyDescent="0.25">
      <c r="A6207">
        <v>4507</v>
      </c>
      <c r="B6207" s="5">
        <v>43354.385416666664</v>
      </c>
      <c r="C6207" s="5">
        <v>43354.538194444445</v>
      </c>
      <c r="D6207">
        <v>56</v>
      </c>
      <c r="E6207">
        <v>13</v>
      </c>
      <c r="F6207" s="6">
        <v>403</v>
      </c>
      <c r="G6207" s="13">
        <f>Z[[#This Row],[Date de fin]]-Z[[#This Row],[Date de début]]</f>
        <v>0.15277777778101154</v>
      </c>
      <c r="H6207">
        <f>HOUR(Z[[#This Row],[Colonne1]])</f>
        <v>3</v>
      </c>
      <c r="I6207" s="10">
        <f>MINUTE(Z[[#This Row],[Colonne1]])</f>
        <v>40</v>
      </c>
      <c r="J6207" s="10">
        <f>Z[[#This Row],[h]]*60+Z[[#This Row],[min]]</f>
        <v>220</v>
      </c>
      <c r="U6207" s="4">
        <v>43354.385416666664</v>
      </c>
      <c r="V6207" s="4">
        <v>43354.538194444445</v>
      </c>
    </row>
    <row r="6208" spans="1:22" x14ac:dyDescent="0.25">
      <c r="A6208">
        <v>5608</v>
      </c>
      <c r="B6208" s="5">
        <v>43397.529861111114</v>
      </c>
      <c r="C6208" s="5">
        <v>43397.647222222222</v>
      </c>
      <c r="D6208">
        <v>18</v>
      </c>
      <c r="E6208">
        <v>15</v>
      </c>
      <c r="F6208" s="6">
        <v>403</v>
      </c>
      <c r="G6208" s="7">
        <f>Z[[#This Row],[Date de fin]]-Z[[#This Row],[Date de début]]</f>
        <v>0.11736111110803904</v>
      </c>
      <c r="H6208" s="8">
        <f>HOUR(Z[[#This Row],[Colonne1]])</f>
        <v>2</v>
      </c>
      <c r="I6208" s="9">
        <f>MINUTE(Z[[#This Row],[Colonne1]])</f>
        <v>49</v>
      </c>
      <c r="J6208" s="9">
        <f>Z[[#This Row],[h]]*60+Z[[#This Row],[min]]</f>
        <v>169</v>
      </c>
      <c r="U6208" s="4">
        <v>43397.529861111114</v>
      </c>
      <c r="V6208" s="4">
        <v>43397.647222222222</v>
      </c>
    </row>
    <row r="6209" spans="1:22" x14ac:dyDescent="0.25">
      <c r="A6209">
        <v>1554</v>
      </c>
      <c r="B6209" s="5">
        <v>43145.380555555559</v>
      </c>
      <c r="C6209" s="5">
        <v>43145.480555555558</v>
      </c>
      <c r="D6209">
        <v>5</v>
      </c>
      <c r="E6209">
        <v>1</v>
      </c>
      <c r="F6209" s="6">
        <v>404</v>
      </c>
      <c r="G6209" s="13">
        <f>Z[[#This Row],[Date de fin]]-Z[[#This Row],[Date de début]]</f>
        <v>9.9999999998544808E-2</v>
      </c>
      <c r="H6209">
        <f>HOUR(Z[[#This Row],[Colonne1]])</f>
        <v>2</v>
      </c>
      <c r="I6209" s="10">
        <f>MINUTE(Z[[#This Row],[Colonne1]])</f>
        <v>24</v>
      </c>
      <c r="J6209" s="10">
        <f>Z[[#This Row],[h]]*60+Z[[#This Row],[min]]</f>
        <v>144</v>
      </c>
      <c r="U6209" s="4">
        <v>43145.380555555559</v>
      </c>
      <c r="V6209" s="4">
        <v>43145.480555555558</v>
      </c>
    </row>
    <row r="6210" spans="1:22" x14ac:dyDescent="0.25">
      <c r="A6210">
        <v>5065</v>
      </c>
      <c r="B6210" s="5">
        <v>43391.380555555559</v>
      </c>
      <c r="C6210" s="5">
        <v>43391.465972222228</v>
      </c>
      <c r="D6210">
        <v>4</v>
      </c>
      <c r="E6210">
        <v>2</v>
      </c>
      <c r="F6210" s="6">
        <v>404</v>
      </c>
      <c r="G6210" s="7">
        <f>Z[[#This Row],[Date de fin]]-Z[[#This Row],[Date de début]]</f>
        <v>8.5416666668606922E-2</v>
      </c>
      <c r="H6210" s="8">
        <f>HOUR(Z[[#This Row],[Colonne1]])</f>
        <v>2</v>
      </c>
      <c r="I6210" s="9">
        <f>MINUTE(Z[[#This Row],[Colonne1]])</f>
        <v>3</v>
      </c>
      <c r="J6210" s="9">
        <f>Z[[#This Row],[h]]*60+Z[[#This Row],[min]]</f>
        <v>123</v>
      </c>
      <c r="U6210" s="4">
        <v>43391.380555555559</v>
      </c>
      <c r="V6210" s="4">
        <v>43391.465972222228</v>
      </c>
    </row>
    <row r="6211" spans="1:22" x14ac:dyDescent="0.25">
      <c r="A6211">
        <v>4484</v>
      </c>
      <c r="B6211" s="5">
        <v>43350.384722222225</v>
      </c>
      <c r="C6211" s="5">
        <v>43350.439583333333</v>
      </c>
      <c r="D6211">
        <v>3</v>
      </c>
      <c r="E6211">
        <v>7</v>
      </c>
      <c r="F6211" s="6">
        <v>404</v>
      </c>
      <c r="G6211" s="13">
        <f>Z[[#This Row],[Date de fin]]-Z[[#This Row],[Date de début]]</f>
        <v>5.486111110803904E-2</v>
      </c>
      <c r="H6211">
        <f>HOUR(Z[[#This Row],[Colonne1]])</f>
        <v>1</v>
      </c>
      <c r="I6211" s="10">
        <f>MINUTE(Z[[#This Row],[Colonne1]])</f>
        <v>19</v>
      </c>
      <c r="J6211" s="10">
        <f>Z[[#This Row],[h]]*60+Z[[#This Row],[min]]</f>
        <v>79</v>
      </c>
      <c r="U6211" s="4">
        <v>43350.384722222225</v>
      </c>
      <c r="V6211" s="4">
        <v>43350.439583333333</v>
      </c>
    </row>
    <row r="6212" spans="1:22" x14ac:dyDescent="0.25">
      <c r="A6212">
        <v>1371</v>
      </c>
      <c r="B6212" s="5">
        <v>43143.631944444445</v>
      </c>
      <c r="C6212" s="5">
        <v>43143.729861111111</v>
      </c>
      <c r="D6212">
        <v>5</v>
      </c>
      <c r="E6212">
        <v>8</v>
      </c>
      <c r="F6212" s="6">
        <v>404</v>
      </c>
      <c r="G6212" s="7">
        <f>Z[[#This Row],[Date de fin]]-Z[[#This Row],[Date de début]]</f>
        <v>9.7916666665696539E-2</v>
      </c>
      <c r="H6212" s="8">
        <f>HOUR(Z[[#This Row],[Colonne1]])</f>
        <v>2</v>
      </c>
      <c r="I6212" s="9">
        <f>MINUTE(Z[[#This Row],[Colonne1]])</f>
        <v>21</v>
      </c>
      <c r="J6212" s="9">
        <f>Z[[#This Row],[h]]*60+Z[[#This Row],[min]]</f>
        <v>141</v>
      </c>
      <c r="U6212" s="4">
        <v>43143.631944444445</v>
      </c>
      <c r="V6212" s="4">
        <v>43143.729861111111</v>
      </c>
    </row>
    <row r="6213" spans="1:22" x14ac:dyDescent="0.25">
      <c r="A6213">
        <v>1502</v>
      </c>
      <c r="B6213" s="5">
        <v>43143.640972222223</v>
      </c>
      <c r="C6213" s="5">
        <v>43143.738888888889</v>
      </c>
      <c r="D6213">
        <v>5</v>
      </c>
      <c r="E6213">
        <v>8</v>
      </c>
      <c r="F6213" s="6">
        <v>404</v>
      </c>
      <c r="G6213" s="13">
        <f>Z[[#This Row],[Date de fin]]-Z[[#This Row],[Date de début]]</f>
        <v>9.7916666665696539E-2</v>
      </c>
      <c r="H6213">
        <f>HOUR(Z[[#This Row],[Colonne1]])</f>
        <v>2</v>
      </c>
      <c r="I6213" s="10">
        <f>MINUTE(Z[[#This Row],[Colonne1]])</f>
        <v>21</v>
      </c>
      <c r="J6213" s="10">
        <f>Z[[#This Row],[h]]*60+Z[[#This Row],[min]]</f>
        <v>141</v>
      </c>
      <c r="U6213" s="4">
        <v>43143.640972222223</v>
      </c>
      <c r="V6213" s="4">
        <v>43143.738888888889</v>
      </c>
    </row>
    <row r="6214" spans="1:22" x14ac:dyDescent="0.25">
      <c r="A6214">
        <v>2585</v>
      </c>
      <c r="B6214" s="5">
        <v>43213.378472222219</v>
      </c>
      <c r="C6214" s="5">
        <v>43213.509027777778</v>
      </c>
      <c r="D6214">
        <v>7</v>
      </c>
      <c r="E6214">
        <v>9</v>
      </c>
      <c r="F6214" s="6">
        <v>404</v>
      </c>
      <c r="G6214" s="7">
        <f>Z[[#This Row],[Date de fin]]-Z[[#This Row],[Date de début]]</f>
        <v>0.13055555555911269</v>
      </c>
      <c r="H6214" s="8">
        <f>HOUR(Z[[#This Row],[Colonne1]])</f>
        <v>3</v>
      </c>
      <c r="I6214" s="9">
        <f>MINUTE(Z[[#This Row],[Colonne1]])</f>
        <v>8</v>
      </c>
      <c r="J6214" s="9">
        <f>Z[[#This Row],[h]]*60+Z[[#This Row],[min]]</f>
        <v>188</v>
      </c>
      <c r="U6214" s="4">
        <v>43213.378472222219</v>
      </c>
      <c r="V6214" s="4">
        <v>43213.509027777778</v>
      </c>
    </row>
    <row r="6215" spans="1:22" x14ac:dyDescent="0.25">
      <c r="A6215">
        <v>2131</v>
      </c>
      <c r="B6215" s="5">
        <v>43175.667361111111</v>
      </c>
      <c r="C6215" s="5">
        <v>43175.738888888889</v>
      </c>
      <c r="D6215">
        <v>5</v>
      </c>
      <c r="E6215">
        <v>9</v>
      </c>
      <c r="F6215" s="6">
        <v>404</v>
      </c>
      <c r="G6215" s="13">
        <f>Z[[#This Row],[Date de fin]]-Z[[#This Row],[Date de début]]</f>
        <v>7.1527777778101154E-2</v>
      </c>
      <c r="H6215">
        <f>HOUR(Z[[#This Row],[Colonne1]])</f>
        <v>1</v>
      </c>
      <c r="I6215" s="10">
        <f>MINUTE(Z[[#This Row],[Colonne1]])</f>
        <v>43</v>
      </c>
      <c r="J6215" s="10">
        <f>Z[[#This Row],[h]]*60+Z[[#This Row],[min]]</f>
        <v>103</v>
      </c>
      <c r="U6215" s="4">
        <v>43175.667361111111</v>
      </c>
      <c r="V6215" s="4">
        <v>43175.738888888889</v>
      </c>
    </row>
    <row r="6216" spans="1:22" x14ac:dyDescent="0.25">
      <c r="A6216">
        <v>284</v>
      </c>
      <c r="B6216" s="5">
        <v>43109.51666666667</v>
      </c>
      <c r="C6216" s="5">
        <v>43109.657638888886</v>
      </c>
      <c r="D6216">
        <v>8</v>
      </c>
      <c r="E6216">
        <v>11</v>
      </c>
      <c r="F6216" s="6">
        <v>404</v>
      </c>
      <c r="G6216" s="7">
        <f>Z[[#This Row],[Date de fin]]-Z[[#This Row],[Date de début]]</f>
        <v>0.14097222221607808</v>
      </c>
      <c r="H6216" s="8">
        <f>HOUR(Z[[#This Row],[Colonne1]])</f>
        <v>3</v>
      </c>
      <c r="I6216" s="9">
        <f>MINUTE(Z[[#This Row],[Colonne1]])</f>
        <v>23</v>
      </c>
      <c r="J6216" s="9">
        <f>Z[[#This Row],[h]]*60+Z[[#This Row],[min]]</f>
        <v>203</v>
      </c>
      <c r="U6216" s="4">
        <v>43109.51666666667</v>
      </c>
      <c r="V6216" s="4">
        <v>43109.657638888886</v>
      </c>
    </row>
    <row r="6217" spans="1:22" x14ac:dyDescent="0.25">
      <c r="A6217">
        <v>825</v>
      </c>
      <c r="B6217" s="5">
        <v>43109.673611111109</v>
      </c>
      <c r="C6217" s="5">
        <v>43109.730555555558</v>
      </c>
      <c r="D6217">
        <v>4</v>
      </c>
      <c r="E6217">
        <v>11</v>
      </c>
      <c r="F6217" s="6">
        <v>404</v>
      </c>
      <c r="G6217" s="13">
        <f>Z[[#This Row],[Date de fin]]-Z[[#This Row],[Date de début]]</f>
        <v>5.6944444448163267E-2</v>
      </c>
      <c r="H6217">
        <f>HOUR(Z[[#This Row],[Colonne1]])</f>
        <v>1</v>
      </c>
      <c r="I6217" s="10">
        <f>MINUTE(Z[[#This Row],[Colonne1]])</f>
        <v>22</v>
      </c>
      <c r="J6217" s="10">
        <f>Z[[#This Row],[h]]*60+Z[[#This Row],[min]]</f>
        <v>82</v>
      </c>
      <c r="U6217" s="4">
        <v>43109.673611111109</v>
      </c>
      <c r="V6217" s="4">
        <v>43109.730555555558</v>
      </c>
    </row>
    <row r="6218" spans="1:22" x14ac:dyDescent="0.25">
      <c r="A6218">
        <v>2972</v>
      </c>
      <c r="B6218" s="5">
        <v>43245.694444444445</v>
      </c>
      <c r="C6218" s="5">
        <v>43245.731944444444</v>
      </c>
      <c r="D6218">
        <v>3</v>
      </c>
      <c r="E6218">
        <v>12</v>
      </c>
      <c r="F6218" s="6">
        <v>404</v>
      </c>
      <c r="G6218" s="7">
        <f>Z[[#This Row],[Date de fin]]-Z[[#This Row],[Date de début]]</f>
        <v>3.7499999998544808E-2</v>
      </c>
      <c r="H6218" s="8">
        <f>HOUR(Z[[#This Row],[Colonne1]])</f>
        <v>0</v>
      </c>
      <c r="I6218" s="9">
        <f>MINUTE(Z[[#This Row],[Colonne1]])</f>
        <v>54</v>
      </c>
      <c r="J6218" s="9">
        <f>Z[[#This Row],[h]]*60+Z[[#This Row],[min]]</f>
        <v>54</v>
      </c>
      <c r="U6218" s="4">
        <v>43245.694444444445</v>
      </c>
      <c r="V6218" s="4">
        <v>43245.731944444444</v>
      </c>
    </row>
    <row r="6219" spans="1:22" x14ac:dyDescent="0.25">
      <c r="A6219">
        <v>204</v>
      </c>
      <c r="B6219" s="5">
        <v>43108.696527777778</v>
      </c>
      <c r="C6219" s="5">
        <v>43108.736805555556</v>
      </c>
      <c r="D6219">
        <v>6</v>
      </c>
      <c r="E6219">
        <v>13</v>
      </c>
      <c r="F6219" s="6">
        <v>404</v>
      </c>
      <c r="G6219" s="13">
        <f>Z[[#This Row],[Date de fin]]-Z[[#This Row],[Date de début]]</f>
        <v>4.0277777778101154E-2</v>
      </c>
      <c r="H6219">
        <f>HOUR(Z[[#This Row],[Colonne1]])</f>
        <v>0</v>
      </c>
      <c r="I6219" s="10">
        <f>MINUTE(Z[[#This Row],[Colonne1]])</f>
        <v>58</v>
      </c>
      <c r="J6219" s="10">
        <f>Z[[#This Row],[h]]*60+Z[[#This Row],[min]]</f>
        <v>58</v>
      </c>
      <c r="U6219" s="4">
        <v>43108.696527777778</v>
      </c>
      <c r="V6219" s="4">
        <v>43108.736805555556</v>
      </c>
    </row>
    <row r="6220" spans="1:22" x14ac:dyDescent="0.25">
      <c r="A6220">
        <v>3127</v>
      </c>
      <c r="B6220" s="5">
        <v>43255.382638888892</v>
      </c>
      <c r="C6220" s="5">
        <v>43255.509027777778</v>
      </c>
      <c r="D6220">
        <v>7</v>
      </c>
      <c r="E6220">
        <v>14</v>
      </c>
      <c r="F6220" s="6">
        <v>404</v>
      </c>
      <c r="G6220" s="7">
        <f>Z[[#This Row],[Date de fin]]-Z[[#This Row],[Date de début]]</f>
        <v>0.12638888888614019</v>
      </c>
      <c r="H6220" s="8">
        <f>HOUR(Z[[#This Row],[Colonne1]])</f>
        <v>3</v>
      </c>
      <c r="I6220" s="9">
        <f>MINUTE(Z[[#This Row],[Colonne1]])</f>
        <v>2</v>
      </c>
      <c r="J6220" s="9">
        <f>Z[[#This Row],[h]]*60+Z[[#This Row],[min]]</f>
        <v>182</v>
      </c>
      <c r="U6220" s="4">
        <v>43255.382638888892</v>
      </c>
      <c r="V6220" s="4">
        <v>43255.509027777778</v>
      </c>
    </row>
    <row r="6221" spans="1:22" x14ac:dyDescent="0.25">
      <c r="A6221">
        <v>5180</v>
      </c>
      <c r="B6221" s="5">
        <v>43397.457638888889</v>
      </c>
      <c r="C6221" s="5">
        <v>43397.538888888892</v>
      </c>
      <c r="D6221">
        <v>5</v>
      </c>
      <c r="E6221">
        <v>15</v>
      </c>
      <c r="F6221" s="6">
        <v>404</v>
      </c>
      <c r="G6221" s="13">
        <f>Z[[#This Row],[Date de fin]]-Z[[#This Row],[Date de début]]</f>
        <v>8.1250000002910383E-2</v>
      </c>
      <c r="H6221">
        <f>HOUR(Z[[#This Row],[Colonne1]])</f>
        <v>1</v>
      </c>
      <c r="I6221" s="10">
        <f>MINUTE(Z[[#This Row],[Colonne1]])</f>
        <v>57</v>
      </c>
      <c r="J6221" s="10">
        <f>Z[[#This Row],[h]]*60+Z[[#This Row],[min]]</f>
        <v>117</v>
      </c>
      <c r="U6221" s="4">
        <v>43397.457638888889</v>
      </c>
      <c r="V6221" s="4">
        <v>43397.538888888892</v>
      </c>
    </row>
    <row r="6222" spans="1:22" x14ac:dyDescent="0.25">
      <c r="A6222">
        <v>5228</v>
      </c>
      <c r="B6222" s="5">
        <v>43397.465972222228</v>
      </c>
      <c r="C6222" s="5">
        <v>43397.565972222219</v>
      </c>
      <c r="D6222">
        <v>6</v>
      </c>
      <c r="E6222">
        <v>15</v>
      </c>
      <c r="F6222" s="6">
        <v>404</v>
      </c>
      <c r="G6222" s="7">
        <f>Z[[#This Row],[Date de fin]]-Z[[#This Row],[Date de début]]</f>
        <v>9.9999999991268851E-2</v>
      </c>
      <c r="H6222" s="8">
        <f>HOUR(Z[[#This Row],[Colonne1]])</f>
        <v>2</v>
      </c>
      <c r="I6222" s="9">
        <f>MINUTE(Z[[#This Row],[Colonne1]])</f>
        <v>24</v>
      </c>
      <c r="J6222" s="9">
        <f>Z[[#This Row],[h]]*60+Z[[#This Row],[min]]</f>
        <v>144</v>
      </c>
      <c r="U6222" s="4">
        <v>43397.465972222228</v>
      </c>
      <c r="V6222" s="4">
        <v>43397.565972222219</v>
      </c>
    </row>
    <row r="6223" spans="1:22" x14ac:dyDescent="0.25">
      <c r="A6223">
        <v>5022</v>
      </c>
      <c r="B6223" s="5">
        <v>43385.384722222225</v>
      </c>
      <c r="C6223" s="5">
        <v>43385.54305555555</v>
      </c>
      <c r="D6223">
        <v>3</v>
      </c>
      <c r="E6223">
        <v>1</v>
      </c>
      <c r="F6223" s="6">
        <v>405</v>
      </c>
      <c r="G6223" s="13">
        <f>Z[[#This Row],[Date de fin]]-Z[[#This Row],[Date de début]]</f>
        <v>0.15833333332557231</v>
      </c>
      <c r="H6223">
        <f>HOUR(Z[[#This Row],[Colonne1]])</f>
        <v>3</v>
      </c>
      <c r="I6223" s="10">
        <f>MINUTE(Z[[#This Row],[Colonne1]])</f>
        <v>48</v>
      </c>
      <c r="J6223" s="10">
        <f>Z[[#This Row],[h]]*60+Z[[#This Row],[min]]</f>
        <v>228</v>
      </c>
      <c r="U6223" s="4">
        <v>43385.384722222225</v>
      </c>
      <c r="V6223" s="4">
        <v>43385.54305555555</v>
      </c>
    </row>
    <row r="6224" spans="1:22" x14ac:dyDescent="0.25">
      <c r="A6224">
        <v>4767</v>
      </c>
      <c r="B6224" s="5">
        <v>43367.642361111109</v>
      </c>
      <c r="C6224" s="5">
        <v>43367.736111111117</v>
      </c>
      <c r="D6224">
        <v>2</v>
      </c>
      <c r="E6224">
        <v>7</v>
      </c>
      <c r="F6224" s="6">
        <v>405</v>
      </c>
      <c r="G6224" s="7">
        <f>Z[[#This Row],[Date de fin]]-Z[[#This Row],[Date de début]]</f>
        <v>9.3750000007275958E-2</v>
      </c>
      <c r="H6224" s="8">
        <f>HOUR(Z[[#This Row],[Colonne1]])</f>
        <v>2</v>
      </c>
      <c r="I6224" s="9">
        <f>MINUTE(Z[[#This Row],[Colonne1]])</f>
        <v>15</v>
      </c>
      <c r="J6224" s="9">
        <f>Z[[#This Row],[h]]*60+Z[[#This Row],[min]]</f>
        <v>135</v>
      </c>
      <c r="U6224" s="4">
        <v>43367.642361111109</v>
      </c>
      <c r="V6224" s="4">
        <v>43367.736111111117</v>
      </c>
    </row>
    <row r="6225" spans="1:22" x14ac:dyDescent="0.25">
      <c r="A6225">
        <v>2134</v>
      </c>
      <c r="B6225" s="5">
        <v>43175.66805555555</v>
      </c>
      <c r="C6225" s="5">
        <v>43175.739583333336</v>
      </c>
      <c r="D6225">
        <v>2</v>
      </c>
      <c r="E6225">
        <v>9</v>
      </c>
      <c r="F6225" s="6">
        <v>405</v>
      </c>
      <c r="G6225" s="13">
        <f>Z[[#This Row],[Date de fin]]-Z[[#This Row],[Date de début]]</f>
        <v>7.1527777785377111E-2</v>
      </c>
      <c r="H6225">
        <f>HOUR(Z[[#This Row],[Colonne1]])</f>
        <v>1</v>
      </c>
      <c r="I6225" s="10">
        <f>MINUTE(Z[[#This Row],[Colonne1]])</f>
        <v>43</v>
      </c>
      <c r="J6225" s="10">
        <f>Z[[#This Row],[h]]*60+Z[[#This Row],[min]]</f>
        <v>103</v>
      </c>
      <c r="U6225" s="4">
        <v>43175.66805555555</v>
      </c>
      <c r="V6225" s="4">
        <v>43175.739583333336</v>
      </c>
    </row>
    <row r="6226" spans="1:22" x14ac:dyDescent="0.25">
      <c r="A6226">
        <v>4003</v>
      </c>
      <c r="B6226" s="5">
        <v>43280.66805555555</v>
      </c>
      <c r="C6226" s="5">
        <v>43280.731944444444</v>
      </c>
      <c r="D6226">
        <v>2</v>
      </c>
      <c r="E6226">
        <v>10</v>
      </c>
      <c r="F6226" s="6">
        <v>405</v>
      </c>
      <c r="G6226" s="7">
        <f>Z[[#This Row],[Date de fin]]-Z[[#This Row],[Date de début]]</f>
        <v>6.3888888893416151E-2</v>
      </c>
      <c r="H6226" s="8">
        <f>HOUR(Z[[#This Row],[Colonne1]])</f>
        <v>1</v>
      </c>
      <c r="I6226" s="9">
        <f>MINUTE(Z[[#This Row],[Colonne1]])</f>
        <v>32</v>
      </c>
      <c r="J6226" s="9">
        <f>Z[[#This Row],[h]]*60+Z[[#This Row],[min]]</f>
        <v>92</v>
      </c>
      <c r="U6226" s="4">
        <v>43280.66805555555</v>
      </c>
      <c r="V6226" s="4">
        <v>43280.731944444444</v>
      </c>
    </row>
    <row r="6227" spans="1:22" x14ac:dyDescent="0.25">
      <c r="A6227">
        <v>3534</v>
      </c>
      <c r="B6227" s="5">
        <v>43280.465277777781</v>
      </c>
      <c r="C6227" s="5">
        <v>43280.620138888895</v>
      </c>
      <c r="D6227">
        <v>3</v>
      </c>
      <c r="E6227">
        <v>10</v>
      </c>
      <c r="F6227" s="6">
        <v>405</v>
      </c>
      <c r="G6227" s="13">
        <f>Z[[#This Row],[Date de fin]]-Z[[#This Row],[Date de début]]</f>
        <v>0.15486111111385981</v>
      </c>
      <c r="H6227">
        <f>HOUR(Z[[#This Row],[Colonne1]])</f>
        <v>3</v>
      </c>
      <c r="I6227" s="10">
        <f>MINUTE(Z[[#This Row],[Colonne1]])</f>
        <v>43</v>
      </c>
      <c r="J6227" s="10">
        <f>Z[[#This Row],[h]]*60+Z[[#This Row],[min]]</f>
        <v>223</v>
      </c>
      <c r="U6227" s="4">
        <v>43280.465277777781</v>
      </c>
      <c r="V6227" s="4">
        <v>43280.620138888895</v>
      </c>
    </row>
    <row r="6228" spans="1:22" x14ac:dyDescent="0.25">
      <c r="A6228">
        <v>893</v>
      </c>
      <c r="B6228" s="5">
        <v>43109.677777777775</v>
      </c>
      <c r="C6228" s="5">
        <v>43109.734722222223</v>
      </c>
      <c r="D6228">
        <v>1</v>
      </c>
      <c r="E6228">
        <v>11</v>
      </c>
      <c r="F6228" s="6">
        <v>405</v>
      </c>
      <c r="G6228" s="7">
        <f>Z[[#This Row],[Date de fin]]-Z[[#This Row],[Date de début]]</f>
        <v>5.6944444448163267E-2</v>
      </c>
      <c r="H6228" s="8">
        <f>HOUR(Z[[#This Row],[Colonne1]])</f>
        <v>1</v>
      </c>
      <c r="I6228" s="9">
        <f>MINUTE(Z[[#This Row],[Colonne1]])</f>
        <v>22</v>
      </c>
      <c r="J6228" s="9">
        <f>Z[[#This Row],[h]]*60+Z[[#This Row],[min]]</f>
        <v>82</v>
      </c>
      <c r="U6228" s="4">
        <v>43109.677777777775</v>
      </c>
      <c r="V6228" s="4">
        <v>43109.734722222223</v>
      </c>
    </row>
    <row r="6229" spans="1:22" x14ac:dyDescent="0.25">
      <c r="A6229">
        <v>699</v>
      </c>
      <c r="B6229" s="5">
        <v>43109.563194444439</v>
      </c>
      <c r="C6229" s="5">
        <v>43109.629166666666</v>
      </c>
      <c r="D6229">
        <v>2</v>
      </c>
      <c r="E6229">
        <v>11</v>
      </c>
      <c r="F6229" s="6">
        <v>405</v>
      </c>
      <c r="G6229" s="13">
        <f>Z[[#This Row],[Date de fin]]-Z[[#This Row],[Date de début]]</f>
        <v>6.5972222226264421E-2</v>
      </c>
      <c r="H6229">
        <f>HOUR(Z[[#This Row],[Colonne1]])</f>
        <v>1</v>
      </c>
      <c r="I6229" s="10">
        <f>MINUTE(Z[[#This Row],[Colonne1]])</f>
        <v>35</v>
      </c>
      <c r="J6229" s="10">
        <f>Z[[#This Row],[h]]*60+Z[[#This Row],[min]]</f>
        <v>95</v>
      </c>
      <c r="U6229" s="4">
        <v>43109.563194444439</v>
      </c>
      <c r="V6229" s="4">
        <v>43109.629166666666</v>
      </c>
    </row>
    <row r="6230" spans="1:22" x14ac:dyDescent="0.25">
      <c r="A6230">
        <v>5427</v>
      </c>
      <c r="B6230" s="5">
        <v>43397.529861111114</v>
      </c>
      <c r="C6230" s="5">
        <v>43397.616666666669</v>
      </c>
      <c r="D6230">
        <v>2</v>
      </c>
      <c r="E6230">
        <v>15</v>
      </c>
      <c r="F6230" s="6">
        <v>405</v>
      </c>
      <c r="G6230" s="7">
        <f>Z[[#This Row],[Date de fin]]-Z[[#This Row],[Date de début]]</f>
        <v>8.6805555554747116E-2</v>
      </c>
      <c r="H6230" s="8">
        <f>HOUR(Z[[#This Row],[Colonne1]])</f>
        <v>2</v>
      </c>
      <c r="I6230" s="9">
        <f>MINUTE(Z[[#This Row],[Colonne1]])</f>
        <v>5</v>
      </c>
      <c r="J6230" s="9">
        <f>Z[[#This Row],[h]]*60+Z[[#This Row],[min]]</f>
        <v>125</v>
      </c>
      <c r="U6230" s="4">
        <v>43397.529861111114</v>
      </c>
      <c r="V6230" s="4">
        <v>43397.616666666669</v>
      </c>
    </row>
    <row r="6231" spans="1:22" x14ac:dyDescent="0.25">
      <c r="A6231">
        <v>4186</v>
      </c>
      <c r="B6231" s="5">
        <v>43293.385416666664</v>
      </c>
      <c r="C6231" s="5">
        <v>43293.480555555558</v>
      </c>
      <c r="D6231">
        <v>2</v>
      </c>
      <c r="E6231">
        <v>15</v>
      </c>
      <c r="F6231" s="6">
        <v>405</v>
      </c>
      <c r="G6231" s="13">
        <f>Z[[#This Row],[Date de fin]]-Z[[#This Row],[Date de début]]</f>
        <v>9.5138888893416151E-2</v>
      </c>
      <c r="H6231">
        <f>HOUR(Z[[#This Row],[Colonne1]])</f>
        <v>2</v>
      </c>
      <c r="I6231" s="10">
        <f>MINUTE(Z[[#This Row],[Colonne1]])</f>
        <v>17</v>
      </c>
      <c r="J6231" s="10">
        <f>Z[[#This Row],[h]]*60+Z[[#This Row],[min]]</f>
        <v>137</v>
      </c>
      <c r="U6231" s="4">
        <v>43293.385416666664</v>
      </c>
      <c r="V6231" s="4">
        <v>43293.480555555558</v>
      </c>
    </row>
    <row r="6232" spans="1:22" x14ac:dyDescent="0.25">
      <c r="A6232">
        <v>5236</v>
      </c>
      <c r="B6232" s="5">
        <v>43397.466666666667</v>
      </c>
      <c r="C6232" s="5">
        <v>43397.628472222219</v>
      </c>
      <c r="D6232">
        <v>3</v>
      </c>
      <c r="E6232">
        <v>15</v>
      </c>
      <c r="F6232" s="6">
        <v>405</v>
      </c>
      <c r="G6232" s="7">
        <f>Z[[#This Row],[Date de fin]]-Z[[#This Row],[Date de début]]</f>
        <v>0.16180555555183673</v>
      </c>
      <c r="H6232" s="8">
        <f>HOUR(Z[[#This Row],[Colonne1]])</f>
        <v>3</v>
      </c>
      <c r="I6232" s="9">
        <f>MINUTE(Z[[#This Row],[Colonne1]])</f>
        <v>53</v>
      </c>
      <c r="J6232" s="9">
        <f>Z[[#This Row],[h]]*60+Z[[#This Row],[min]]</f>
        <v>233</v>
      </c>
      <c r="U6232" s="4">
        <v>43397.466666666667</v>
      </c>
      <c r="V6232" s="4">
        <v>43397.628472222219</v>
      </c>
    </row>
    <row r="6233" spans="1:22" x14ac:dyDescent="0.25">
      <c r="A6233">
        <v>3189</v>
      </c>
      <c r="B6233" s="5">
        <v>43263.376388888886</v>
      </c>
      <c r="C6233" s="5">
        <v>43263.442361111105</v>
      </c>
      <c r="D6233">
        <v>1</v>
      </c>
      <c r="E6233">
        <v>15</v>
      </c>
      <c r="F6233" s="6">
        <v>405</v>
      </c>
      <c r="G6233" s="13">
        <f>Z[[#This Row],[Date de fin]]-Z[[#This Row],[Date de début]]</f>
        <v>6.5972222218988463E-2</v>
      </c>
      <c r="H6233">
        <f>HOUR(Z[[#This Row],[Colonne1]])</f>
        <v>1</v>
      </c>
      <c r="I6233" s="10">
        <f>MINUTE(Z[[#This Row],[Colonne1]])</f>
        <v>35</v>
      </c>
      <c r="J6233" s="10">
        <f>Z[[#This Row],[h]]*60+Z[[#This Row],[min]]</f>
        <v>95</v>
      </c>
      <c r="U6233" s="4">
        <v>43263.376388888886</v>
      </c>
      <c r="V6233" s="4">
        <v>43263.442361111105</v>
      </c>
    </row>
    <row r="6234" spans="1:22" x14ac:dyDescent="0.25">
      <c r="A6234">
        <v>5504</v>
      </c>
      <c r="B6234" s="5">
        <v>43397.53125</v>
      </c>
      <c r="C6234" s="5">
        <v>43397.617361111115</v>
      </c>
      <c r="D6234">
        <v>2</v>
      </c>
      <c r="E6234">
        <v>15</v>
      </c>
      <c r="F6234" s="6">
        <v>405</v>
      </c>
      <c r="G6234" s="7">
        <f>Z[[#This Row],[Date de fin]]-Z[[#This Row],[Date de début]]</f>
        <v>8.6111111115314998E-2</v>
      </c>
      <c r="H6234" s="8">
        <f>HOUR(Z[[#This Row],[Colonne1]])</f>
        <v>2</v>
      </c>
      <c r="I6234" s="9">
        <f>MINUTE(Z[[#This Row],[Colonne1]])</f>
        <v>4</v>
      </c>
      <c r="J6234" s="9">
        <f>Z[[#This Row],[h]]*60+Z[[#This Row],[min]]</f>
        <v>124</v>
      </c>
      <c r="U6234" s="4">
        <v>43397.53125</v>
      </c>
      <c r="V6234" s="4">
        <v>43397.617361111115</v>
      </c>
    </row>
    <row r="6235" spans="1:22" x14ac:dyDescent="0.25">
      <c r="A6235">
        <v>5781</v>
      </c>
      <c r="B6235" s="5">
        <v>43397.583333333336</v>
      </c>
      <c r="C6235" s="5">
        <v>43397.731250000004</v>
      </c>
      <c r="D6235">
        <v>3</v>
      </c>
      <c r="E6235">
        <v>15</v>
      </c>
      <c r="F6235" s="6">
        <v>405</v>
      </c>
      <c r="G6235" s="13">
        <f>Z[[#This Row],[Date de fin]]-Z[[#This Row],[Date de début]]</f>
        <v>0.14791666666860692</v>
      </c>
      <c r="H6235">
        <f>HOUR(Z[[#This Row],[Colonne1]])</f>
        <v>3</v>
      </c>
      <c r="I6235" s="10">
        <f>MINUTE(Z[[#This Row],[Colonne1]])</f>
        <v>33</v>
      </c>
      <c r="J6235" s="10">
        <f>Z[[#This Row],[h]]*60+Z[[#This Row],[min]]</f>
        <v>213</v>
      </c>
      <c r="U6235" s="4">
        <v>43397.583333333336</v>
      </c>
      <c r="V6235" s="4">
        <v>43397.731250000004</v>
      </c>
    </row>
    <row r="6236" spans="1:22" x14ac:dyDescent="0.25">
      <c r="A6236">
        <v>5824</v>
      </c>
      <c r="B6236" s="5">
        <v>43397.588888888895</v>
      </c>
      <c r="C6236" s="5">
        <v>43397.736805555556</v>
      </c>
      <c r="D6236">
        <v>3</v>
      </c>
      <c r="E6236">
        <v>15</v>
      </c>
      <c r="F6236" s="6">
        <v>405</v>
      </c>
      <c r="G6236" s="7">
        <f>Z[[#This Row],[Date de fin]]-Z[[#This Row],[Date de début]]</f>
        <v>0.14791666666133096</v>
      </c>
      <c r="H6236" s="8">
        <f>HOUR(Z[[#This Row],[Colonne1]])</f>
        <v>3</v>
      </c>
      <c r="I6236" s="9">
        <f>MINUTE(Z[[#This Row],[Colonne1]])</f>
        <v>33</v>
      </c>
      <c r="J6236" s="9">
        <f>Z[[#This Row],[h]]*60+Z[[#This Row],[min]]</f>
        <v>213</v>
      </c>
      <c r="U6236" s="4">
        <v>43397.588888888895</v>
      </c>
      <c r="V6236" s="4">
        <v>43397.736805555556</v>
      </c>
    </row>
    <row r="6237" spans="1:22" x14ac:dyDescent="0.25">
      <c r="A6237">
        <v>5840</v>
      </c>
      <c r="B6237" s="5">
        <v>43397.590972222228</v>
      </c>
      <c r="C6237" s="5">
        <v>43397.738888888889</v>
      </c>
      <c r="D6237">
        <v>3</v>
      </c>
      <c r="E6237">
        <v>15</v>
      </c>
      <c r="F6237" s="6">
        <v>405</v>
      </c>
      <c r="G6237" s="13">
        <f>Z[[#This Row],[Date de fin]]-Z[[#This Row],[Date de début]]</f>
        <v>0.14791666666133096</v>
      </c>
      <c r="H6237">
        <f>HOUR(Z[[#This Row],[Colonne1]])</f>
        <v>3</v>
      </c>
      <c r="I6237" s="10">
        <f>MINUTE(Z[[#This Row],[Colonne1]])</f>
        <v>33</v>
      </c>
      <c r="J6237" s="10">
        <f>Z[[#This Row],[h]]*60+Z[[#This Row],[min]]</f>
        <v>213</v>
      </c>
      <c r="U6237" s="4">
        <v>43397.590972222228</v>
      </c>
      <c r="V6237" s="4">
        <v>43397.738888888889</v>
      </c>
    </row>
    <row r="6238" spans="1:22" x14ac:dyDescent="0.25">
      <c r="A6238">
        <v>5344</v>
      </c>
      <c r="B6238" s="5">
        <v>43397.461111111115</v>
      </c>
      <c r="C6238" s="5">
        <v>43397.558333333334</v>
      </c>
      <c r="D6238">
        <v>2</v>
      </c>
      <c r="E6238">
        <v>15</v>
      </c>
      <c r="F6238" s="6">
        <v>405</v>
      </c>
      <c r="G6238" s="7">
        <f>Z[[#This Row],[Date de fin]]-Z[[#This Row],[Date de début]]</f>
        <v>9.7222222218988463E-2</v>
      </c>
      <c r="H6238" s="8">
        <f>HOUR(Z[[#This Row],[Colonne1]])</f>
        <v>2</v>
      </c>
      <c r="I6238" s="9">
        <f>MINUTE(Z[[#This Row],[Colonne1]])</f>
        <v>20</v>
      </c>
      <c r="J6238" s="9">
        <f>Z[[#This Row],[h]]*60+Z[[#This Row],[min]]</f>
        <v>140</v>
      </c>
      <c r="U6238" s="4">
        <v>43397.461111111115</v>
      </c>
      <c r="V6238" s="4">
        <v>43397.558333333334</v>
      </c>
    </row>
    <row r="6239" spans="1:22" x14ac:dyDescent="0.25">
      <c r="A6239">
        <v>6681</v>
      </c>
      <c r="B6239" s="5">
        <v>43465.570833333331</v>
      </c>
      <c r="C6239" s="5">
        <v>43465.729861111111</v>
      </c>
      <c r="D6239">
        <v>186</v>
      </c>
      <c r="E6239">
        <v>3</v>
      </c>
      <c r="F6239" s="6">
        <v>406</v>
      </c>
      <c r="G6239" s="13">
        <f>Z[[#This Row],[Date de fin]]-Z[[#This Row],[Date de début]]</f>
        <v>0.15902777777955635</v>
      </c>
      <c r="H6239">
        <f>HOUR(Z[[#This Row],[Colonne1]])</f>
        <v>3</v>
      </c>
      <c r="I6239" s="10">
        <f>MINUTE(Z[[#This Row],[Colonne1]])</f>
        <v>49</v>
      </c>
      <c r="J6239" s="10">
        <f>Z[[#This Row],[h]]*60+Z[[#This Row],[min]]</f>
        <v>229</v>
      </c>
      <c r="U6239" s="4">
        <v>43465.570833333331</v>
      </c>
      <c r="V6239" s="4">
        <v>43465.729861111111</v>
      </c>
    </row>
    <row r="6240" spans="1:22" x14ac:dyDescent="0.25">
      <c r="A6240">
        <v>4899</v>
      </c>
      <c r="B6240" s="5">
        <v>43370.375694444447</v>
      </c>
      <c r="C6240" s="5">
        <v>43370.520833333336</v>
      </c>
      <c r="D6240">
        <v>170</v>
      </c>
      <c r="E6240">
        <v>3</v>
      </c>
      <c r="F6240" s="6">
        <v>406</v>
      </c>
      <c r="G6240" s="7">
        <f>Z[[#This Row],[Date de fin]]-Z[[#This Row],[Date de début]]</f>
        <v>0.14513888888905058</v>
      </c>
      <c r="H6240" s="8">
        <f>HOUR(Z[[#This Row],[Colonne1]])</f>
        <v>3</v>
      </c>
      <c r="I6240" s="9">
        <f>MINUTE(Z[[#This Row],[Colonne1]])</f>
        <v>29</v>
      </c>
      <c r="J6240" s="9">
        <f>Z[[#This Row],[h]]*60+Z[[#This Row],[min]]</f>
        <v>209</v>
      </c>
      <c r="U6240" s="4">
        <v>43370.375694444447</v>
      </c>
      <c r="V6240" s="4">
        <v>43370.520833333336</v>
      </c>
    </row>
    <row r="6241" spans="1:22" x14ac:dyDescent="0.25">
      <c r="A6241">
        <v>1398</v>
      </c>
      <c r="B6241" s="5">
        <v>43143.636805555558</v>
      </c>
      <c r="C6241" s="5">
        <v>43143.734722222223</v>
      </c>
      <c r="D6241">
        <v>42</v>
      </c>
      <c r="E6241">
        <v>8</v>
      </c>
      <c r="F6241" s="6">
        <v>406</v>
      </c>
      <c r="G6241" s="13">
        <f>Z[[#This Row],[Date de fin]]-Z[[#This Row],[Date de début]]</f>
        <v>9.7916666665696539E-2</v>
      </c>
      <c r="H6241">
        <f>HOUR(Z[[#This Row],[Colonne1]])</f>
        <v>2</v>
      </c>
      <c r="I6241" s="10">
        <f>MINUTE(Z[[#This Row],[Colonne1]])</f>
        <v>21</v>
      </c>
      <c r="J6241" s="10">
        <f>Z[[#This Row],[h]]*60+Z[[#This Row],[min]]</f>
        <v>141</v>
      </c>
      <c r="U6241" s="4">
        <v>43143.636805555558</v>
      </c>
      <c r="V6241" s="4">
        <v>43143.734722222223</v>
      </c>
    </row>
    <row r="6242" spans="1:22" x14ac:dyDescent="0.25">
      <c r="A6242">
        <v>1414</v>
      </c>
      <c r="B6242" s="5">
        <v>43143.638194444444</v>
      </c>
      <c r="C6242" s="5">
        <v>43143.736111111117</v>
      </c>
      <c r="D6242">
        <v>42</v>
      </c>
      <c r="E6242">
        <v>8</v>
      </c>
      <c r="F6242" s="6">
        <v>406</v>
      </c>
      <c r="G6242" s="7">
        <f>Z[[#This Row],[Date de fin]]-Z[[#This Row],[Date de début]]</f>
        <v>9.7916666672972497E-2</v>
      </c>
      <c r="H6242" s="8">
        <f>HOUR(Z[[#This Row],[Colonne1]])</f>
        <v>2</v>
      </c>
      <c r="I6242" s="9">
        <f>MINUTE(Z[[#This Row],[Colonne1]])</f>
        <v>21</v>
      </c>
      <c r="J6242" s="9">
        <f>Z[[#This Row],[h]]*60+Z[[#This Row],[min]]</f>
        <v>141</v>
      </c>
      <c r="U6242" s="4">
        <v>43143.638194444444</v>
      </c>
      <c r="V6242" s="4">
        <v>43143.736111111117</v>
      </c>
    </row>
    <row r="6243" spans="1:22" x14ac:dyDescent="0.25">
      <c r="A6243">
        <v>1805</v>
      </c>
      <c r="B6243" s="5">
        <v>43175.539583333331</v>
      </c>
      <c r="C6243" s="5">
        <v>43175.617361111115</v>
      </c>
      <c r="D6243">
        <v>46</v>
      </c>
      <c r="E6243">
        <v>9</v>
      </c>
      <c r="F6243" s="6">
        <v>406</v>
      </c>
      <c r="G6243" s="13">
        <f>Z[[#This Row],[Date de fin]]-Z[[#This Row],[Date de début]]</f>
        <v>7.777777778392192E-2</v>
      </c>
      <c r="H6243">
        <f>HOUR(Z[[#This Row],[Colonne1]])</f>
        <v>1</v>
      </c>
      <c r="I6243" s="10">
        <f>MINUTE(Z[[#This Row],[Colonne1]])</f>
        <v>52</v>
      </c>
      <c r="J6243" s="10">
        <f>Z[[#This Row],[h]]*60+Z[[#This Row],[min]]</f>
        <v>112</v>
      </c>
      <c r="U6243" s="4">
        <v>43175.539583333331</v>
      </c>
      <c r="V6243" s="4">
        <v>43175.617361111115</v>
      </c>
    </row>
    <row r="6244" spans="1:22" x14ac:dyDescent="0.25">
      <c r="A6244">
        <v>2107</v>
      </c>
      <c r="B6244" s="5">
        <v>43175.659722222219</v>
      </c>
      <c r="C6244" s="5">
        <v>43175.731250000004</v>
      </c>
      <c r="D6244">
        <v>43</v>
      </c>
      <c r="E6244">
        <v>9</v>
      </c>
      <c r="F6244" s="6">
        <v>406</v>
      </c>
      <c r="G6244" s="7">
        <f>Z[[#This Row],[Date de fin]]-Z[[#This Row],[Date de début]]</f>
        <v>7.1527777785377111E-2</v>
      </c>
      <c r="H6244" s="8">
        <f>HOUR(Z[[#This Row],[Colonne1]])</f>
        <v>1</v>
      </c>
      <c r="I6244" s="9">
        <f>MINUTE(Z[[#This Row],[Colonne1]])</f>
        <v>43</v>
      </c>
      <c r="J6244" s="9">
        <f>Z[[#This Row],[h]]*60+Z[[#This Row],[min]]</f>
        <v>103</v>
      </c>
      <c r="U6244" s="4">
        <v>43175.659722222219</v>
      </c>
      <c r="V6244" s="4">
        <v>43175.731250000004</v>
      </c>
    </row>
    <row r="6245" spans="1:22" x14ac:dyDescent="0.25">
      <c r="A6245">
        <v>2026</v>
      </c>
      <c r="B6245" s="5">
        <v>43175.540277777778</v>
      </c>
      <c r="C6245" s="5">
        <v>43175.593055555561</v>
      </c>
      <c r="D6245">
        <v>32</v>
      </c>
      <c r="E6245">
        <v>9</v>
      </c>
      <c r="F6245" s="6">
        <v>406</v>
      </c>
      <c r="G6245" s="13">
        <f>Z[[#This Row],[Date de fin]]-Z[[#This Row],[Date de début]]</f>
        <v>5.2777777782466728E-2</v>
      </c>
      <c r="H6245">
        <f>HOUR(Z[[#This Row],[Colonne1]])</f>
        <v>1</v>
      </c>
      <c r="I6245" s="10">
        <f>MINUTE(Z[[#This Row],[Colonne1]])</f>
        <v>16</v>
      </c>
      <c r="J6245" s="10">
        <f>Z[[#This Row],[h]]*60+Z[[#This Row],[min]]</f>
        <v>76</v>
      </c>
      <c r="U6245" s="4">
        <v>43175.540277777778</v>
      </c>
      <c r="V6245" s="4">
        <v>43175.593055555561</v>
      </c>
    </row>
    <row r="6246" spans="1:22" x14ac:dyDescent="0.25">
      <c r="A6246">
        <v>2702</v>
      </c>
      <c r="B6246" s="5">
        <v>43229.37777777778</v>
      </c>
      <c r="C6246" s="5">
        <v>43229.460416666669</v>
      </c>
      <c r="D6246">
        <v>35</v>
      </c>
      <c r="E6246">
        <v>10</v>
      </c>
      <c r="F6246" s="6">
        <v>406</v>
      </c>
      <c r="G6246" s="7">
        <f>Z[[#This Row],[Date de fin]]-Z[[#This Row],[Date de début]]</f>
        <v>8.2638888889050577E-2</v>
      </c>
      <c r="H6246" s="8">
        <f>HOUR(Z[[#This Row],[Colonne1]])</f>
        <v>1</v>
      </c>
      <c r="I6246" s="9">
        <f>MINUTE(Z[[#This Row],[Colonne1]])</f>
        <v>59</v>
      </c>
      <c r="J6246" s="9">
        <f>Z[[#This Row],[h]]*60+Z[[#This Row],[min]]</f>
        <v>119</v>
      </c>
      <c r="U6246" s="4">
        <v>43229.37777777778</v>
      </c>
      <c r="V6246" s="4">
        <v>43229.460416666669</v>
      </c>
    </row>
    <row r="6247" spans="1:22" x14ac:dyDescent="0.25">
      <c r="A6247">
        <v>584</v>
      </c>
      <c r="B6247" s="5">
        <v>43109.565277777772</v>
      </c>
      <c r="C6247" s="5">
        <v>43109.693055555552</v>
      </c>
      <c r="D6247">
        <v>60</v>
      </c>
      <c r="E6247">
        <v>11</v>
      </c>
      <c r="F6247" s="6">
        <v>406</v>
      </c>
      <c r="G6247" s="13">
        <f>Z[[#This Row],[Date de fin]]-Z[[#This Row],[Date de début]]</f>
        <v>0.12777777777955635</v>
      </c>
      <c r="H6247">
        <f>HOUR(Z[[#This Row],[Colonne1]])</f>
        <v>3</v>
      </c>
      <c r="I6247" s="10">
        <f>MINUTE(Z[[#This Row],[Colonne1]])</f>
        <v>4</v>
      </c>
      <c r="J6247" s="10">
        <f>Z[[#This Row],[h]]*60+Z[[#This Row],[min]]</f>
        <v>184</v>
      </c>
      <c r="U6247" s="4">
        <v>43109.565277777772</v>
      </c>
      <c r="V6247" s="4">
        <v>43109.693055555552</v>
      </c>
    </row>
    <row r="6248" spans="1:22" x14ac:dyDescent="0.25">
      <c r="A6248">
        <v>592</v>
      </c>
      <c r="B6248" s="5">
        <v>43109.565972222219</v>
      </c>
      <c r="C6248" s="5">
        <v>43109.698611111111</v>
      </c>
      <c r="D6248">
        <v>63</v>
      </c>
      <c r="E6248">
        <v>11</v>
      </c>
      <c r="F6248" s="6">
        <v>406</v>
      </c>
      <c r="G6248" s="7">
        <f>Z[[#This Row],[Date de fin]]-Z[[#This Row],[Date de début]]</f>
        <v>0.13263888889196096</v>
      </c>
      <c r="H6248" s="8">
        <f>HOUR(Z[[#This Row],[Colonne1]])</f>
        <v>3</v>
      </c>
      <c r="I6248" s="9">
        <f>MINUTE(Z[[#This Row],[Colonne1]])</f>
        <v>11</v>
      </c>
      <c r="J6248" s="9">
        <f>Z[[#This Row],[h]]*60+Z[[#This Row],[min]]</f>
        <v>191</v>
      </c>
      <c r="U6248" s="4">
        <v>43109.565972222219</v>
      </c>
      <c r="V6248" s="4">
        <v>43109.698611111111</v>
      </c>
    </row>
    <row r="6249" spans="1:22" x14ac:dyDescent="0.25">
      <c r="A6249">
        <v>408</v>
      </c>
      <c r="B6249" s="5">
        <v>43109.522916666669</v>
      </c>
      <c r="C6249" s="5">
        <v>43109.678472222222</v>
      </c>
      <c r="D6249">
        <v>73</v>
      </c>
      <c r="E6249">
        <v>11</v>
      </c>
      <c r="F6249" s="6">
        <v>406</v>
      </c>
      <c r="G6249" s="13">
        <f>Z[[#This Row],[Date de fin]]-Z[[#This Row],[Date de début]]</f>
        <v>0.15555555555329192</v>
      </c>
      <c r="H6249">
        <f>HOUR(Z[[#This Row],[Colonne1]])</f>
        <v>3</v>
      </c>
      <c r="I6249" s="10">
        <f>MINUTE(Z[[#This Row],[Colonne1]])</f>
        <v>44</v>
      </c>
      <c r="J6249" s="10">
        <f>Z[[#This Row],[h]]*60+Z[[#This Row],[min]]</f>
        <v>224</v>
      </c>
      <c r="U6249" s="4">
        <v>43109.522916666669</v>
      </c>
      <c r="V6249" s="4">
        <v>43109.678472222222</v>
      </c>
    </row>
    <row r="6250" spans="1:22" x14ac:dyDescent="0.25">
      <c r="A6250">
        <v>2908</v>
      </c>
      <c r="B6250" s="5">
        <v>43245.701388888883</v>
      </c>
      <c r="C6250" s="5">
        <v>43245.738888888889</v>
      </c>
      <c r="D6250">
        <v>18</v>
      </c>
      <c r="E6250">
        <v>12</v>
      </c>
      <c r="F6250" s="6">
        <v>406</v>
      </c>
      <c r="G6250" s="7">
        <f>Z[[#This Row],[Date de fin]]-Z[[#This Row],[Date de début]]</f>
        <v>3.7500000005820766E-2</v>
      </c>
      <c r="H6250" s="8">
        <f>HOUR(Z[[#This Row],[Colonne1]])</f>
        <v>0</v>
      </c>
      <c r="I6250" s="9">
        <f>MINUTE(Z[[#This Row],[Colonne1]])</f>
        <v>54</v>
      </c>
      <c r="J6250" s="9">
        <f>Z[[#This Row],[h]]*60+Z[[#This Row],[min]]</f>
        <v>54</v>
      </c>
      <c r="U6250" s="4">
        <v>43245.701388888883</v>
      </c>
      <c r="V6250" s="4">
        <v>43245.738888888889</v>
      </c>
    </row>
    <row r="6251" spans="1:22" x14ac:dyDescent="0.25">
      <c r="A6251">
        <v>134</v>
      </c>
      <c r="B6251" s="5">
        <v>43104.620833333334</v>
      </c>
      <c r="C6251" s="5">
        <v>43104.73541666667</v>
      </c>
      <c r="D6251">
        <v>68</v>
      </c>
      <c r="E6251">
        <v>13</v>
      </c>
      <c r="F6251" s="6">
        <v>406</v>
      </c>
      <c r="G6251" s="13">
        <f>Z[[#This Row],[Date de fin]]-Z[[#This Row],[Date de début]]</f>
        <v>0.11458333333575865</v>
      </c>
      <c r="H6251">
        <f>HOUR(Z[[#This Row],[Colonne1]])</f>
        <v>2</v>
      </c>
      <c r="I6251" s="10">
        <f>MINUTE(Z[[#This Row],[Colonne1]])</f>
        <v>45</v>
      </c>
      <c r="J6251" s="10">
        <f>Z[[#This Row],[h]]*60+Z[[#This Row],[min]]</f>
        <v>165</v>
      </c>
      <c r="U6251" s="4">
        <v>43104.620833333334</v>
      </c>
      <c r="V6251" s="4">
        <v>43104.73541666667</v>
      </c>
    </row>
    <row r="6252" spans="1:22" x14ac:dyDescent="0.25">
      <c r="A6252">
        <v>5446</v>
      </c>
      <c r="B6252" s="5">
        <v>43397.531944444447</v>
      </c>
      <c r="C6252" s="5">
        <v>43397.665277777778</v>
      </c>
      <c r="D6252">
        <v>63</v>
      </c>
      <c r="E6252">
        <v>15</v>
      </c>
      <c r="F6252" s="6">
        <v>406</v>
      </c>
      <c r="G6252" s="7">
        <f>Z[[#This Row],[Date de fin]]-Z[[#This Row],[Date de début]]</f>
        <v>0.13333333333139308</v>
      </c>
      <c r="H6252" s="8">
        <f>HOUR(Z[[#This Row],[Colonne1]])</f>
        <v>3</v>
      </c>
      <c r="I6252" s="9">
        <f>MINUTE(Z[[#This Row],[Colonne1]])</f>
        <v>12</v>
      </c>
      <c r="J6252" s="9">
        <f>Z[[#This Row],[h]]*60+Z[[#This Row],[min]]</f>
        <v>192</v>
      </c>
      <c r="U6252" s="4">
        <v>43397.531944444447</v>
      </c>
      <c r="V6252" s="4">
        <v>43397.665277777778</v>
      </c>
    </row>
    <row r="6253" spans="1:22" x14ac:dyDescent="0.25">
      <c r="A6253">
        <v>6548</v>
      </c>
      <c r="B6253" s="5">
        <v>43448.377083333333</v>
      </c>
      <c r="C6253" s="5">
        <v>43448.447916666664</v>
      </c>
      <c r="D6253">
        <v>3</v>
      </c>
      <c r="E6253">
        <v>3</v>
      </c>
      <c r="F6253" s="6">
        <v>407</v>
      </c>
      <c r="G6253" s="13">
        <f>Z[[#This Row],[Date de fin]]-Z[[#This Row],[Date de début]]</f>
        <v>7.0833333331393078E-2</v>
      </c>
      <c r="H6253">
        <f>HOUR(Z[[#This Row],[Colonne1]])</f>
        <v>1</v>
      </c>
      <c r="I6253" s="10">
        <f>MINUTE(Z[[#This Row],[Colonne1]])</f>
        <v>42</v>
      </c>
      <c r="J6253" s="10">
        <f>Z[[#This Row],[h]]*60+Z[[#This Row],[min]]</f>
        <v>102</v>
      </c>
      <c r="U6253" s="4">
        <v>43448.377083333333</v>
      </c>
      <c r="V6253" s="4">
        <v>43448.447916666664</v>
      </c>
    </row>
    <row r="6254" spans="1:22" x14ac:dyDescent="0.25">
      <c r="A6254">
        <v>6858</v>
      </c>
      <c r="B6254" s="5">
        <v>43465.575694444444</v>
      </c>
      <c r="C6254" s="5">
        <v>43465.734722222223</v>
      </c>
      <c r="D6254">
        <v>8</v>
      </c>
      <c r="E6254">
        <v>3</v>
      </c>
      <c r="F6254" s="6">
        <v>407</v>
      </c>
      <c r="G6254" s="7">
        <f>Z[[#This Row],[Date de fin]]-Z[[#This Row],[Date de début]]</f>
        <v>0.15902777777955635</v>
      </c>
      <c r="H6254" s="8">
        <f>HOUR(Z[[#This Row],[Colonne1]])</f>
        <v>3</v>
      </c>
      <c r="I6254" s="9">
        <f>MINUTE(Z[[#This Row],[Colonne1]])</f>
        <v>49</v>
      </c>
      <c r="J6254" s="9">
        <f>Z[[#This Row],[h]]*60+Z[[#This Row],[min]]</f>
        <v>229</v>
      </c>
      <c r="U6254" s="4">
        <v>43465.575694444444</v>
      </c>
      <c r="V6254" s="4">
        <v>43465.734722222223</v>
      </c>
    </row>
    <row r="6255" spans="1:22" x14ac:dyDescent="0.25">
      <c r="A6255">
        <v>6155</v>
      </c>
      <c r="B6255" s="5">
        <v>43431.615972222222</v>
      </c>
      <c r="C6255" s="5">
        <v>43431.737500000003</v>
      </c>
      <c r="D6255">
        <v>3</v>
      </c>
      <c r="E6255">
        <v>4</v>
      </c>
      <c r="F6255" s="6">
        <v>407</v>
      </c>
      <c r="G6255" s="13">
        <f>Z[[#This Row],[Date de fin]]-Z[[#This Row],[Date de début]]</f>
        <v>0.12152777778101154</v>
      </c>
      <c r="H6255">
        <f>HOUR(Z[[#This Row],[Colonne1]])</f>
        <v>2</v>
      </c>
      <c r="I6255" s="10">
        <f>MINUTE(Z[[#This Row],[Colonne1]])</f>
        <v>55</v>
      </c>
      <c r="J6255" s="10">
        <f>Z[[#This Row],[h]]*60+Z[[#This Row],[min]]</f>
        <v>175</v>
      </c>
      <c r="U6255" s="4">
        <v>43431.615972222222</v>
      </c>
      <c r="V6255" s="4">
        <v>43431.737500000003</v>
      </c>
    </row>
    <row r="6256" spans="1:22" x14ac:dyDescent="0.25">
      <c r="A6256">
        <v>6196</v>
      </c>
      <c r="B6256" s="5">
        <v>43431.618055555555</v>
      </c>
      <c r="C6256" s="5">
        <v>43431.739583333336</v>
      </c>
      <c r="D6256">
        <v>3</v>
      </c>
      <c r="E6256">
        <v>4</v>
      </c>
      <c r="F6256" s="6">
        <v>407</v>
      </c>
      <c r="G6256" s="7">
        <f>Z[[#This Row],[Date de fin]]-Z[[#This Row],[Date de début]]</f>
        <v>0.12152777778101154</v>
      </c>
      <c r="H6256" s="8">
        <f>HOUR(Z[[#This Row],[Colonne1]])</f>
        <v>2</v>
      </c>
      <c r="I6256" s="9">
        <f>MINUTE(Z[[#This Row],[Colonne1]])</f>
        <v>55</v>
      </c>
      <c r="J6256" s="9">
        <f>Z[[#This Row],[h]]*60+Z[[#This Row],[min]]</f>
        <v>175</v>
      </c>
      <c r="U6256" s="4">
        <v>43431.618055555555</v>
      </c>
      <c r="V6256" s="4">
        <v>43431.739583333336</v>
      </c>
    </row>
    <row r="6257" spans="1:22" x14ac:dyDescent="0.25">
      <c r="A6257">
        <v>6344</v>
      </c>
      <c r="B6257" s="5">
        <v>43431.609027777777</v>
      </c>
      <c r="C6257" s="5">
        <v>43431.730555555558</v>
      </c>
      <c r="D6257">
        <v>3</v>
      </c>
      <c r="E6257">
        <v>4</v>
      </c>
      <c r="F6257" s="6">
        <v>407</v>
      </c>
      <c r="G6257" s="13">
        <f>Z[[#This Row],[Date de fin]]-Z[[#This Row],[Date de début]]</f>
        <v>0.12152777778101154</v>
      </c>
      <c r="H6257">
        <f>HOUR(Z[[#This Row],[Colonne1]])</f>
        <v>2</v>
      </c>
      <c r="I6257" s="10">
        <f>MINUTE(Z[[#This Row],[Colonne1]])</f>
        <v>55</v>
      </c>
      <c r="J6257" s="10">
        <f>Z[[#This Row],[h]]*60+Z[[#This Row],[min]]</f>
        <v>175</v>
      </c>
      <c r="U6257" s="4">
        <v>43431.609027777777</v>
      </c>
      <c r="V6257" s="4">
        <v>43431.730555555558</v>
      </c>
    </row>
    <row r="6258" spans="1:22" x14ac:dyDescent="0.25">
      <c r="A6258">
        <v>2398</v>
      </c>
      <c r="B6258" s="5">
        <v>43188.385416666664</v>
      </c>
      <c r="C6258" s="5">
        <v>43188.53402777778</v>
      </c>
      <c r="D6258">
        <v>3</v>
      </c>
      <c r="E6258">
        <v>6</v>
      </c>
      <c r="F6258" s="6">
        <v>407</v>
      </c>
      <c r="G6258" s="7">
        <f>Z[[#This Row],[Date de fin]]-Z[[#This Row],[Date de début]]</f>
        <v>0.148611111115315</v>
      </c>
      <c r="H6258" s="8">
        <f>HOUR(Z[[#This Row],[Colonne1]])</f>
        <v>3</v>
      </c>
      <c r="I6258" s="9">
        <f>MINUTE(Z[[#This Row],[Colonne1]])</f>
        <v>34</v>
      </c>
      <c r="J6258" s="9">
        <f>Z[[#This Row],[h]]*60+Z[[#This Row],[min]]</f>
        <v>214</v>
      </c>
      <c r="U6258" s="4">
        <v>43188.385416666664</v>
      </c>
      <c r="V6258" s="4">
        <v>43188.53402777778</v>
      </c>
    </row>
    <row r="6259" spans="1:22" x14ac:dyDescent="0.25">
      <c r="A6259">
        <v>1261</v>
      </c>
      <c r="B6259" s="5">
        <v>43140.660416666666</v>
      </c>
      <c r="C6259" s="5">
        <v>43140.736805555556</v>
      </c>
      <c r="D6259">
        <v>2</v>
      </c>
      <c r="E6259">
        <v>6</v>
      </c>
      <c r="F6259" s="6">
        <v>407</v>
      </c>
      <c r="G6259" s="13">
        <f>Z[[#This Row],[Date de fin]]-Z[[#This Row],[Date de début]]</f>
        <v>7.6388888890505768E-2</v>
      </c>
      <c r="H6259">
        <f>HOUR(Z[[#This Row],[Colonne1]])</f>
        <v>1</v>
      </c>
      <c r="I6259" s="10">
        <f>MINUTE(Z[[#This Row],[Colonne1]])</f>
        <v>50</v>
      </c>
      <c r="J6259" s="10">
        <f>Z[[#This Row],[h]]*60+Z[[#This Row],[min]]</f>
        <v>110</v>
      </c>
      <c r="U6259" s="4">
        <v>43140.660416666666</v>
      </c>
      <c r="V6259" s="4">
        <v>43140.736805555556</v>
      </c>
    </row>
    <row r="6260" spans="1:22" x14ac:dyDescent="0.25">
      <c r="A6260">
        <v>2069</v>
      </c>
      <c r="B6260" s="5">
        <v>43175.65902777778</v>
      </c>
      <c r="C6260" s="5">
        <v>43175.730555555558</v>
      </c>
      <c r="D6260">
        <v>2</v>
      </c>
      <c r="E6260">
        <v>9</v>
      </c>
      <c r="F6260" s="6">
        <v>407</v>
      </c>
      <c r="G6260" s="7">
        <f>Z[[#This Row],[Date de fin]]-Z[[#This Row],[Date de début]]</f>
        <v>7.1527777778101154E-2</v>
      </c>
      <c r="H6260" s="8">
        <f>HOUR(Z[[#This Row],[Colonne1]])</f>
        <v>1</v>
      </c>
      <c r="I6260" s="9">
        <f>MINUTE(Z[[#This Row],[Colonne1]])</f>
        <v>43</v>
      </c>
      <c r="J6260" s="9">
        <f>Z[[#This Row],[h]]*60+Z[[#This Row],[min]]</f>
        <v>103</v>
      </c>
      <c r="U6260" s="4">
        <v>43175.65902777778</v>
      </c>
      <c r="V6260" s="4">
        <v>43175.730555555558</v>
      </c>
    </row>
    <row r="6261" spans="1:22" x14ac:dyDescent="0.25">
      <c r="A6261">
        <v>2236</v>
      </c>
      <c r="B6261" s="5">
        <v>43175.663194444445</v>
      </c>
      <c r="C6261" s="5">
        <v>43175.734722222223</v>
      </c>
      <c r="D6261">
        <v>2</v>
      </c>
      <c r="E6261">
        <v>9</v>
      </c>
      <c r="F6261" s="6">
        <v>407</v>
      </c>
      <c r="G6261" s="13">
        <f>Z[[#This Row],[Date de fin]]-Z[[#This Row],[Date de début]]</f>
        <v>7.1527777778101154E-2</v>
      </c>
      <c r="H6261">
        <f>HOUR(Z[[#This Row],[Colonne1]])</f>
        <v>1</v>
      </c>
      <c r="I6261" s="10">
        <f>MINUTE(Z[[#This Row],[Colonne1]])</f>
        <v>43</v>
      </c>
      <c r="J6261" s="10">
        <f>Z[[#This Row],[h]]*60+Z[[#This Row],[min]]</f>
        <v>103</v>
      </c>
      <c r="U6261" s="4">
        <v>43175.663194444445</v>
      </c>
      <c r="V6261" s="4">
        <v>43175.734722222223</v>
      </c>
    </row>
    <row r="6262" spans="1:22" x14ac:dyDescent="0.25">
      <c r="A6262">
        <v>271</v>
      </c>
      <c r="B6262" s="5">
        <v>43109.524305555555</v>
      </c>
      <c r="C6262" s="5">
        <v>43109.611111111117</v>
      </c>
      <c r="D6262">
        <v>2</v>
      </c>
      <c r="E6262">
        <v>11</v>
      </c>
      <c r="F6262" s="6">
        <v>407</v>
      </c>
      <c r="G6262" s="7">
        <f>Z[[#This Row],[Date de fin]]-Z[[#This Row],[Date de début]]</f>
        <v>8.6805555562023073E-2</v>
      </c>
      <c r="H6262" s="8">
        <f>HOUR(Z[[#This Row],[Colonne1]])</f>
        <v>2</v>
      </c>
      <c r="I6262" s="9">
        <f>MINUTE(Z[[#This Row],[Colonne1]])</f>
        <v>5</v>
      </c>
      <c r="J6262" s="9">
        <f>Z[[#This Row],[h]]*60+Z[[#This Row],[min]]</f>
        <v>125</v>
      </c>
      <c r="U6262" s="4">
        <v>43109.524305555555</v>
      </c>
      <c r="V6262" s="4">
        <v>43109.611111111117</v>
      </c>
    </row>
    <row r="6263" spans="1:22" x14ac:dyDescent="0.25">
      <c r="A6263">
        <v>378</v>
      </c>
      <c r="B6263" s="5">
        <v>43109.522222222222</v>
      </c>
      <c r="C6263" s="5">
        <v>43109.643055555556</v>
      </c>
      <c r="D6263">
        <v>3</v>
      </c>
      <c r="E6263">
        <v>11</v>
      </c>
      <c r="F6263" s="6">
        <v>407</v>
      </c>
      <c r="G6263" s="13">
        <f>Z[[#This Row],[Date de fin]]-Z[[#This Row],[Date de début]]</f>
        <v>0.12083333333430346</v>
      </c>
      <c r="H6263">
        <f>HOUR(Z[[#This Row],[Colonne1]])</f>
        <v>2</v>
      </c>
      <c r="I6263" s="10">
        <f>MINUTE(Z[[#This Row],[Colonne1]])</f>
        <v>54</v>
      </c>
      <c r="J6263" s="10">
        <f>Z[[#This Row],[h]]*60+Z[[#This Row],[min]]</f>
        <v>174</v>
      </c>
      <c r="U6263" s="4">
        <v>43109.522222222222</v>
      </c>
      <c r="V6263" s="4">
        <v>43109.643055555556</v>
      </c>
    </row>
    <row r="6264" spans="1:22" x14ac:dyDescent="0.25">
      <c r="A6264">
        <v>395</v>
      </c>
      <c r="B6264" s="5">
        <v>43109.517361111109</v>
      </c>
      <c r="C6264" s="5">
        <v>43109.625</v>
      </c>
      <c r="D6264">
        <v>3</v>
      </c>
      <c r="E6264">
        <v>11</v>
      </c>
      <c r="F6264" s="6">
        <v>407</v>
      </c>
      <c r="G6264" s="7">
        <f>Z[[#This Row],[Date de fin]]-Z[[#This Row],[Date de début]]</f>
        <v>0.10763888889050577</v>
      </c>
      <c r="H6264" s="8">
        <f>HOUR(Z[[#This Row],[Colonne1]])</f>
        <v>2</v>
      </c>
      <c r="I6264" s="9">
        <f>MINUTE(Z[[#This Row],[Colonne1]])</f>
        <v>35</v>
      </c>
      <c r="J6264" s="9">
        <f>Z[[#This Row],[h]]*60+Z[[#This Row],[min]]</f>
        <v>155</v>
      </c>
      <c r="U6264" s="4">
        <v>43109.517361111109</v>
      </c>
      <c r="V6264" s="4">
        <v>43109.625</v>
      </c>
    </row>
    <row r="6265" spans="1:22" x14ac:dyDescent="0.25">
      <c r="A6265">
        <v>750</v>
      </c>
      <c r="B6265" s="5">
        <v>43109.570138888885</v>
      </c>
      <c r="C6265" s="5">
        <v>43109.661805555559</v>
      </c>
      <c r="D6265">
        <v>2</v>
      </c>
      <c r="E6265">
        <v>11</v>
      </c>
      <c r="F6265" s="6">
        <v>407</v>
      </c>
      <c r="G6265" s="13">
        <f>Z[[#This Row],[Date de fin]]-Z[[#This Row],[Date de début]]</f>
        <v>9.1666666674427688E-2</v>
      </c>
      <c r="H6265">
        <f>HOUR(Z[[#This Row],[Colonne1]])</f>
        <v>2</v>
      </c>
      <c r="I6265" s="10">
        <f>MINUTE(Z[[#This Row],[Colonne1]])</f>
        <v>12</v>
      </c>
      <c r="J6265" s="10">
        <f>Z[[#This Row],[h]]*60+Z[[#This Row],[min]]</f>
        <v>132</v>
      </c>
      <c r="U6265" s="4">
        <v>43109.570138888885</v>
      </c>
      <c r="V6265" s="4">
        <v>43109.661805555559</v>
      </c>
    </row>
    <row r="6266" spans="1:22" x14ac:dyDescent="0.25">
      <c r="A6266">
        <v>1569</v>
      </c>
      <c r="B6266" s="5">
        <v>43146.379166666666</v>
      </c>
      <c r="C6266" s="5">
        <v>43146.466666666667</v>
      </c>
      <c r="D6266">
        <v>3</v>
      </c>
      <c r="E6266">
        <v>14</v>
      </c>
      <c r="F6266" s="6">
        <v>407</v>
      </c>
      <c r="G6266" s="7">
        <f>Z[[#This Row],[Date de fin]]-Z[[#This Row],[Date de début]]</f>
        <v>8.7500000001455192E-2</v>
      </c>
      <c r="H6266" s="8">
        <f>HOUR(Z[[#This Row],[Colonne1]])</f>
        <v>2</v>
      </c>
      <c r="I6266" s="9">
        <f>MINUTE(Z[[#This Row],[Colonne1]])</f>
        <v>6</v>
      </c>
      <c r="J6266" s="9">
        <f>Z[[#This Row],[h]]*60+Z[[#This Row],[min]]</f>
        <v>126</v>
      </c>
      <c r="U6266" s="4">
        <v>43146.379166666666</v>
      </c>
      <c r="V6266" s="4">
        <v>43146.466666666667</v>
      </c>
    </row>
    <row r="6267" spans="1:22" x14ac:dyDescent="0.25">
      <c r="A6267">
        <v>5681</v>
      </c>
      <c r="B6267" s="5">
        <v>43397.591666666667</v>
      </c>
      <c r="C6267" s="5">
        <v>43397.739583333336</v>
      </c>
      <c r="D6267">
        <v>3</v>
      </c>
      <c r="E6267">
        <v>15</v>
      </c>
      <c r="F6267" s="6">
        <v>407</v>
      </c>
      <c r="G6267" s="13">
        <f>Z[[#This Row],[Date de fin]]-Z[[#This Row],[Date de début]]</f>
        <v>0.14791666666860692</v>
      </c>
      <c r="H6267">
        <f>HOUR(Z[[#This Row],[Colonne1]])</f>
        <v>3</v>
      </c>
      <c r="I6267" s="10">
        <f>MINUTE(Z[[#This Row],[Colonne1]])</f>
        <v>33</v>
      </c>
      <c r="J6267" s="10">
        <f>Z[[#This Row],[h]]*60+Z[[#This Row],[min]]</f>
        <v>213</v>
      </c>
      <c r="U6267" s="4">
        <v>43397.591666666667</v>
      </c>
      <c r="V6267" s="4">
        <v>43397.739583333336</v>
      </c>
    </row>
    <row r="6268" spans="1:22" x14ac:dyDescent="0.25">
      <c r="A6268">
        <v>2728</v>
      </c>
      <c r="B6268" s="5">
        <v>43234.379861111112</v>
      </c>
      <c r="C6268" s="5">
        <v>43234.53125</v>
      </c>
      <c r="D6268">
        <v>3</v>
      </c>
      <c r="E6268">
        <v>15</v>
      </c>
      <c r="F6268" s="6">
        <v>407</v>
      </c>
      <c r="G6268" s="7">
        <f>Z[[#This Row],[Date de fin]]-Z[[#This Row],[Date de début]]</f>
        <v>0.15138888888759539</v>
      </c>
      <c r="H6268" s="8">
        <f>HOUR(Z[[#This Row],[Colonne1]])</f>
        <v>3</v>
      </c>
      <c r="I6268" s="9">
        <f>MINUTE(Z[[#This Row],[Colonne1]])</f>
        <v>38</v>
      </c>
      <c r="J6268" s="9">
        <f>Z[[#This Row],[h]]*60+Z[[#This Row],[min]]</f>
        <v>218</v>
      </c>
      <c r="U6268" s="4">
        <v>43234.379861111112</v>
      </c>
      <c r="V6268" s="4">
        <v>43234.53125</v>
      </c>
    </row>
    <row r="6269" spans="1:22" x14ac:dyDescent="0.25">
      <c r="A6269">
        <v>1269</v>
      </c>
      <c r="B6269" s="5">
        <v>43140.385416666664</v>
      </c>
      <c r="C6269" s="5">
        <v>43140.472916666666</v>
      </c>
      <c r="D6269">
        <v>1</v>
      </c>
      <c r="E6269">
        <v>1</v>
      </c>
      <c r="F6269" s="6">
        <v>408</v>
      </c>
      <c r="G6269" s="13">
        <f>Z[[#This Row],[Date de fin]]-Z[[#This Row],[Date de début]]</f>
        <v>8.7500000001455192E-2</v>
      </c>
      <c r="H6269">
        <f>HOUR(Z[[#This Row],[Colonne1]])</f>
        <v>2</v>
      </c>
      <c r="I6269" s="10">
        <f>MINUTE(Z[[#This Row],[Colonne1]])</f>
        <v>6</v>
      </c>
      <c r="J6269" s="10">
        <f>Z[[#This Row],[h]]*60+Z[[#This Row],[min]]</f>
        <v>126</v>
      </c>
      <c r="U6269" s="4">
        <v>43140.385416666664</v>
      </c>
      <c r="V6269" s="4">
        <v>43140.472916666666</v>
      </c>
    </row>
    <row r="6270" spans="1:22" x14ac:dyDescent="0.25">
      <c r="A6270">
        <v>2706</v>
      </c>
      <c r="B6270" s="5">
        <v>43229.383333333331</v>
      </c>
      <c r="C6270" s="5">
        <v>43229.456944444442</v>
      </c>
      <c r="D6270">
        <v>1</v>
      </c>
      <c r="E6270">
        <v>1</v>
      </c>
      <c r="F6270" s="6">
        <v>408</v>
      </c>
      <c r="G6270" s="7">
        <f>Z[[#This Row],[Date de fin]]-Z[[#This Row],[Date de début]]</f>
        <v>7.3611111110949423E-2</v>
      </c>
      <c r="H6270" s="8">
        <f>HOUR(Z[[#This Row],[Colonne1]])</f>
        <v>1</v>
      </c>
      <c r="I6270" s="9">
        <f>MINUTE(Z[[#This Row],[Colonne1]])</f>
        <v>46</v>
      </c>
      <c r="J6270" s="9">
        <f>Z[[#This Row],[h]]*60+Z[[#This Row],[min]]</f>
        <v>106</v>
      </c>
      <c r="U6270" s="4">
        <v>43229.383333333331</v>
      </c>
      <c r="V6270" s="4">
        <v>43229.456944444442</v>
      </c>
    </row>
    <row r="6271" spans="1:22" x14ac:dyDescent="0.25">
      <c r="A6271">
        <v>93</v>
      </c>
      <c r="B6271" s="5">
        <v>43103.690972222219</v>
      </c>
      <c r="C6271" s="5">
        <v>43103.738888888889</v>
      </c>
      <c r="D6271">
        <v>1</v>
      </c>
      <c r="E6271">
        <v>2</v>
      </c>
      <c r="F6271" s="6">
        <v>408</v>
      </c>
      <c r="G6271" s="13">
        <f>Z[[#This Row],[Date de fin]]-Z[[#This Row],[Date de début]]</f>
        <v>4.7916666670062114E-2</v>
      </c>
      <c r="H6271">
        <f>HOUR(Z[[#This Row],[Colonne1]])</f>
        <v>1</v>
      </c>
      <c r="I6271" s="10">
        <f>MINUTE(Z[[#This Row],[Colonne1]])</f>
        <v>9</v>
      </c>
      <c r="J6271" s="10">
        <f>Z[[#This Row],[h]]*60+Z[[#This Row],[min]]</f>
        <v>69</v>
      </c>
      <c r="U6271" s="4">
        <v>43103.690972222219</v>
      </c>
      <c r="V6271" s="4">
        <v>43103.738888888889</v>
      </c>
    </row>
    <row r="6272" spans="1:22" x14ac:dyDescent="0.25">
      <c r="A6272">
        <v>6616</v>
      </c>
      <c r="B6272" s="5">
        <v>43458.382638888892</v>
      </c>
      <c r="C6272" s="5">
        <v>43458.440972222219</v>
      </c>
      <c r="D6272">
        <v>1</v>
      </c>
      <c r="E6272">
        <v>2</v>
      </c>
      <c r="F6272" s="6">
        <v>408</v>
      </c>
      <c r="G6272" s="7">
        <f>Z[[#This Row],[Date de fin]]-Z[[#This Row],[Date de début]]</f>
        <v>5.8333333327027503E-2</v>
      </c>
      <c r="H6272" s="8">
        <f>HOUR(Z[[#This Row],[Colonne1]])</f>
        <v>1</v>
      </c>
      <c r="I6272" s="9">
        <f>MINUTE(Z[[#This Row],[Colonne1]])</f>
        <v>24</v>
      </c>
      <c r="J6272" s="9">
        <f>Z[[#This Row],[h]]*60+Z[[#This Row],[min]]</f>
        <v>84</v>
      </c>
      <c r="U6272" s="4">
        <v>43458.382638888892</v>
      </c>
      <c r="V6272" s="4">
        <v>43458.440972222219</v>
      </c>
    </row>
    <row r="6273" spans="1:22" x14ac:dyDescent="0.25">
      <c r="A6273">
        <v>6703</v>
      </c>
      <c r="B6273" s="5">
        <v>43465.580555555556</v>
      </c>
      <c r="C6273" s="5">
        <v>43465.739583333336</v>
      </c>
      <c r="D6273">
        <v>3</v>
      </c>
      <c r="E6273">
        <v>3</v>
      </c>
      <c r="F6273" s="6">
        <v>408</v>
      </c>
      <c r="G6273" s="13">
        <f>Z[[#This Row],[Date de fin]]-Z[[#This Row],[Date de début]]</f>
        <v>0.15902777777955635</v>
      </c>
      <c r="H6273">
        <f>HOUR(Z[[#This Row],[Colonne1]])</f>
        <v>3</v>
      </c>
      <c r="I6273" s="10">
        <f>MINUTE(Z[[#This Row],[Colonne1]])</f>
        <v>49</v>
      </c>
      <c r="J6273" s="10">
        <f>Z[[#This Row],[h]]*60+Z[[#This Row],[min]]</f>
        <v>229</v>
      </c>
      <c r="U6273" s="4">
        <v>43465.580555555556</v>
      </c>
      <c r="V6273" s="4">
        <v>43465.739583333336</v>
      </c>
    </row>
    <row r="6274" spans="1:22" x14ac:dyDescent="0.25">
      <c r="A6274">
        <v>6786</v>
      </c>
      <c r="B6274" s="5">
        <v>43465.573611111111</v>
      </c>
      <c r="C6274" s="5">
        <v>43465.732638888891</v>
      </c>
      <c r="D6274">
        <v>3</v>
      </c>
      <c r="E6274">
        <v>3</v>
      </c>
      <c r="F6274" s="6">
        <v>408</v>
      </c>
      <c r="G6274" s="7">
        <f>Z[[#This Row],[Date de fin]]-Z[[#This Row],[Date de début]]</f>
        <v>0.15902777777955635</v>
      </c>
      <c r="H6274" s="8">
        <f>HOUR(Z[[#This Row],[Colonne1]])</f>
        <v>3</v>
      </c>
      <c r="I6274" s="9">
        <f>MINUTE(Z[[#This Row],[Colonne1]])</f>
        <v>49</v>
      </c>
      <c r="J6274" s="9">
        <f>Z[[#This Row],[h]]*60+Z[[#This Row],[min]]</f>
        <v>229</v>
      </c>
      <c r="U6274" s="4">
        <v>43465.573611111111</v>
      </c>
      <c r="V6274" s="4">
        <v>43465.732638888891</v>
      </c>
    </row>
    <row r="6275" spans="1:22" x14ac:dyDescent="0.25">
      <c r="A6275">
        <v>4768</v>
      </c>
      <c r="B6275" s="5">
        <v>43367.645833333336</v>
      </c>
      <c r="C6275" s="5">
        <v>43367.739583333336</v>
      </c>
      <c r="D6275">
        <v>1</v>
      </c>
      <c r="E6275">
        <v>7</v>
      </c>
      <c r="F6275" s="6">
        <v>408</v>
      </c>
      <c r="G6275" s="13">
        <f>Z[[#This Row],[Date de fin]]-Z[[#This Row],[Date de début]]</f>
        <v>9.375E-2</v>
      </c>
      <c r="H6275">
        <f>HOUR(Z[[#This Row],[Colonne1]])</f>
        <v>2</v>
      </c>
      <c r="I6275" s="10">
        <f>MINUTE(Z[[#This Row],[Colonne1]])</f>
        <v>15</v>
      </c>
      <c r="J6275" s="10">
        <f>Z[[#This Row],[h]]*60+Z[[#This Row],[min]]</f>
        <v>135</v>
      </c>
      <c r="U6275" s="4">
        <v>43367.645833333336</v>
      </c>
      <c r="V6275" s="4">
        <v>43367.739583333336</v>
      </c>
    </row>
    <row r="6276" spans="1:22" x14ac:dyDescent="0.25">
      <c r="A6276">
        <v>4444</v>
      </c>
      <c r="B6276" s="5">
        <v>43346.384722222225</v>
      </c>
      <c r="C6276" s="5">
        <v>43346.479861111111</v>
      </c>
      <c r="D6276">
        <v>1</v>
      </c>
      <c r="E6276">
        <v>9</v>
      </c>
      <c r="F6276" s="6">
        <v>408</v>
      </c>
      <c r="G6276" s="7">
        <f>Z[[#This Row],[Date de fin]]-Z[[#This Row],[Date de début]]</f>
        <v>9.5138888886140194E-2</v>
      </c>
      <c r="H6276" s="8">
        <f>HOUR(Z[[#This Row],[Colonne1]])</f>
        <v>2</v>
      </c>
      <c r="I6276" s="9">
        <f>MINUTE(Z[[#This Row],[Colonne1]])</f>
        <v>17</v>
      </c>
      <c r="J6276" s="9">
        <f>Z[[#This Row],[h]]*60+Z[[#This Row],[min]]</f>
        <v>137</v>
      </c>
      <c r="U6276" s="4">
        <v>43346.384722222225</v>
      </c>
      <c r="V6276" s="4">
        <v>43346.479861111111</v>
      </c>
    </row>
    <row r="6277" spans="1:22" x14ac:dyDescent="0.25">
      <c r="A6277">
        <v>3878</v>
      </c>
      <c r="B6277" s="5">
        <v>43280.669444444444</v>
      </c>
      <c r="C6277" s="5">
        <v>43280.733333333337</v>
      </c>
      <c r="D6277">
        <v>1</v>
      </c>
      <c r="E6277">
        <v>10</v>
      </c>
      <c r="F6277" s="6">
        <v>408</v>
      </c>
      <c r="G6277" s="13">
        <f>Z[[#This Row],[Date de fin]]-Z[[#This Row],[Date de début]]</f>
        <v>6.3888888893416151E-2</v>
      </c>
      <c r="H6277">
        <f>HOUR(Z[[#This Row],[Colonne1]])</f>
        <v>1</v>
      </c>
      <c r="I6277" s="10">
        <f>MINUTE(Z[[#This Row],[Colonne1]])</f>
        <v>32</v>
      </c>
      <c r="J6277" s="10">
        <f>Z[[#This Row],[h]]*60+Z[[#This Row],[min]]</f>
        <v>92</v>
      </c>
      <c r="U6277" s="4">
        <v>43280.669444444444</v>
      </c>
      <c r="V6277" s="4">
        <v>43280.733333333337</v>
      </c>
    </row>
    <row r="6278" spans="1:22" x14ac:dyDescent="0.25">
      <c r="A6278">
        <v>3692</v>
      </c>
      <c r="B6278" s="5">
        <v>43280.551388888889</v>
      </c>
      <c r="C6278" s="5">
        <v>43280.663194444445</v>
      </c>
      <c r="D6278">
        <v>1</v>
      </c>
      <c r="E6278">
        <v>10</v>
      </c>
      <c r="F6278" s="6">
        <v>408</v>
      </c>
      <c r="G6278" s="7">
        <f>Z[[#This Row],[Date de fin]]-Z[[#This Row],[Date de début]]</f>
        <v>0.11180555555620231</v>
      </c>
      <c r="H6278" s="8">
        <f>HOUR(Z[[#This Row],[Colonne1]])</f>
        <v>2</v>
      </c>
      <c r="I6278" s="9">
        <f>MINUTE(Z[[#This Row],[Colonne1]])</f>
        <v>41</v>
      </c>
      <c r="J6278" s="9">
        <f>Z[[#This Row],[h]]*60+Z[[#This Row],[min]]</f>
        <v>161</v>
      </c>
      <c r="U6278" s="4">
        <v>43280.551388888889</v>
      </c>
      <c r="V6278" s="4">
        <v>43280.663194444445</v>
      </c>
    </row>
    <row r="6279" spans="1:22" x14ac:dyDescent="0.25">
      <c r="A6279">
        <v>3775</v>
      </c>
      <c r="B6279" s="5">
        <v>43280.559027777774</v>
      </c>
      <c r="C6279" s="5">
        <v>43280.722222222226</v>
      </c>
      <c r="D6279">
        <v>1</v>
      </c>
      <c r="E6279">
        <v>10</v>
      </c>
      <c r="F6279" s="6">
        <v>408</v>
      </c>
      <c r="G6279" s="13">
        <f>Z[[#This Row],[Date de fin]]-Z[[#This Row],[Date de début]]</f>
        <v>0.16319444445252884</v>
      </c>
      <c r="H6279">
        <f>HOUR(Z[[#This Row],[Colonne1]])</f>
        <v>3</v>
      </c>
      <c r="I6279" s="10">
        <f>MINUTE(Z[[#This Row],[Colonne1]])</f>
        <v>55</v>
      </c>
      <c r="J6279" s="10">
        <f>Z[[#This Row],[h]]*60+Z[[#This Row],[min]]</f>
        <v>235</v>
      </c>
      <c r="U6279" s="4">
        <v>43280.559027777774</v>
      </c>
      <c r="V6279" s="4">
        <v>43280.722222222226</v>
      </c>
    </row>
    <row r="6280" spans="1:22" x14ac:dyDescent="0.25">
      <c r="A6280">
        <v>2805</v>
      </c>
      <c r="B6280" s="5">
        <v>43245.380555555559</v>
      </c>
      <c r="C6280" s="5">
        <v>43245.475000000006</v>
      </c>
      <c r="D6280">
        <v>1</v>
      </c>
      <c r="E6280">
        <v>10</v>
      </c>
      <c r="F6280" s="6">
        <v>408</v>
      </c>
      <c r="G6280" s="7">
        <f>Z[[#This Row],[Date de fin]]-Z[[#This Row],[Date de début]]</f>
        <v>9.4444444446708076E-2</v>
      </c>
      <c r="H6280" s="8">
        <f>HOUR(Z[[#This Row],[Colonne1]])</f>
        <v>2</v>
      </c>
      <c r="I6280" s="9">
        <f>MINUTE(Z[[#This Row],[Colonne1]])</f>
        <v>16</v>
      </c>
      <c r="J6280" s="9">
        <f>Z[[#This Row],[h]]*60+Z[[#This Row],[min]]</f>
        <v>136</v>
      </c>
      <c r="U6280" s="4">
        <v>43245.380555555559</v>
      </c>
      <c r="V6280" s="4">
        <v>43245.475000000006</v>
      </c>
    </row>
    <row r="6281" spans="1:22" x14ac:dyDescent="0.25">
      <c r="A6281">
        <v>531</v>
      </c>
      <c r="B6281" s="5">
        <v>43109.564583333333</v>
      </c>
      <c r="C6281" s="5">
        <v>43109.67083333333</v>
      </c>
      <c r="D6281">
        <v>1</v>
      </c>
      <c r="E6281">
        <v>11</v>
      </c>
      <c r="F6281" s="6">
        <v>408</v>
      </c>
      <c r="G6281" s="13">
        <f>Z[[#This Row],[Date de fin]]-Z[[#This Row],[Date de début]]</f>
        <v>0.10624999999708962</v>
      </c>
      <c r="H6281">
        <f>HOUR(Z[[#This Row],[Colonne1]])</f>
        <v>2</v>
      </c>
      <c r="I6281" s="10">
        <f>MINUTE(Z[[#This Row],[Colonne1]])</f>
        <v>33</v>
      </c>
      <c r="J6281" s="10">
        <f>Z[[#This Row],[h]]*60+Z[[#This Row],[min]]</f>
        <v>153</v>
      </c>
      <c r="U6281" s="4">
        <v>43109.564583333333</v>
      </c>
      <c r="V6281" s="4">
        <v>43109.67083333333</v>
      </c>
    </row>
    <row r="6282" spans="1:22" x14ac:dyDescent="0.25">
      <c r="A6282">
        <v>2947</v>
      </c>
      <c r="B6282" s="5">
        <v>43245.697916666664</v>
      </c>
      <c r="C6282" s="5">
        <v>43245.73541666667</v>
      </c>
      <c r="D6282">
        <v>1</v>
      </c>
      <c r="E6282">
        <v>12</v>
      </c>
      <c r="F6282" s="6">
        <v>408</v>
      </c>
      <c r="G6282" s="7">
        <f>Z[[#This Row],[Date de fin]]-Z[[#This Row],[Date de début]]</f>
        <v>3.7500000005820766E-2</v>
      </c>
      <c r="H6282" s="8">
        <f>HOUR(Z[[#This Row],[Colonne1]])</f>
        <v>0</v>
      </c>
      <c r="I6282" s="9">
        <f>MINUTE(Z[[#This Row],[Colonne1]])</f>
        <v>54</v>
      </c>
      <c r="J6282" s="9">
        <f>Z[[#This Row],[h]]*60+Z[[#This Row],[min]]</f>
        <v>54</v>
      </c>
      <c r="U6282" s="4">
        <v>43245.697916666664</v>
      </c>
      <c r="V6282" s="4">
        <v>43245.73541666667</v>
      </c>
    </row>
    <row r="6283" spans="1:22" x14ac:dyDescent="0.25">
      <c r="A6283">
        <v>4490</v>
      </c>
      <c r="B6283" s="5">
        <v>43353.379861111112</v>
      </c>
      <c r="C6283" s="5">
        <v>43353.48541666667</v>
      </c>
      <c r="D6283">
        <v>1</v>
      </c>
      <c r="E6283">
        <v>12</v>
      </c>
      <c r="F6283" s="6">
        <v>408</v>
      </c>
      <c r="G6283" s="13">
        <f>Z[[#This Row],[Date de fin]]-Z[[#This Row],[Date de début]]</f>
        <v>0.1055555555576575</v>
      </c>
      <c r="H6283">
        <f>HOUR(Z[[#This Row],[Colonne1]])</f>
        <v>2</v>
      </c>
      <c r="I6283" s="10">
        <f>MINUTE(Z[[#This Row],[Colonne1]])</f>
        <v>32</v>
      </c>
      <c r="J6283" s="10">
        <f>Z[[#This Row],[h]]*60+Z[[#This Row],[min]]</f>
        <v>152</v>
      </c>
      <c r="U6283" s="4">
        <v>43353.379861111112</v>
      </c>
      <c r="V6283" s="4">
        <v>43353.48541666667</v>
      </c>
    </row>
    <row r="6284" spans="1:22" x14ac:dyDescent="0.25">
      <c r="A6284">
        <v>133</v>
      </c>
      <c r="B6284" s="5">
        <v>43104.452777777777</v>
      </c>
      <c r="C6284" s="5">
        <v>43104.614583333336</v>
      </c>
      <c r="D6284">
        <v>2</v>
      </c>
      <c r="E6284">
        <v>13</v>
      </c>
      <c r="F6284" s="6">
        <v>408</v>
      </c>
      <c r="G6284" s="7">
        <f>Z[[#This Row],[Date de fin]]-Z[[#This Row],[Date de début]]</f>
        <v>0.16180555555911269</v>
      </c>
      <c r="H6284" s="8">
        <f>HOUR(Z[[#This Row],[Colonne1]])</f>
        <v>3</v>
      </c>
      <c r="I6284" s="9">
        <f>MINUTE(Z[[#This Row],[Colonne1]])</f>
        <v>53</v>
      </c>
      <c r="J6284" s="9">
        <f>Z[[#This Row],[h]]*60+Z[[#This Row],[min]]</f>
        <v>233</v>
      </c>
      <c r="U6284" s="4">
        <v>43104.452777777777</v>
      </c>
      <c r="V6284" s="4">
        <v>43104.614583333336</v>
      </c>
    </row>
    <row r="6285" spans="1:22" x14ac:dyDescent="0.25">
      <c r="A6285">
        <v>5743</v>
      </c>
      <c r="B6285" s="5">
        <v>43397.586111111115</v>
      </c>
      <c r="C6285" s="5">
        <v>43397.734027777777</v>
      </c>
      <c r="D6285">
        <v>1</v>
      </c>
      <c r="E6285">
        <v>15</v>
      </c>
      <c r="F6285" s="6">
        <v>408</v>
      </c>
      <c r="G6285" s="13">
        <f>Z[[#This Row],[Date de fin]]-Z[[#This Row],[Date de début]]</f>
        <v>0.14791666666133096</v>
      </c>
      <c r="H6285">
        <f>HOUR(Z[[#This Row],[Colonne1]])</f>
        <v>3</v>
      </c>
      <c r="I6285" s="10">
        <f>MINUTE(Z[[#This Row],[Colonne1]])</f>
        <v>33</v>
      </c>
      <c r="J6285" s="10">
        <f>Z[[#This Row],[h]]*60+Z[[#This Row],[min]]</f>
        <v>213</v>
      </c>
      <c r="U6285" s="4">
        <v>43397.586111111115</v>
      </c>
      <c r="V6285" s="4">
        <v>43397.734027777777</v>
      </c>
    </row>
    <row r="6286" spans="1:22" x14ac:dyDescent="0.25">
      <c r="A6286">
        <v>5601</v>
      </c>
      <c r="B6286" s="5">
        <v>43397.533333333333</v>
      </c>
      <c r="C6286" s="5">
        <v>43397.577777777777</v>
      </c>
      <c r="D6286">
        <v>1</v>
      </c>
      <c r="E6286">
        <v>15</v>
      </c>
      <c r="F6286" s="6">
        <v>408</v>
      </c>
      <c r="G6286" s="7">
        <f>Z[[#This Row],[Date de fin]]-Z[[#This Row],[Date de début]]</f>
        <v>4.4444444443797693E-2</v>
      </c>
      <c r="H6286" s="8">
        <f>HOUR(Z[[#This Row],[Colonne1]])</f>
        <v>1</v>
      </c>
      <c r="I6286" s="9">
        <f>MINUTE(Z[[#This Row],[Colonne1]])</f>
        <v>4</v>
      </c>
      <c r="J6286" s="9">
        <f>Z[[#This Row],[h]]*60+Z[[#This Row],[min]]</f>
        <v>64</v>
      </c>
      <c r="U6286" s="4">
        <v>43397.533333333333</v>
      </c>
      <c r="V6286" s="4">
        <v>43397.577777777777</v>
      </c>
    </row>
    <row r="6287" spans="1:22" x14ac:dyDescent="0.25">
      <c r="A6287">
        <v>240</v>
      </c>
      <c r="B6287" s="5">
        <v>43109.59652777778</v>
      </c>
      <c r="C6287" s="5">
        <v>43109.729861111111</v>
      </c>
      <c r="D6287">
        <v>10</v>
      </c>
      <c r="E6287">
        <v>2</v>
      </c>
      <c r="F6287" s="6">
        <v>409</v>
      </c>
      <c r="G6287" s="13">
        <f>Z[[#This Row],[Date de fin]]-Z[[#This Row],[Date de début]]</f>
        <v>0.13333333333139308</v>
      </c>
      <c r="H6287">
        <f>HOUR(Z[[#This Row],[Colonne1]])</f>
        <v>3</v>
      </c>
      <c r="I6287" s="10">
        <f>MINUTE(Z[[#This Row],[Colonne1]])</f>
        <v>12</v>
      </c>
      <c r="J6287" s="10">
        <f>Z[[#This Row],[h]]*60+Z[[#This Row],[min]]</f>
        <v>192</v>
      </c>
      <c r="U6287" s="4">
        <v>43109.59652777778</v>
      </c>
      <c r="V6287" s="4">
        <v>43109.729861111111</v>
      </c>
    </row>
    <row r="6288" spans="1:22" x14ac:dyDescent="0.25">
      <c r="A6288">
        <v>5106</v>
      </c>
      <c r="B6288" s="5">
        <v>43397.379166666666</v>
      </c>
      <c r="C6288" s="5">
        <v>43397.534722222219</v>
      </c>
      <c r="D6288">
        <v>20</v>
      </c>
      <c r="E6288">
        <v>3</v>
      </c>
      <c r="F6288" s="6">
        <v>409</v>
      </c>
      <c r="G6288" s="7">
        <f>Z[[#This Row],[Date de fin]]-Z[[#This Row],[Date de début]]</f>
        <v>0.15555555555329192</v>
      </c>
      <c r="H6288" s="8">
        <f>HOUR(Z[[#This Row],[Colonne1]])</f>
        <v>3</v>
      </c>
      <c r="I6288" s="9">
        <f>MINUTE(Z[[#This Row],[Colonne1]])</f>
        <v>44</v>
      </c>
      <c r="J6288" s="9">
        <f>Z[[#This Row],[h]]*60+Z[[#This Row],[min]]</f>
        <v>224</v>
      </c>
      <c r="U6288" s="4">
        <v>43397.379166666666</v>
      </c>
      <c r="V6288" s="4">
        <v>43397.534722222219</v>
      </c>
    </row>
    <row r="6289" spans="1:22" x14ac:dyDescent="0.25">
      <c r="A6289">
        <v>6184</v>
      </c>
      <c r="B6289" s="5">
        <v>43431.615277777782</v>
      </c>
      <c r="C6289" s="5">
        <v>43431.736805555556</v>
      </c>
      <c r="D6289">
        <v>9</v>
      </c>
      <c r="E6289">
        <v>4</v>
      </c>
      <c r="F6289" s="6">
        <v>409</v>
      </c>
      <c r="G6289" s="13">
        <f>Z[[#This Row],[Date de fin]]-Z[[#This Row],[Date de début]]</f>
        <v>0.12152777777373558</v>
      </c>
      <c r="H6289">
        <f>HOUR(Z[[#This Row],[Colonne1]])</f>
        <v>2</v>
      </c>
      <c r="I6289" s="10">
        <f>MINUTE(Z[[#This Row],[Colonne1]])</f>
        <v>55</v>
      </c>
      <c r="J6289" s="10">
        <f>Z[[#This Row],[h]]*60+Z[[#This Row],[min]]</f>
        <v>175</v>
      </c>
      <c r="U6289" s="4">
        <v>43431.615277777782</v>
      </c>
      <c r="V6289" s="4">
        <v>43431.736805555556</v>
      </c>
    </row>
    <row r="6290" spans="1:22" x14ac:dyDescent="0.25">
      <c r="A6290">
        <v>1400</v>
      </c>
      <c r="B6290" s="5">
        <v>43143.640277777777</v>
      </c>
      <c r="C6290" s="5">
        <v>43143.73819444445</v>
      </c>
      <c r="D6290">
        <v>7</v>
      </c>
      <c r="E6290">
        <v>8</v>
      </c>
      <c r="F6290" s="6">
        <v>409</v>
      </c>
      <c r="G6290" s="7">
        <f>Z[[#This Row],[Date de fin]]-Z[[#This Row],[Date de début]]</f>
        <v>9.7916666672972497E-2</v>
      </c>
      <c r="H6290" s="8">
        <f>HOUR(Z[[#This Row],[Colonne1]])</f>
        <v>2</v>
      </c>
      <c r="I6290" s="9">
        <f>MINUTE(Z[[#This Row],[Colonne1]])</f>
        <v>21</v>
      </c>
      <c r="J6290" s="9">
        <f>Z[[#This Row],[h]]*60+Z[[#This Row],[min]]</f>
        <v>141</v>
      </c>
      <c r="U6290" s="4">
        <v>43143.640277777777</v>
      </c>
      <c r="V6290" s="4">
        <v>43143.73819444445</v>
      </c>
    </row>
    <row r="6291" spans="1:22" x14ac:dyDescent="0.25">
      <c r="A6291">
        <v>1503</v>
      </c>
      <c r="B6291" s="5">
        <v>43143.634027777778</v>
      </c>
      <c r="C6291" s="5">
        <v>43143.731944444444</v>
      </c>
      <c r="D6291">
        <v>7</v>
      </c>
      <c r="E6291">
        <v>8</v>
      </c>
      <c r="F6291" s="6">
        <v>409</v>
      </c>
      <c r="G6291" s="13">
        <f>Z[[#This Row],[Date de fin]]-Z[[#This Row],[Date de début]]</f>
        <v>9.7916666665696539E-2</v>
      </c>
      <c r="H6291">
        <f>HOUR(Z[[#This Row],[Colonne1]])</f>
        <v>2</v>
      </c>
      <c r="I6291" s="10">
        <f>MINUTE(Z[[#This Row],[Colonne1]])</f>
        <v>21</v>
      </c>
      <c r="J6291" s="10">
        <f>Z[[#This Row],[h]]*60+Z[[#This Row],[min]]</f>
        <v>141</v>
      </c>
      <c r="U6291" s="4">
        <v>43143.634027777778</v>
      </c>
      <c r="V6291" s="4">
        <v>43143.731944444444</v>
      </c>
    </row>
    <row r="6292" spans="1:22" x14ac:dyDescent="0.25">
      <c r="A6292">
        <v>4374</v>
      </c>
      <c r="B6292" s="5">
        <v>43315.375694444447</v>
      </c>
      <c r="C6292" s="5">
        <v>43315.484027777777</v>
      </c>
      <c r="D6292">
        <v>8</v>
      </c>
      <c r="E6292">
        <v>10</v>
      </c>
      <c r="F6292" s="6">
        <v>409</v>
      </c>
      <c r="G6292" s="7">
        <f>Z[[#This Row],[Date de fin]]-Z[[#This Row],[Date de début]]</f>
        <v>0.10833333332993789</v>
      </c>
      <c r="H6292" s="8">
        <f>HOUR(Z[[#This Row],[Colonne1]])</f>
        <v>2</v>
      </c>
      <c r="I6292" s="9">
        <f>MINUTE(Z[[#This Row],[Colonne1]])</f>
        <v>36</v>
      </c>
      <c r="J6292" s="9">
        <f>Z[[#This Row],[h]]*60+Z[[#This Row],[min]]</f>
        <v>156</v>
      </c>
      <c r="U6292" s="4">
        <v>43315.375694444447</v>
      </c>
      <c r="V6292" s="4">
        <v>43315.484027777777</v>
      </c>
    </row>
    <row r="6293" spans="1:22" x14ac:dyDescent="0.25">
      <c r="A6293">
        <v>902</v>
      </c>
      <c r="B6293" s="5">
        <v>43109.681944444441</v>
      </c>
      <c r="C6293" s="5">
        <v>43109.738888888889</v>
      </c>
      <c r="D6293">
        <v>5</v>
      </c>
      <c r="E6293">
        <v>11</v>
      </c>
      <c r="F6293" s="6">
        <v>409</v>
      </c>
      <c r="G6293" s="13">
        <f>Z[[#This Row],[Date de fin]]-Z[[#This Row],[Date de début]]</f>
        <v>5.6944444448163267E-2</v>
      </c>
      <c r="H6293">
        <f>HOUR(Z[[#This Row],[Colonne1]])</f>
        <v>1</v>
      </c>
      <c r="I6293" s="10">
        <f>MINUTE(Z[[#This Row],[Colonne1]])</f>
        <v>22</v>
      </c>
      <c r="J6293" s="10">
        <f>Z[[#This Row],[h]]*60+Z[[#This Row],[min]]</f>
        <v>82</v>
      </c>
      <c r="U6293" s="4">
        <v>43109.681944444441</v>
      </c>
      <c r="V6293" s="4">
        <v>43109.738888888889</v>
      </c>
    </row>
    <row r="6294" spans="1:22" x14ac:dyDescent="0.25">
      <c r="A6294">
        <v>71</v>
      </c>
      <c r="B6294" s="5">
        <v>43102.43472222222</v>
      </c>
      <c r="C6294" s="5">
        <v>43102.492361111115</v>
      </c>
      <c r="D6294">
        <v>5</v>
      </c>
      <c r="E6294">
        <v>12</v>
      </c>
      <c r="F6294" s="6">
        <v>409</v>
      </c>
      <c r="G6294" s="7">
        <f>Z[[#This Row],[Date de fin]]-Z[[#This Row],[Date de début]]</f>
        <v>5.7638888894871343E-2</v>
      </c>
      <c r="H6294" s="8">
        <f>HOUR(Z[[#This Row],[Colonne1]])</f>
        <v>1</v>
      </c>
      <c r="I6294" s="9">
        <f>MINUTE(Z[[#This Row],[Colonne1]])</f>
        <v>23</v>
      </c>
      <c r="J6294" s="9">
        <f>Z[[#This Row],[h]]*60+Z[[#This Row],[min]]</f>
        <v>83</v>
      </c>
      <c r="U6294" s="4">
        <v>43102.43472222222</v>
      </c>
      <c r="V6294" s="4">
        <v>43102.492361111115</v>
      </c>
    </row>
    <row r="6295" spans="1:22" x14ac:dyDescent="0.25">
      <c r="A6295">
        <v>179</v>
      </c>
      <c r="B6295" s="5">
        <v>43105.472916666666</v>
      </c>
      <c r="C6295" s="5">
        <v>43105.619444444448</v>
      </c>
      <c r="D6295">
        <v>11</v>
      </c>
      <c r="E6295">
        <v>13</v>
      </c>
      <c r="F6295" s="6">
        <v>409</v>
      </c>
      <c r="G6295" s="13">
        <f>Z[[#This Row],[Date de fin]]-Z[[#This Row],[Date de début]]</f>
        <v>0.14652777778246673</v>
      </c>
      <c r="H6295">
        <f>HOUR(Z[[#This Row],[Colonne1]])</f>
        <v>3</v>
      </c>
      <c r="I6295" s="10">
        <f>MINUTE(Z[[#This Row],[Colonne1]])</f>
        <v>31</v>
      </c>
      <c r="J6295" s="10">
        <f>Z[[#This Row],[h]]*60+Z[[#This Row],[min]]</f>
        <v>211</v>
      </c>
      <c r="U6295" s="4">
        <v>43105.472916666666</v>
      </c>
      <c r="V6295" s="4">
        <v>43105.619444444448</v>
      </c>
    </row>
    <row r="6296" spans="1:22" x14ac:dyDescent="0.25">
      <c r="A6296">
        <v>5328</v>
      </c>
      <c r="B6296" s="5">
        <v>43397.459722222222</v>
      </c>
      <c r="C6296" s="5">
        <v>43397.582638888889</v>
      </c>
      <c r="D6296">
        <v>10</v>
      </c>
      <c r="E6296">
        <v>15</v>
      </c>
      <c r="F6296" s="6">
        <v>409</v>
      </c>
      <c r="G6296" s="7">
        <f>Z[[#This Row],[Date de fin]]-Z[[#This Row],[Date de début]]</f>
        <v>0.12291666666715173</v>
      </c>
      <c r="H6296" s="8">
        <f>HOUR(Z[[#This Row],[Colonne1]])</f>
        <v>2</v>
      </c>
      <c r="I6296" s="9">
        <f>MINUTE(Z[[#This Row],[Colonne1]])</f>
        <v>57</v>
      </c>
      <c r="J6296" s="9">
        <f>Z[[#This Row],[h]]*60+Z[[#This Row],[min]]</f>
        <v>177</v>
      </c>
      <c r="U6296" s="4">
        <v>43397.459722222222</v>
      </c>
      <c r="V6296" s="4">
        <v>43397.582638888889</v>
      </c>
    </row>
    <row r="6297" spans="1:22" x14ac:dyDescent="0.25">
      <c r="A6297">
        <v>6345</v>
      </c>
      <c r="B6297" s="5">
        <v>43431.612500000003</v>
      </c>
      <c r="C6297" s="5">
        <v>43431.734027777777</v>
      </c>
      <c r="D6297">
        <v>40</v>
      </c>
      <c r="E6297">
        <v>4</v>
      </c>
      <c r="F6297" s="6">
        <v>410</v>
      </c>
      <c r="G6297" s="13">
        <f>Z[[#This Row],[Date de fin]]-Z[[#This Row],[Date de début]]</f>
        <v>0.12152777777373558</v>
      </c>
      <c r="H6297">
        <f>HOUR(Z[[#This Row],[Colonne1]])</f>
        <v>2</v>
      </c>
      <c r="I6297" s="10">
        <f>MINUTE(Z[[#This Row],[Colonne1]])</f>
        <v>55</v>
      </c>
      <c r="J6297" s="10">
        <f>Z[[#This Row],[h]]*60+Z[[#This Row],[min]]</f>
        <v>175</v>
      </c>
      <c r="U6297" s="4">
        <v>43431.612500000003</v>
      </c>
      <c r="V6297" s="4">
        <v>43431.734027777777</v>
      </c>
    </row>
    <row r="6298" spans="1:22" x14ac:dyDescent="0.25">
      <c r="A6298">
        <v>6414</v>
      </c>
      <c r="B6298" s="5">
        <v>43432.376388888886</v>
      </c>
      <c r="C6298" s="5">
        <v>43432.472222222226</v>
      </c>
      <c r="D6298">
        <v>31</v>
      </c>
      <c r="E6298">
        <v>5</v>
      </c>
      <c r="F6298" s="6">
        <v>410</v>
      </c>
      <c r="G6298" s="7">
        <f>Z[[#This Row],[Date de fin]]-Z[[#This Row],[Date de début]]</f>
        <v>9.5833333340124227E-2</v>
      </c>
      <c r="H6298" s="8">
        <f>HOUR(Z[[#This Row],[Colonne1]])</f>
        <v>2</v>
      </c>
      <c r="I6298" s="9">
        <f>MINUTE(Z[[#This Row],[Colonne1]])</f>
        <v>18</v>
      </c>
      <c r="J6298" s="9">
        <f>Z[[#This Row],[h]]*60+Z[[#This Row],[min]]</f>
        <v>138</v>
      </c>
      <c r="U6298" s="4">
        <v>43432.376388888886</v>
      </c>
      <c r="V6298" s="4">
        <v>43432.472222222226</v>
      </c>
    </row>
    <row r="6299" spans="1:22" x14ac:dyDescent="0.25">
      <c r="A6299">
        <v>5947</v>
      </c>
      <c r="B6299" s="5">
        <v>43405.379861111112</v>
      </c>
      <c r="C6299" s="5">
        <v>43405.522916666669</v>
      </c>
      <c r="D6299">
        <v>62</v>
      </c>
      <c r="E6299">
        <v>5</v>
      </c>
      <c r="F6299" s="6">
        <v>410</v>
      </c>
      <c r="G6299" s="13">
        <f>Z[[#This Row],[Date de fin]]-Z[[#This Row],[Date de début]]</f>
        <v>0.14305555555620231</v>
      </c>
      <c r="H6299">
        <f>HOUR(Z[[#This Row],[Colonne1]])</f>
        <v>3</v>
      </c>
      <c r="I6299" s="10">
        <f>MINUTE(Z[[#This Row],[Colonne1]])</f>
        <v>26</v>
      </c>
      <c r="J6299" s="10">
        <f>Z[[#This Row],[h]]*60+Z[[#This Row],[min]]</f>
        <v>206</v>
      </c>
      <c r="U6299" s="4">
        <v>43405.379861111112</v>
      </c>
      <c r="V6299" s="4">
        <v>43405.522916666669</v>
      </c>
    </row>
    <row r="6300" spans="1:22" x14ac:dyDescent="0.25">
      <c r="A6300">
        <v>5005</v>
      </c>
      <c r="B6300" s="5">
        <v>43384.381249999999</v>
      </c>
      <c r="C6300" s="5">
        <v>43384.477777777778</v>
      </c>
      <c r="D6300">
        <v>36</v>
      </c>
      <c r="E6300">
        <v>8</v>
      </c>
      <c r="F6300" s="6">
        <v>410</v>
      </c>
      <c r="G6300" s="7">
        <f>Z[[#This Row],[Date de fin]]-Z[[#This Row],[Date de début]]</f>
        <v>9.6527777779556345E-2</v>
      </c>
      <c r="H6300" s="8">
        <f>HOUR(Z[[#This Row],[Colonne1]])</f>
        <v>2</v>
      </c>
      <c r="I6300" s="9">
        <f>MINUTE(Z[[#This Row],[Colonne1]])</f>
        <v>19</v>
      </c>
      <c r="J6300" s="9">
        <f>Z[[#This Row],[h]]*60+Z[[#This Row],[min]]</f>
        <v>139</v>
      </c>
      <c r="U6300" s="4">
        <v>43384.381249999999</v>
      </c>
      <c r="V6300" s="4">
        <v>43384.477777777778</v>
      </c>
    </row>
    <row r="6301" spans="1:22" x14ac:dyDescent="0.25">
      <c r="A6301">
        <v>2262</v>
      </c>
      <c r="B6301" s="5">
        <v>43175.663194444445</v>
      </c>
      <c r="C6301" s="5">
        <v>43175.734722222223</v>
      </c>
      <c r="D6301">
        <v>31</v>
      </c>
      <c r="E6301">
        <v>9</v>
      </c>
      <c r="F6301" s="6">
        <v>410</v>
      </c>
      <c r="G6301" s="13">
        <f>Z[[#This Row],[Date de fin]]-Z[[#This Row],[Date de début]]</f>
        <v>7.1527777778101154E-2</v>
      </c>
      <c r="H6301">
        <f>HOUR(Z[[#This Row],[Colonne1]])</f>
        <v>1</v>
      </c>
      <c r="I6301" s="10">
        <f>MINUTE(Z[[#This Row],[Colonne1]])</f>
        <v>43</v>
      </c>
      <c r="J6301" s="10">
        <f>Z[[#This Row],[h]]*60+Z[[#This Row],[min]]</f>
        <v>103</v>
      </c>
      <c r="U6301" s="4">
        <v>43175.663194444445</v>
      </c>
      <c r="V6301" s="4">
        <v>43175.734722222223</v>
      </c>
    </row>
    <row r="6302" spans="1:22" x14ac:dyDescent="0.25">
      <c r="A6302">
        <v>2045</v>
      </c>
      <c r="B6302" s="5">
        <v>43175.541666666664</v>
      </c>
      <c r="C6302" s="5">
        <v>43175.669444444444</v>
      </c>
      <c r="D6302">
        <v>55</v>
      </c>
      <c r="E6302">
        <v>9</v>
      </c>
      <c r="F6302" s="6">
        <v>410</v>
      </c>
      <c r="G6302" s="7">
        <f>Z[[#This Row],[Date de fin]]-Z[[#This Row],[Date de début]]</f>
        <v>0.12777777777955635</v>
      </c>
      <c r="H6302" s="8">
        <f>HOUR(Z[[#This Row],[Colonne1]])</f>
        <v>3</v>
      </c>
      <c r="I6302" s="9">
        <f>MINUTE(Z[[#This Row],[Colonne1]])</f>
        <v>4</v>
      </c>
      <c r="J6302" s="9">
        <f>Z[[#This Row],[h]]*60+Z[[#This Row],[min]]</f>
        <v>184</v>
      </c>
      <c r="U6302" s="4">
        <v>43175.541666666664</v>
      </c>
      <c r="V6302" s="4">
        <v>43175.669444444444</v>
      </c>
    </row>
    <row r="6303" spans="1:22" x14ac:dyDescent="0.25">
      <c r="A6303">
        <v>3762</v>
      </c>
      <c r="B6303" s="5">
        <v>43280.556944444441</v>
      </c>
      <c r="C6303" s="5">
        <v>43280.663888888892</v>
      </c>
      <c r="D6303">
        <v>36</v>
      </c>
      <c r="E6303">
        <v>10</v>
      </c>
      <c r="F6303" s="6">
        <v>410</v>
      </c>
      <c r="G6303" s="13">
        <f>Z[[#This Row],[Date de fin]]-Z[[#This Row],[Date de début]]</f>
        <v>0.10694444445107365</v>
      </c>
      <c r="H6303">
        <f>HOUR(Z[[#This Row],[Colonne1]])</f>
        <v>2</v>
      </c>
      <c r="I6303" s="10">
        <f>MINUTE(Z[[#This Row],[Colonne1]])</f>
        <v>34</v>
      </c>
      <c r="J6303" s="10">
        <f>Z[[#This Row],[h]]*60+Z[[#This Row],[min]]</f>
        <v>154</v>
      </c>
      <c r="U6303" s="4">
        <v>43280.556944444441</v>
      </c>
      <c r="V6303" s="4">
        <v>43280.663888888892</v>
      </c>
    </row>
    <row r="6304" spans="1:22" x14ac:dyDescent="0.25">
      <c r="A6304">
        <v>3772</v>
      </c>
      <c r="B6304" s="5">
        <v>43280.560416666667</v>
      </c>
      <c r="C6304" s="5">
        <v>43280.710416666669</v>
      </c>
      <c r="D6304">
        <v>50</v>
      </c>
      <c r="E6304">
        <v>10</v>
      </c>
      <c r="F6304" s="6">
        <v>410</v>
      </c>
      <c r="G6304" s="7">
        <f>Z[[#This Row],[Date de fin]]-Z[[#This Row],[Date de début]]</f>
        <v>0.15000000000145519</v>
      </c>
      <c r="H6304" s="8">
        <f>HOUR(Z[[#This Row],[Colonne1]])</f>
        <v>3</v>
      </c>
      <c r="I6304" s="9">
        <f>MINUTE(Z[[#This Row],[Colonne1]])</f>
        <v>36</v>
      </c>
      <c r="J6304" s="9">
        <f>Z[[#This Row],[h]]*60+Z[[#This Row],[min]]</f>
        <v>216</v>
      </c>
      <c r="U6304" s="4">
        <v>43280.560416666667</v>
      </c>
      <c r="V6304" s="4">
        <v>43280.710416666669</v>
      </c>
    </row>
    <row r="6305" spans="1:22" x14ac:dyDescent="0.25">
      <c r="A6305">
        <v>4059</v>
      </c>
      <c r="B6305" s="5">
        <v>43280.67083333333</v>
      </c>
      <c r="C6305" s="5">
        <v>43280.734722222223</v>
      </c>
      <c r="D6305">
        <v>21</v>
      </c>
      <c r="E6305">
        <v>10</v>
      </c>
      <c r="F6305" s="6">
        <v>410</v>
      </c>
      <c r="G6305" s="13">
        <f>Z[[#This Row],[Date de fin]]-Z[[#This Row],[Date de début]]</f>
        <v>6.3888888893416151E-2</v>
      </c>
      <c r="H6305">
        <f>HOUR(Z[[#This Row],[Colonne1]])</f>
        <v>1</v>
      </c>
      <c r="I6305" s="10">
        <f>MINUTE(Z[[#This Row],[Colonne1]])</f>
        <v>32</v>
      </c>
      <c r="J6305" s="10">
        <f>Z[[#This Row],[h]]*60+Z[[#This Row],[min]]</f>
        <v>92</v>
      </c>
      <c r="U6305" s="4">
        <v>43280.67083333333</v>
      </c>
      <c r="V6305" s="4">
        <v>43280.734722222223</v>
      </c>
    </row>
    <row r="6306" spans="1:22" x14ac:dyDescent="0.25">
      <c r="A6306">
        <v>4323</v>
      </c>
      <c r="B6306" s="5">
        <v>43311.376388888886</v>
      </c>
      <c r="C6306" s="5">
        <v>43311.417361111111</v>
      </c>
      <c r="D6306">
        <v>18</v>
      </c>
      <c r="E6306">
        <v>10</v>
      </c>
      <c r="F6306" s="6">
        <v>410</v>
      </c>
      <c r="G6306" s="7">
        <f>Z[[#This Row],[Date de fin]]-Z[[#This Row],[Date de début]]</f>
        <v>4.0972222224809229E-2</v>
      </c>
      <c r="H6306" s="8">
        <f>HOUR(Z[[#This Row],[Colonne1]])</f>
        <v>0</v>
      </c>
      <c r="I6306" s="9">
        <f>MINUTE(Z[[#This Row],[Colonne1]])</f>
        <v>59</v>
      </c>
      <c r="J6306" s="9">
        <f>Z[[#This Row],[h]]*60+Z[[#This Row],[min]]</f>
        <v>59</v>
      </c>
      <c r="U6306" s="4">
        <v>43311.376388888886</v>
      </c>
      <c r="V6306" s="4">
        <v>43311.417361111111</v>
      </c>
    </row>
    <row r="6307" spans="1:22" x14ac:dyDescent="0.25">
      <c r="A6307">
        <v>1253</v>
      </c>
      <c r="B6307" s="5">
        <v>43139.521527777775</v>
      </c>
      <c r="C6307" s="5">
        <v>43139.579166666663</v>
      </c>
      <c r="D6307">
        <v>19</v>
      </c>
      <c r="E6307">
        <v>10</v>
      </c>
      <c r="F6307" s="6">
        <v>410</v>
      </c>
      <c r="G6307" s="13">
        <f>Z[[#This Row],[Date de fin]]-Z[[#This Row],[Date de début]]</f>
        <v>5.7638888887595385E-2</v>
      </c>
      <c r="H6307">
        <f>HOUR(Z[[#This Row],[Colonne1]])</f>
        <v>1</v>
      </c>
      <c r="I6307" s="10">
        <f>MINUTE(Z[[#This Row],[Colonne1]])</f>
        <v>23</v>
      </c>
      <c r="J6307" s="10">
        <f>Z[[#This Row],[h]]*60+Z[[#This Row],[min]]</f>
        <v>83</v>
      </c>
      <c r="U6307" s="4">
        <v>43139.521527777775</v>
      </c>
      <c r="V6307" s="4">
        <v>43139.579166666663</v>
      </c>
    </row>
    <row r="6308" spans="1:22" x14ac:dyDescent="0.25">
      <c r="A6308">
        <v>285</v>
      </c>
      <c r="B6308" s="5">
        <v>43109.51666666667</v>
      </c>
      <c r="C6308" s="5">
        <v>43109.609027777777</v>
      </c>
      <c r="D6308">
        <v>32</v>
      </c>
      <c r="E6308">
        <v>11</v>
      </c>
      <c r="F6308" s="6">
        <v>410</v>
      </c>
      <c r="G6308" s="7">
        <f>Z[[#This Row],[Date de fin]]-Z[[#This Row],[Date de début]]</f>
        <v>9.2361111106583849E-2</v>
      </c>
      <c r="H6308" s="8">
        <f>HOUR(Z[[#This Row],[Colonne1]])</f>
        <v>2</v>
      </c>
      <c r="I6308" s="9">
        <f>MINUTE(Z[[#This Row],[Colonne1]])</f>
        <v>13</v>
      </c>
      <c r="J6308" s="9">
        <f>Z[[#This Row],[h]]*60+Z[[#This Row],[min]]</f>
        <v>133</v>
      </c>
      <c r="U6308" s="4">
        <v>43109.51666666667</v>
      </c>
      <c r="V6308" s="4">
        <v>43109.609027777777</v>
      </c>
    </row>
    <row r="6309" spans="1:22" x14ac:dyDescent="0.25">
      <c r="A6309">
        <v>368</v>
      </c>
      <c r="B6309" s="5">
        <v>43109.525000000001</v>
      </c>
      <c r="C6309" s="5">
        <v>43109.620833333334</v>
      </c>
      <c r="D6309">
        <v>33</v>
      </c>
      <c r="E6309">
        <v>11</v>
      </c>
      <c r="F6309" s="6">
        <v>410</v>
      </c>
      <c r="G6309" s="13">
        <f>Z[[#This Row],[Date de fin]]-Z[[#This Row],[Date de début]]</f>
        <v>9.5833333332848269E-2</v>
      </c>
      <c r="H6309">
        <f>HOUR(Z[[#This Row],[Colonne1]])</f>
        <v>2</v>
      </c>
      <c r="I6309" s="10">
        <f>MINUTE(Z[[#This Row],[Colonne1]])</f>
        <v>18</v>
      </c>
      <c r="J6309" s="10">
        <f>Z[[#This Row],[h]]*60+Z[[#This Row],[min]]</f>
        <v>138</v>
      </c>
      <c r="U6309" s="4">
        <v>43109.525000000001</v>
      </c>
      <c r="V6309" s="4">
        <v>43109.620833333334</v>
      </c>
    </row>
    <row r="6310" spans="1:22" x14ac:dyDescent="0.25">
      <c r="A6310">
        <v>432</v>
      </c>
      <c r="B6310" s="5">
        <v>43109.525000000001</v>
      </c>
      <c r="C6310" s="5">
        <v>43109.690972222219</v>
      </c>
      <c r="D6310">
        <v>57</v>
      </c>
      <c r="E6310">
        <v>11</v>
      </c>
      <c r="F6310" s="6">
        <v>410</v>
      </c>
      <c r="G6310" s="7">
        <f>Z[[#This Row],[Date de fin]]-Z[[#This Row],[Date de début]]</f>
        <v>0.16597222221753327</v>
      </c>
      <c r="H6310" s="8">
        <f>HOUR(Z[[#This Row],[Colonne1]])</f>
        <v>3</v>
      </c>
      <c r="I6310" s="9">
        <f>MINUTE(Z[[#This Row],[Colonne1]])</f>
        <v>59</v>
      </c>
      <c r="J6310" s="9">
        <f>Z[[#This Row],[h]]*60+Z[[#This Row],[min]]</f>
        <v>239</v>
      </c>
      <c r="U6310" s="4">
        <v>43109.525000000001</v>
      </c>
      <c r="V6310" s="4">
        <v>43109.690972222219</v>
      </c>
    </row>
    <row r="6311" spans="1:22" x14ac:dyDescent="0.25">
      <c r="A6311">
        <v>2821</v>
      </c>
      <c r="B6311" s="5">
        <v>43245.694444444445</v>
      </c>
      <c r="C6311" s="5">
        <v>43245.731944444444</v>
      </c>
      <c r="D6311">
        <v>13</v>
      </c>
      <c r="E6311">
        <v>12</v>
      </c>
      <c r="F6311" s="6">
        <v>410</v>
      </c>
      <c r="G6311" s="13">
        <f>Z[[#This Row],[Date de fin]]-Z[[#This Row],[Date de début]]</f>
        <v>3.7499999998544808E-2</v>
      </c>
      <c r="H6311">
        <f>HOUR(Z[[#This Row],[Colonne1]])</f>
        <v>0</v>
      </c>
      <c r="I6311" s="10">
        <f>MINUTE(Z[[#This Row],[Colonne1]])</f>
        <v>54</v>
      </c>
      <c r="J6311" s="10">
        <f>Z[[#This Row],[h]]*60+Z[[#This Row],[min]]</f>
        <v>54</v>
      </c>
      <c r="U6311" s="4">
        <v>43245.694444444445</v>
      </c>
      <c r="V6311" s="4">
        <v>43245.731944444444</v>
      </c>
    </row>
    <row r="6312" spans="1:22" x14ac:dyDescent="0.25">
      <c r="A6312">
        <v>5679</v>
      </c>
      <c r="B6312" s="5">
        <v>43397.590972222228</v>
      </c>
      <c r="C6312" s="5">
        <v>43397.738888888889</v>
      </c>
      <c r="D6312">
        <v>51</v>
      </c>
      <c r="E6312">
        <v>15</v>
      </c>
      <c r="F6312" s="6">
        <v>410</v>
      </c>
      <c r="G6312" s="7">
        <f>Z[[#This Row],[Date de fin]]-Z[[#This Row],[Date de début]]</f>
        <v>0.14791666666133096</v>
      </c>
      <c r="H6312" s="8">
        <f>HOUR(Z[[#This Row],[Colonne1]])</f>
        <v>3</v>
      </c>
      <c r="I6312" s="9">
        <f>MINUTE(Z[[#This Row],[Colonne1]])</f>
        <v>33</v>
      </c>
      <c r="J6312" s="9">
        <f>Z[[#This Row],[h]]*60+Z[[#This Row],[min]]</f>
        <v>213</v>
      </c>
      <c r="U6312" s="4">
        <v>43397.590972222228</v>
      </c>
      <c r="V6312" s="4">
        <v>43397.738888888889</v>
      </c>
    </row>
    <row r="6313" spans="1:22" x14ac:dyDescent="0.25">
      <c r="A6313">
        <v>5682</v>
      </c>
      <c r="B6313" s="5">
        <v>43397.590972222228</v>
      </c>
      <c r="C6313" s="5">
        <v>43397.738888888889</v>
      </c>
      <c r="D6313">
        <v>51</v>
      </c>
      <c r="E6313">
        <v>15</v>
      </c>
      <c r="F6313" s="6">
        <v>410</v>
      </c>
      <c r="G6313" s="13">
        <f>Z[[#This Row],[Date de fin]]-Z[[#This Row],[Date de début]]</f>
        <v>0.14791666666133096</v>
      </c>
      <c r="H6313">
        <f>HOUR(Z[[#This Row],[Colonne1]])</f>
        <v>3</v>
      </c>
      <c r="I6313" s="10">
        <f>MINUTE(Z[[#This Row],[Colonne1]])</f>
        <v>33</v>
      </c>
      <c r="J6313" s="10">
        <f>Z[[#This Row],[h]]*60+Z[[#This Row],[min]]</f>
        <v>213</v>
      </c>
      <c r="U6313" s="4">
        <v>43397.590972222228</v>
      </c>
      <c r="V6313" s="4">
        <v>43397.738888888889</v>
      </c>
    </row>
    <row r="6314" spans="1:22" x14ac:dyDescent="0.25">
      <c r="A6314">
        <v>4559</v>
      </c>
      <c r="B6314" s="5">
        <v>43361.384722222225</v>
      </c>
      <c r="C6314" s="5">
        <v>43361.540972222225</v>
      </c>
      <c r="D6314">
        <v>332</v>
      </c>
      <c r="E6314">
        <v>5</v>
      </c>
      <c r="F6314" s="6">
        <v>411</v>
      </c>
      <c r="G6314" s="7">
        <f>Z[[#This Row],[Date de fin]]-Z[[#This Row],[Date de début]]</f>
        <v>0.15625</v>
      </c>
      <c r="H6314" s="8">
        <f>HOUR(Z[[#This Row],[Colonne1]])</f>
        <v>3</v>
      </c>
      <c r="I6314" s="9">
        <f>MINUTE(Z[[#This Row],[Colonne1]])</f>
        <v>45</v>
      </c>
      <c r="J6314" s="9">
        <f>Z[[#This Row],[h]]*60+Z[[#This Row],[min]]</f>
        <v>225</v>
      </c>
      <c r="U6314" s="4">
        <v>43361.384722222225</v>
      </c>
      <c r="V6314" s="4">
        <v>43361.540972222225</v>
      </c>
    </row>
    <row r="6315" spans="1:22" x14ac:dyDescent="0.25">
      <c r="A6315">
        <v>2618</v>
      </c>
      <c r="B6315" s="5">
        <v>43216.382638888892</v>
      </c>
      <c r="C6315" s="5">
        <v>43216.538194444445</v>
      </c>
      <c r="D6315">
        <v>316</v>
      </c>
      <c r="E6315">
        <v>9</v>
      </c>
      <c r="F6315" s="6">
        <v>411</v>
      </c>
      <c r="G6315" s="13">
        <f>Z[[#This Row],[Date de fin]]-Z[[#This Row],[Date de début]]</f>
        <v>0.15555555555329192</v>
      </c>
      <c r="H6315">
        <f>HOUR(Z[[#This Row],[Colonne1]])</f>
        <v>3</v>
      </c>
      <c r="I6315" s="10">
        <f>MINUTE(Z[[#This Row],[Colonne1]])</f>
        <v>44</v>
      </c>
      <c r="J6315" s="10">
        <f>Z[[#This Row],[h]]*60+Z[[#This Row],[min]]</f>
        <v>224</v>
      </c>
      <c r="U6315" s="4">
        <v>43216.382638888892</v>
      </c>
      <c r="V6315" s="4">
        <v>43216.538194444445</v>
      </c>
    </row>
    <row r="6316" spans="1:22" x14ac:dyDescent="0.25">
      <c r="A6316">
        <v>2130</v>
      </c>
      <c r="B6316" s="5">
        <v>43175.667361111111</v>
      </c>
      <c r="C6316" s="5">
        <v>43175.738888888889</v>
      </c>
      <c r="D6316">
        <v>198</v>
      </c>
      <c r="E6316">
        <v>9</v>
      </c>
      <c r="F6316" s="6">
        <v>411</v>
      </c>
      <c r="G6316" s="7">
        <f>Z[[#This Row],[Date de fin]]-Z[[#This Row],[Date de début]]</f>
        <v>7.1527777778101154E-2</v>
      </c>
      <c r="H6316" s="8">
        <f>HOUR(Z[[#This Row],[Colonne1]])</f>
        <v>1</v>
      </c>
      <c r="I6316" s="9">
        <f>MINUTE(Z[[#This Row],[Colonne1]])</f>
        <v>43</v>
      </c>
      <c r="J6316" s="9">
        <f>Z[[#This Row],[h]]*60+Z[[#This Row],[min]]</f>
        <v>103</v>
      </c>
      <c r="U6316" s="4">
        <v>43175.667361111111</v>
      </c>
      <c r="V6316" s="4">
        <v>43175.738888888889</v>
      </c>
    </row>
    <row r="6317" spans="1:22" x14ac:dyDescent="0.25">
      <c r="A6317">
        <v>3670</v>
      </c>
      <c r="B6317" s="5">
        <v>43280.558333333334</v>
      </c>
      <c r="C6317" s="5">
        <v>43280.65625</v>
      </c>
      <c r="D6317">
        <v>206</v>
      </c>
      <c r="E6317">
        <v>10</v>
      </c>
      <c r="F6317" s="6">
        <v>411</v>
      </c>
      <c r="G6317" s="13">
        <f>Z[[#This Row],[Date de fin]]-Z[[#This Row],[Date de début]]</f>
        <v>9.7916666665696539E-2</v>
      </c>
      <c r="H6317">
        <f>HOUR(Z[[#This Row],[Colonne1]])</f>
        <v>2</v>
      </c>
      <c r="I6317" s="10">
        <f>MINUTE(Z[[#This Row],[Colonne1]])</f>
        <v>21</v>
      </c>
      <c r="J6317" s="10">
        <f>Z[[#This Row],[h]]*60+Z[[#This Row],[min]]</f>
        <v>141</v>
      </c>
      <c r="U6317" s="4">
        <v>43280.558333333334</v>
      </c>
      <c r="V6317" s="4">
        <v>43280.65625</v>
      </c>
    </row>
    <row r="6318" spans="1:22" x14ac:dyDescent="0.25">
      <c r="A6318">
        <v>1670</v>
      </c>
      <c r="B6318" s="5">
        <v>43160.384722222225</v>
      </c>
      <c r="C6318" s="5">
        <v>43160.511805555558</v>
      </c>
      <c r="D6318">
        <v>351</v>
      </c>
      <c r="E6318">
        <v>10</v>
      </c>
      <c r="F6318" s="6">
        <v>411</v>
      </c>
      <c r="G6318" s="7">
        <f>Z[[#This Row],[Date de fin]]-Z[[#This Row],[Date de début]]</f>
        <v>0.12708333333284827</v>
      </c>
      <c r="H6318" s="8">
        <f>HOUR(Z[[#This Row],[Colonne1]])</f>
        <v>3</v>
      </c>
      <c r="I6318" s="9">
        <f>MINUTE(Z[[#This Row],[Colonne1]])</f>
        <v>3</v>
      </c>
      <c r="J6318" s="9">
        <f>Z[[#This Row],[h]]*60+Z[[#This Row],[min]]</f>
        <v>183</v>
      </c>
      <c r="U6318" s="4">
        <v>43160.384722222225</v>
      </c>
      <c r="V6318" s="4">
        <v>43160.511805555558</v>
      </c>
    </row>
    <row r="6319" spans="1:22" x14ac:dyDescent="0.25">
      <c r="A6319">
        <v>4069</v>
      </c>
      <c r="B6319" s="5">
        <v>43280.675694444442</v>
      </c>
      <c r="C6319" s="5">
        <v>43280.739583333336</v>
      </c>
      <c r="D6319">
        <v>135</v>
      </c>
      <c r="E6319">
        <v>10</v>
      </c>
      <c r="F6319" s="6">
        <v>411</v>
      </c>
      <c r="G6319" s="13">
        <f>Z[[#This Row],[Date de fin]]-Z[[#This Row],[Date de début]]</f>
        <v>6.3888888893416151E-2</v>
      </c>
      <c r="H6319">
        <f>HOUR(Z[[#This Row],[Colonne1]])</f>
        <v>1</v>
      </c>
      <c r="I6319" s="10">
        <f>MINUTE(Z[[#This Row],[Colonne1]])</f>
        <v>32</v>
      </c>
      <c r="J6319" s="10">
        <f>Z[[#This Row],[h]]*60+Z[[#This Row],[min]]</f>
        <v>92</v>
      </c>
      <c r="U6319" s="4">
        <v>43280.675694444442</v>
      </c>
      <c r="V6319" s="4">
        <v>43280.739583333336</v>
      </c>
    </row>
    <row r="6320" spans="1:22" x14ac:dyDescent="0.25">
      <c r="A6320">
        <v>3040</v>
      </c>
      <c r="B6320" s="5">
        <v>43245.7</v>
      </c>
      <c r="C6320" s="5">
        <v>43245.737500000003</v>
      </c>
      <c r="D6320">
        <v>81</v>
      </c>
      <c r="E6320">
        <v>12</v>
      </c>
      <c r="F6320" s="6">
        <v>411</v>
      </c>
      <c r="G6320" s="7">
        <f>Z[[#This Row],[Date de fin]]-Z[[#This Row],[Date de début]]</f>
        <v>3.7500000005820766E-2</v>
      </c>
      <c r="H6320" s="8">
        <f>HOUR(Z[[#This Row],[Colonne1]])</f>
        <v>0</v>
      </c>
      <c r="I6320" s="9">
        <f>MINUTE(Z[[#This Row],[Colonne1]])</f>
        <v>54</v>
      </c>
      <c r="J6320" s="9">
        <f>Z[[#This Row],[h]]*60+Z[[#This Row],[min]]</f>
        <v>54</v>
      </c>
      <c r="U6320" s="4">
        <v>43245.7</v>
      </c>
      <c r="V6320" s="4">
        <v>43245.737500000003</v>
      </c>
    </row>
    <row r="6321" spans="1:22" x14ac:dyDescent="0.25">
      <c r="A6321">
        <v>4413</v>
      </c>
      <c r="B6321" s="5">
        <v>43342.37777777778</v>
      </c>
      <c r="C6321" s="5">
        <v>43342.475000000006</v>
      </c>
      <c r="D6321">
        <v>230</v>
      </c>
      <c r="E6321">
        <v>14</v>
      </c>
      <c r="F6321" s="6">
        <v>411</v>
      </c>
      <c r="G6321" s="13">
        <f>Z[[#This Row],[Date de fin]]-Z[[#This Row],[Date de début]]</f>
        <v>9.7222222226264421E-2</v>
      </c>
      <c r="H6321">
        <f>HOUR(Z[[#This Row],[Colonne1]])</f>
        <v>2</v>
      </c>
      <c r="I6321" s="10">
        <f>MINUTE(Z[[#This Row],[Colonne1]])</f>
        <v>20</v>
      </c>
      <c r="J6321" s="10">
        <f>Z[[#This Row],[h]]*60+Z[[#This Row],[min]]</f>
        <v>140</v>
      </c>
      <c r="U6321" s="4">
        <v>43342.37777777778</v>
      </c>
      <c r="V6321" s="4">
        <v>43342.475000000006</v>
      </c>
    </row>
    <row r="6322" spans="1:22" x14ac:dyDescent="0.25">
      <c r="A6322">
        <v>3080</v>
      </c>
      <c r="B6322" s="5">
        <v>43248.378472222219</v>
      </c>
      <c r="C6322" s="5">
        <v>43248.534722222219</v>
      </c>
      <c r="D6322">
        <v>8</v>
      </c>
      <c r="E6322">
        <v>2</v>
      </c>
      <c r="F6322" s="6">
        <v>412</v>
      </c>
      <c r="G6322" s="7">
        <f>Z[[#This Row],[Date de fin]]-Z[[#This Row],[Date de début]]</f>
        <v>0.15625</v>
      </c>
      <c r="H6322" s="8">
        <f>HOUR(Z[[#This Row],[Colonne1]])</f>
        <v>3</v>
      </c>
      <c r="I6322" s="9">
        <f>MINUTE(Z[[#This Row],[Colonne1]])</f>
        <v>45</v>
      </c>
      <c r="J6322" s="9">
        <f>Z[[#This Row],[h]]*60+Z[[#This Row],[min]]</f>
        <v>225</v>
      </c>
      <c r="U6322" s="4">
        <v>43248.378472222219</v>
      </c>
      <c r="V6322" s="4">
        <v>43248.534722222219</v>
      </c>
    </row>
    <row r="6323" spans="1:22" x14ac:dyDescent="0.25">
      <c r="A6323">
        <v>2319</v>
      </c>
      <c r="B6323" s="5">
        <v>43179.37777777778</v>
      </c>
      <c r="C6323" s="5">
        <v>43179.489583333336</v>
      </c>
      <c r="D6323">
        <v>5</v>
      </c>
      <c r="E6323">
        <v>8</v>
      </c>
      <c r="F6323" s="6">
        <v>412</v>
      </c>
      <c r="G6323" s="13">
        <f>Z[[#This Row],[Date de fin]]-Z[[#This Row],[Date de début]]</f>
        <v>0.11180555555620231</v>
      </c>
      <c r="H6323">
        <f>HOUR(Z[[#This Row],[Colonne1]])</f>
        <v>2</v>
      </c>
      <c r="I6323" s="10">
        <f>MINUTE(Z[[#This Row],[Colonne1]])</f>
        <v>41</v>
      </c>
      <c r="J6323" s="10">
        <f>Z[[#This Row],[h]]*60+Z[[#This Row],[min]]</f>
        <v>161</v>
      </c>
      <c r="U6323" s="4">
        <v>43179.37777777778</v>
      </c>
      <c r="V6323" s="4">
        <v>43179.489583333336</v>
      </c>
    </row>
    <row r="6324" spans="1:22" x14ac:dyDescent="0.25">
      <c r="A6324">
        <v>1402</v>
      </c>
      <c r="B6324" s="5">
        <v>43143.637499999997</v>
      </c>
      <c r="C6324" s="5">
        <v>43143.73541666667</v>
      </c>
      <c r="D6324">
        <v>5</v>
      </c>
      <c r="E6324">
        <v>8</v>
      </c>
      <c r="F6324" s="6">
        <v>412</v>
      </c>
      <c r="G6324" s="7">
        <f>Z[[#This Row],[Date de fin]]-Z[[#This Row],[Date de début]]</f>
        <v>9.7916666672972497E-2</v>
      </c>
      <c r="H6324" s="8">
        <f>HOUR(Z[[#This Row],[Colonne1]])</f>
        <v>2</v>
      </c>
      <c r="I6324" s="9">
        <f>MINUTE(Z[[#This Row],[Colonne1]])</f>
        <v>21</v>
      </c>
      <c r="J6324" s="9">
        <f>Z[[#This Row],[h]]*60+Z[[#This Row],[min]]</f>
        <v>141</v>
      </c>
      <c r="U6324" s="4">
        <v>43143.637499999997</v>
      </c>
      <c r="V6324" s="4">
        <v>43143.73541666667</v>
      </c>
    </row>
    <row r="6325" spans="1:22" x14ac:dyDescent="0.25">
      <c r="A6325">
        <v>1661</v>
      </c>
      <c r="B6325" s="5">
        <v>43159.383333333331</v>
      </c>
      <c r="C6325" s="5">
        <v>43159.539583333331</v>
      </c>
      <c r="D6325">
        <v>7</v>
      </c>
      <c r="E6325">
        <v>8</v>
      </c>
      <c r="F6325" s="6">
        <v>412</v>
      </c>
      <c r="G6325" s="13">
        <f>Z[[#This Row],[Date de fin]]-Z[[#This Row],[Date de début]]</f>
        <v>0.15625</v>
      </c>
      <c r="H6325">
        <f>HOUR(Z[[#This Row],[Colonne1]])</f>
        <v>3</v>
      </c>
      <c r="I6325" s="10">
        <f>MINUTE(Z[[#This Row],[Colonne1]])</f>
        <v>45</v>
      </c>
      <c r="J6325" s="10">
        <f>Z[[#This Row],[h]]*60+Z[[#This Row],[min]]</f>
        <v>225</v>
      </c>
      <c r="U6325" s="4">
        <v>43159.383333333331</v>
      </c>
      <c r="V6325" s="4">
        <v>43159.539583333331</v>
      </c>
    </row>
    <row r="6326" spans="1:22" x14ac:dyDescent="0.25">
      <c r="A6326">
        <v>1934</v>
      </c>
      <c r="B6326" s="5">
        <v>43175.541666666664</v>
      </c>
      <c r="C6326" s="5">
        <v>43175.688194444439</v>
      </c>
      <c r="D6326">
        <v>9</v>
      </c>
      <c r="E6326">
        <v>9</v>
      </c>
      <c r="F6326" s="6">
        <v>412</v>
      </c>
      <c r="G6326" s="7">
        <f>Z[[#This Row],[Date de fin]]-Z[[#This Row],[Date de début]]</f>
        <v>0.14652777777519077</v>
      </c>
      <c r="H6326" s="8">
        <f>HOUR(Z[[#This Row],[Colonne1]])</f>
        <v>3</v>
      </c>
      <c r="I6326" s="9">
        <f>MINUTE(Z[[#This Row],[Colonne1]])</f>
        <v>31</v>
      </c>
      <c r="J6326" s="9">
        <f>Z[[#This Row],[h]]*60+Z[[#This Row],[min]]</f>
        <v>211</v>
      </c>
      <c r="U6326" s="4">
        <v>43175.541666666664</v>
      </c>
      <c r="V6326" s="4">
        <v>43175.688194444439</v>
      </c>
    </row>
    <row r="6327" spans="1:22" x14ac:dyDescent="0.25">
      <c r="A6327">
        <v>3523</v>
      </c>
      <c r="B6327" s="5">
        <v>43280.473611111112</v>
      </c>
      <c r="C6327" s="5">
        <v>43280.636111111111</v>
      </c>
      <c r="D6327">
        <v>8</v>
      </c>
      <c r="E6327">
        <v>10</v>
      </c>
      <c r="F6327" s="6">
        <v>412</v>
      </c>
      <c r="G6327" s="13">
        <f>Z[[#This Row],[Date de fin]]-Z[[#This Row],[Date de début]]</f>
        <v>0.16249999999854481</v>
      </c>
      <c r="H6327">
        <f>HOUR(Z[[#This Row],[Colonne1]])</f>
        <v>3</v>
      </c>
      <c r="I6327" s="10">
        <f>MINUTE(Z[[#This Row],[Colonne1]])</f>
        <v>54</v>
      </c>
      <c r="J6327" s="10">
        <f>Z[[#This Row],[h]]*60+Z[[#This Row],[min]]</f>
        <v>234</v>
      </c>
      <c r="U6327" s="4">
        <v>43280.473611111112</v>
      </c>
      <c r="V6327" s="4">
        <v>43280.636111111111</v>
      </c>
    </row>
    <row r="6328" spans="1:22" x14ac:dyDescent="0.25">
      <c r="A6328">
        <v>2390</v>
      </c>
      <c r="B6328" s="5">
        <v>43188.376388888886</v>
      </c>
      <c r="C6328" s="5">
        <v>43188.509722222225</v>
      </c>
      <c r="D6328">
        <v>7</v>
      </c>
      <c r="E6328">
        <v>11</v>
      </c>
      <c r="F6328" s="6">
        <v>412</v>
      </c>
      <c r="G6328" s="7">
        <f>Z[[#This Row],[Date de fin]]-Z[[#This Row],[Date de début]]</f>
        <v>0.13333333333866904</v>
      </c>
      <c r="H6328" s="8">
        <f>HOUR(Z[[#This Row],[Colonne1]])</f>
        <v>3</v>
      </c>
      <c r="I6328" s="9">
        <f>MINUTE(Z[[#This Row],[Colonne1]])</f>
        <v>12</v>
      </c>
      <c r="J6328" s="9">
        <f>Z[[#This Row],[h]]*60+Z[[#This Row],[min]]</f>
        <v>192</v>
      </c>
      <c r="U6328" s="4">
        <v>43188.376388888886</v>
      </c>
      <c r="V6328" s="4">
        <v>43188.509722222225</v>
      </c>
    </row>
    <row r="6329" spans="1:22" x14ac:dyDescent="0.25">
      <c r="A6329">
        <v>483</v>
      </c>
      <c r="B6329" s="5">
        <v>43109.520833333336</v>
      </c>
      <c r="C6329" s="5">
        <v>43109.605555555558</v>
      </c>
      <c r="D6329">
        <v>4</v>
      </c>
      <c r="E6329">
        <v>11</v>
      </c>
      <c r="F6329" s="6">
        <v>412</v>
      </c>
      <c r="G6329" s="13">
        <f>Z[[#This Row],[Date de fin]]-Z[[#This Row],[Date de début]]</f>
        <v>8.4722222221898846E-2</v>
      </c>
      <c r="H6329">
        <f>HOUR(Z[[#This Row],[Colonne1]])</f>
        <v>2</v>
      </c>
      <c r="I6329" s="10">
        <f>MINUTE(Z[[#This Row],[Colonne1]])</f>
        <v>2</v>
      </c>
      <c r="J6329" s="10">
        <f>Z[[#This Row],[h]]*60+Z[[#This Row],[min]]</f>
        <v>122</v>
      </c>
      <c r="U6329" s="4">
        <v>43109.520833333336</v>
      </c>
      <c r="V6329" s="4">
        <v>43109.605555555558</v>
      </c>
    </row>
    <row r="6330" spans="1:22" x14ac:dyDescent="0.25">
      <c r="A6330">
        <v>4394</v>
      </c>
      <c r="B6330" s="5">
        <v>43340.377083333333</v>
      </c>
      <c r="C6330" s="5">
        <v>43340.511111111111</v>
      </c>
      <c r="D6330">
        <v>6</v>
      </c>
      <c r="E6330">
        <v>12</v>
      </c>
      <c r="F6330" s="6">
        <v>412</v>
      </c>
      <c r="G6330" s="7">
        <f>Z[[#This Row],[Date de fin]]-Z[[#This Row],[Date de début]]</f>
        <v>0.13402777777810115</v>
      </c>
      <c r="H6330" s="8">
        <f>HOUR(Z[[#This Row],[Colonne1]])</f>
        <v>3</v>
      </c>
      <c r="I6330" s="9">
        <f>MINUTE(Z[[#This Row],[Colonne1]])</f>
        <v>13</v>
      </c>
      <c r="J6330" s="9">
        <f>Z[[#This Row],[h]]*60+Z[[#This Row],[min]]</f>
        <v>193</v>
      </c>
      <c r="U6330" s="4">
        <v>43340.377083333333</v>
      </c>
      <c r="V6330" s="4">
        <v>43340.511111111111</v>
      </c>
    </row>
    <row r="6331" spans="1:22" x14ac:dyDescent="0.25">
      <c r="A6331">
        <v>2938</v>
      </c>
      <c r="B6331" s="5">
        <v>43245.693749999999</v>
      </c>
      <c r="C6331" s="5">
        <v>43245.731250000004</v>
      </c>
      <c r="D6331">
        <v>2</v>
      </c>
      <c r="E6331">
        <v>12</v>
      </c>
      <c r="F6331" s="6">
        <v>412</v>
      </c>
      <c r="G6331" s="13">
        <f>Z[[#This Row],[Date de fin]]-Z[[#This Row],[Date de début]]</f>
        <v>3.7500000005820766E-2</v>
      </c>
      <c r="H6331">
        <f>HOUR(Z[[#This Row],[Colonne1]])</f>
        <v>0</v>
      </c>
      <c r="I6331" s="10">
        <f>MINUTE(Z[[#This Row],[Colonne1]])</f>
        <v>54</v>
      </c>
      <c r="J6331" s="10">
        <f>Z[[#This Row],[h]]*60+Z[[#This Row],[min]]</f>
        <v>54</v>
      </c>
      <c r="U6331" s="4">
        <v>43245.693749999999</v>
      </c>
      <c r="V6331" s="4">
        <v>43245.731250000004</v>
      </c>
    </row>
    <row r="6332" spans="1:22" x14ac:dyDescent="0.25">
      <c r="A6332">
        <v>55</v>
      </c>
      <c r="B6332" s="5">
        <v>43102.645833333336</v>
      </c>
      <c r="C6332" s="5">
        <v>43102.739583333336</v>
      </c>
      <c r="D6332">
        <v>6</v>
      </c>
      <c r="E6332">
        <v>13</v>
      </c>
      <c r="F6332" s="6">
        <v>412</v>
      </c>
      <c r="G6332" s="7">
        <f>Z[[#This Row],[Date de fin]]-Z[[#This Row],[Date de début]]</f>
        <v>9.375E-2</v>
      </c>
      <c r="H6332" s="8">
        <f>HOUR(Z[[#This Row],[Colonne1]])</f>
        <v>2</v>
      </c>
      <c r="I6332" s="9">
        <f>MINUTE(Z[[#This Row],[Colonne1]])</f>
        <v>15</v>
      </c>
      <c r="J6332" s="9">
        <f>Z[[#This Row],[h]]*60+Z[[#This Row],[min]]</f>
        <v>135</v>
      </c>
      <c r="U6332" s="4">
        <v>43102.645833333336</v>
      </c>
      <c r="V6332" s="4">
        <v>43102.739583333336</v>
      </c>
    </row>
    <row r="6333" spans="1:22" x14ac:dyDescent="0.25">
      <c r="A6333">
        <v>213</v>
      </c>
      <c r="B6333" s="5">
        <v>43108.697916666664</v>
      </c>
      <c r="C6333" s="5">
        <v>43108.739583333336</v>
      </c>
      <c r="D6333">
        <v>2</v>
      </c>
      <c r="E6333">
        <v>14</v>
      </c>
      <c r="F6333" s="6">
        <v>412</v>
      </c>
      <c r="G6333" s="13">
        <f>Z[[#This Row],[Date de fin]]-Z[[#This Row],[Date de début]]</f>
        <v>4.1666666671517305E-2</v>
      </c>
      <c r="H6333">
        <f>HOUR(Z[[#This Row],[Colonne1]])</f>
        <v>1</v>
      </c>
      <c r="I6333" s="10">
        <f>MINUTE(Z[[#This Row],[Colonne1]])</f>
        <v>0</v>
      </c>
      <c r="J6333" s="10">
        <f>Z[[#This Row],[h]]*60+Z[[#This Row],[min]]</f>
        <v>60</v>
      </c>
      <c r="U6333" s="4">
        <v>43108.697916666664</v>
      </c>
      <c r="V6333" s="4">
        <v>43108.739583333336</v>
      </c>
    </row>
    <row r="6334" spans="1:22" x14ac:dyDescent="0.25">
      <c r="A6334">
        <v>5444</v>
      </c>
      <c r="B6334" s="5">
        <v>43397.534722222219</v>
      </c>
      <c r="C6334" s="5">
        <v>43397.685416666667</v>
      </c>
      <c r="D6334">
        <v>7</v>
      </c>
      <c r="E6334">
        <v>15</v>
      </c>
      <c r="F6334" s="6">
        <v>412</v>
      </c>
      <c r="G6334" s="7">
        <f>Z[[#This Row],[Date de fin]]-Z[[#This Row],[Date de début]]</f>
        <v>0.15069444444816327</v>
      </c>
      <c r="H6334" s="8">
        <f>HOUR(Z[[#This Row],[Colonne1]])</f>
        <v>3</v>
      </c>
      <c r="I6334" s="9">
        <f>MINUTE(Z[[#This Row],[Colonne1]])</f>
        <v>37</v>
      </c>
      <c r="J6334" s="9">
        <f>Z[[#This Row],[h]]*60+Z[[#This Row],[min]]</f>
        <v>217</v>
      </c>
      <c r="U6334" s="4">
        <v>43397.534722222219</v>
      </c>
      <c r="V6334" s="4">
        <v>43397.685416666667</v>
      </c>
    </row>
    <row r="6335" spans="1:22" x14ac:dyDescent="0.25">
      <c r="A6335">
        <v>5551</v>
      </c>
      <c r="B6335" s="5">
        <v>43397.529166666667</v>
      </c>
      <c r="C6335" s="5">
        <v>43397.640972222223</v>
      </c>
      <c r="D6335">
        <v>6</v>
      </c>
      <c r="E6335">
        <v>15</v>
      </c>
      <c r="F6335" s="6">
        <v>412</v>
      </c>
      <c r="G6335" s="13">
        <f>Z[[#This Row],[Date de fin]]-Z[[#This Row],[Date de début]]</f>
        <v>0.11180555555620231</v>
      </c>
      <c r="H6335">
        <f>HOUR(Z[[#This Row],[Colonne1]])</f>
        <v>2</v>
      </c>
      <c r="I6335" s="10">
        <f>MINUTE(Z[[#This Row],[Colonne1]])</f>
        <v>41</v>
      </c>
      <c r="J6335" s="10">
        <f>Z[[#This Row],[h]]*60+Z[[#This Row],[min]]</f>
        <v>161</v>
      </c>
      <c r="U6335" s="4">
        <v>43397.529166666667</v>
      </c>
      <c r="V6335" s="4">
        <v>43397.640972222223</v>
      </c>
    </row>
    <row r="6336" spans="1:22" x14ac:dyDescent="0.25">
      <c r="A6336">
        <v>5337</v>
      </c>
      <c r="B6336" s="5">
        <v>43397.461805555555</v>
      </c>
      <c r="C6336" s="5">
        <v>43397.546527777777</v>
      </c>
      <c r="D6336">
        <v>4</v>
      </c>
      <c r="E6336">
        <v>15</v>
      </c>
      <c r="F6336" s="6">
        <v>412</v>
      </c>
      <c r="G6336" s="7">
        <f>Z[[#This Row],[Date de fin]]-Z[[#This Row],[Date de début]]</f>
        <v>8.4722222221898846E-2</v>
      </c>
      <c r="H6336" s="8">
        <f>HOUR(Z[[#This Row],[Colonne1]])</f>
        <v>2</v>
      </c>
      <c r="I6336" s="9">
        <f>MINUTE(Z[[#This Row],[Colonne1]])</f>
        <v>2</v>
      </c>
      <c r="J6336" s="9">
        <f>Z[[#This Row],[h]]*60+Z[[#This Row],[min]]</f>
        <v>122</v>
      </c>
      <c r="U6336" s="4">
        <v>43397.461805555555</v>
      </c>
      <c r="V6336" s="4">
        <v>43397.546527777777</v>
      </c>
    </row>
    <row r="6337" spans="1:22" x14ac:dyDescent="0.25">
      <c r="A6337">
        <v>4421</v>
      </c>
      <c r="B6337" s="5">
        <v>43342.380555555559</v>
      </c>
      <c r="C6337" s="5">
        <v>43342.459722222222</v>
      </c>
      <c r="D6337">
        <v>6</v>
      </c>
      <c r="E6337">
        <v>6</v>
      </c>
      <c r="F6337" s="6">
        <v>413</v>
      </c>
      <c r="G6337" s="13">
        <f>Z[[#This Row],[Date de fin]]-Z[[#This Row],[Date de début]]</f>
        <v>7.9166666662786156E-2</v>
      </c>
      <c r="H6337">
        <f>HOUR(Z[[#This Row],[Colonne1]])</f>
        <v>1</v>
      </c>
      <c r="I6337" s="10">
        <f>MINUTE(Z[[#This Row],[Colonne1]])</f>
        <v>54</v>
      </c>
      <c r="J6337" s="10">
        <f>Z[[#This Row],[h]]*60+Z[[#This Row],[min]]</f>
        <v>114</v>
      </c>
      <c r="U6337" s="4">
        <v>43342.380555555559</v>
      </c>
      <c r="V6337" s="4">
        <v>43342.459722222222</v>
      </c>
    </row>
    <row r="6338" spans="1:22" x14ac:dyDescent="0.25">
      <c r="A6338">
        <v>2334</v>
      </c>
      <c r="B6338" s="5">
        <v>43180.37777777778</v>
      </c>
      <c r="C6338" s="5">
        <v>43180.499305555561</v>
      </c>
      <c r="D6338">
        <v>9</v>
      </c>
      <c r="E6338">
        <v>7</v>
      </c>
      <c r="F6338" s="6">
        <v>413</v>
      </c>
      <c r="G6338" s="7">
        <f>Z[[#This Row],[Date de fin]]-Z[[#This Row],[Date de début]]</f>
        <v>0.12152777778101154</v>
      </c>
      <c r="H6338" s="8">
        <f>HOUR(Z[[#This Row],[Colonne1]])</f>
        <v>2</v>
      </c>
      <c r="I6338" s="9">
        <f>MINUTE(Z[[#This Row],[Colonne1]])</f>
        <v>55</v>
      </c>
      <c r="J6338" s="9">
        <f>Z[[#This Row],[h]]*60+Z[[#This Row],[min]]</f>
        <v>175</v>
      </c>
      <c r="U6338" s="4">
        <v>43180.37777777778</v>
      </c>
      <c r="V6338" s="4">
        <v>43180.499305555561</v>
      </c>
    </row>
    <row r="6339" spans="1:22" x14ac:dyDescent="0.25">
      <c r="A6339">
        <v>3636</v>
      </c>
      <c r="B6339" s="5">
        <v>43280.552083333328</v>
      </c>
      <c r="C6339" s="5">
        <v>43280.661805555559</v>
      </c>
      <c r="D6339">
        <v>9</v>
      </c>
      <c r="E6339">
        <v>10</v>
      </c>
      <c r="F6339" s="6">
        <v>413</v>
      </c>
      <c r="G6339" s="13">
        <f>Z[[#This Row],[Date de fin]]-Z[[#This Row],[Date de début]]</f>
        <v>0.10972222223063</v>
      </c>
      <c r="H6339">
        <f>HOUR(Z[[#This Row],[Colonne1]])</f>
        <v>2</v>
      </c>
      <c r="I6339" s="10">
        <f>MINUTE(Z[[#This Row],[Colonne1]])</f>
        <v>38</v>
      </c>
      <c r="J6339" s="10">
        <f>Z[[#This Row],[h]]*60+Z[[#This Row],[min]]</f>
        <v>158</v>
      </c>
      <c r="U6339" s="4">
        <v>43280.552083333328</v>
      </c>
      <c r="V6339" s="4">
        <v>43280.661805555559</v>
      </c>
    </row>
    <row r="6340" spans="1:22" x14ac:dyDescent="0.25">
      <c r="A6340">
        <v>3928</v>
      </c>
      <c r="B6340" s="5">
        <v>43280.672222222223</v>
      </c>
      <c r="C6340" s="5">
        <v>43280.736111111117</v>
      </c>
      <c r="D6340">
        <v>5</v>
      </c>
      <c r="E6340">
        <v>10</v>
      </c>
      <c r="F6340" s="6">
        <v>413</v>
      </c>
      <c r="G6340" s="7">
        <f>Z[[#This Row],[Date de fin]]-Z[[#This Row],[Date de début]]</f>
        <v>6.3888888893416151E-2</v>
      </c>
      <c r="H6340" s="8">
        <f>HOUR(Z[[#This Row],[Colonne1]])</f>
        <v>1</v>
      </c>
      <c r="I6340" s="9">
        <f>MINUTE(Z[[#This Row],[Colonne1]])</f>
        <v>32</v>
      </c>
      <c r="J6340" s="9">
        <f>Z[[#This Row],[h]]*60+Z[[#This Row],[min]]</f>
        <v>92</v>
      </c>
      <c r="U6340" s="4">
        <v>43280.672222222223</v>
      </c>
      <c r="V6340" s="4">
        <v>43280.736111111117</v>
      </c>
    </row>
    <row r="6341" spans="1:22" x14ac:dyDescent="0.25">
      <c r="A6341">
        <v>630</v>
      </c>
      <c r="B6341" s="5">
        <v>43109.568055555552</v>
      </c>
      <c r="C6341" s="5">
        <v>43109.679861111108</v>
      </c>
      <c r="D6341">
        <v>9</v>
      </c>
      <c r="E6341">
        <v>11</v>
      </c>
      <c r="F6341" s="6">
        <v>413</v>
      </c>
      <c r="G6341" s="13">
        <f>Z[[#This Row],[Date de fin]]-Z[[#This Row],[Date de début]]</f>
        <v>0.11180555555620231</v>
      </c>
      <c r="H6341">
        <f>HOUR(Z[[#This Row],[Colonne1]])</f>
        <v>2</v>
      </c>
      <c r="I6341" s="10">
        <f>MINUTE(Z[[#This Row],[Colonne1]])</f>
        <v>41</v>
      </c>
      <c r="J6341" s="10">
        <f>Z[[#This Row],[h]]*60+Z[[#This Row],[min]]</f>
        <v>161</v>
      </c>
      <c r="U6341" s="4">
        <v>43109.568055555552</v>
      </c>
      <c r="V6341" s="4">
        <v>43109.679861111108</v>
      </c>
    </row>
    <row r="6342" spans="1:22" x14ac:dyDescent="0.25">
      <c r="A6342">
        <v>416</v>
      </c>
      <c r="B6342" s="5">
        <v>43109.524305555555</v>
      </c>
      <c r="C6342" s="5">
        <v>43109.680555555555</v>
      </c>
      <c r="D6342">
        <v>13</v>
      </c>
      <c r="E6342">
        <v>11</v>
      </c>
      <c r="F6342" s="6">
        <v>413</v>
      </c>
      <c r="G6342" s="7">
        <f>Z[[#This Row],[Date de fin]]-Z[[#This Row],[Date de début]]</f>
        <v>0.15625</v>
      </c>
      <c r="H6342" s="8">
        <f>HOUR(Z[[#This Row],[Colonne1]])</f>
        <v>3</v>
      </c>
      <c r="I6342" s="9">
        <f>MINUTE(Z[[#This Row],[Colonne1]])</f>
        <v>45</v>
      </c>
      <c r="J6342" s="9">
        <f>Z[[#This Row],[h]]*60+Z[[#This Row],[min]]</f>
        <v>225</v>
      </c>
      <c r="U6342" s="4">
        <v>43109.524305555555</v>
      </c>
      <c r="V6342" s="4">
        <v>43109.680555555555</v>
      </c>
    </row>
    <row r="6343" spans="1:22" x14ac:dyDescent="0.25">
      <c r="A6343">
        <v>3258</v>
      </c>
      <c r="B6343" s="5">
        <v>43272.384027777778</v>
      </c>
      <c r="C6343" s="5">
        <v>43272.509027777778</v>
      </c>
      <c r="D6343">
        <v>11</v>
      </c>
      <c r="E6343">
        <v>13</v>
      </c>
      <c r="F6343" s="6">
        <v>413</v>
      </c>
      <c r="G6343" s="13">
        <f>Z[[#This Row],[Date de fin]]-Z[[#This Row],[Date de début]]</f>
        <v>0.125</v>
      </c>
      <c r="H6343">
        <f>HOUR(Z[[#This Row],[Colonne1]])</f>
        <v>3</v>
      </c>
      <c r="I6343" s="10">
        <f>MINUTE(Z[[#This Row],[Colonne1]])</f>
        <v>0</v>
      </c>
      <c r="J6343" s="10">
        <f>Z[[#This Row],[h]]*60+Z[[#This Row],[min]]</f>
        <v>180</v>
      </c>
      <c r="U6343" s="4">
        <v>43272.384027777778</v>
      </c>
      <c r="V6343" s="4">
        <v>43272.509027777778</v>
      </c>
    </row>
    <row r="6344" spans="1:22" x14ac:dyDescent="0.25">
      <c r="A6344">
        <v>2549</v>
      </c>
      <c r="B6344" s="5">
        <v>43209.384722222225</v>
      </c>
      <c r="C6344" s="5">
        <v>43209.490972222222</v>
      </c>
      <c r="D6344">
        <v>9</v>
      </c>
      <c r="E6344">
        <v>14</v>
      </c>
      <c r="F6344" s="6">
        <v>413</v>
      </c>
      <c r="G6344" s="7">
        <f>Z[[#This Row],[Date de fin]]-Z[[#This Row],[Date de début]]</f>
        <v>0.10624999999708962</v>
      </c>
      <c r="H6344" s="8">
        <f>HOUR(Z[[#This Row],[Colonne1]])</f>
        <v>2</v>
      </c>
      <c r="I6344" s="9">
        <f>MINUTE(Z[[#This Row],[Colonne1]])</f>
        <v>33</v>
      </c>
      <c r="J6344" s="9">
        <f>Z[[#This Row],[h]]*60+Z[[#This Row],[min]]</f>
        <v>153</v>
      </c>
      <c r="U6344" s="4">
        <v>43209.384722222225</v>
      </c>
      <c r="V6344" s="4">
        <v>43209.490972222222</v>
      </c>
    </row>
    <row r="6345" spans="1:22" x14ac:dyDescent="0.25">
      <c r="A6345">
        <v>6708</v>
      </c>
      <c r="B6345" s="5">
        <v>43465.579861111109</v>
      </c>
      <c r="C6345" s="5">
        <v>43465.738888888889</v>
      </c>
      <c r="D6345">
        <v>2</v>
      </c>
      <c r="E6345">
        <v>3</v>
      </c>
      <c r="F6345" s="6">
        <v>414</v>
      </c>
      <c r="G6345" s="13">
        <f>Z[[#This Row],[Date de fin]]-Z[[#This Row],[Date de début]]</f>
        <v>0.15902777777955635</v>
      </c>
      <c r="H6345">
        <f>HOUR(Z[[#This Row],[Colonne1]])</f>
        <v>3</v>
      </c>
      <c r="I6345" s="10">
        <f>MINUTE(Z[[#This Row],[Colonne1]])</f>
        <v>49</v>
      </c>
      <c r="J6345" s="10">
        <f>Z[[#This Row],[h]]*60+Z[[#This Row],[min]]</f>
        <v>229</v>
      </c>
      <c r="U6345" s="4">
        <v>43465.579861111109</v>
      </c>
      <c r="V6345" s="4">
        <v>43465.738888888889</v>
      </c>
    </row>
    <row r="6346" spans="1:22" x14ac:dyDescent="0.25">
      <c r="A6346">
        <v>3136</v>
      </c>
      <c r="B6346" s="5">
        <v>43256.385416666664</v>
      </c>
      <c r="C6346" s="5">
        <v>43256.54305555555</v>
      </c>
      <c r="D6346">
        <v>1</v>
      </c>
      <c r="E6346">
        <v>4</v>
      </c>
      <c r="F6346" s="6">
        <v>414</v>
      </c>
      <c r="G6346" s="7">
        <f>Z[[#This Row],[Date de fin]]-Z[[#This Row],[Date de début]]</f>
        <v>0.15763888888614019</v>
      </c>
      <c r="H6346" s="8">
        <f>HOUR(Z[[#This Row],[Colonne1]])</f>
        <v>3</v>
      </c>
      <c r="I6346" s="9">
        <f>MINUTE(Z[[#This Row],[Colonne1]])</f>
        <v>47</v>
      </c>
      <c r="J6346" s="9">
        <f>Z[[#This Row],[h]]*60+Z[[#This Row],[min]]</f>
        <v>227</v>
      </c>
      <c r="U6346" s="4">
        <v>43256.385416666664</v>
      </c>
      <c r="V6346" s="4">
        <v>43256.54305555555</v>
      </c>
    </row>
    <row r="6347" spans="1:22" x14ac:dyDescent="0.25">
      <c r="A6347">
        <v>1404</v>
      </c>
      <c r="B6347" s="5">
        <v>43143.640277777777</v>
      </c>
      <c r="C6347" s="5">
        <v>43143.73819444445</v>
      </c>
      <c r="D6347">
        <v>1</v>
      </c>
      <c r="E6347">
        <v>8</v>
      </c>
      <c r="F6347" s="6">
        <v>414</v>
      </c>
      <c r="G6347" s="13">
        <f>Z[[#This Row],[Date de fin]]-Z[[#This Row],[Date de début]]</f>
        <v>9.7916666672972497E-2</v>
      </c>
      <c r="H6347">
        <f>HOUR(Z[[#This Row],[Colonne1]])</f>
        <v>2</v>
      </c>
      <c r="I6347" s="10">
        <f>MINUTE(Z[[#This Row],[Colonne1]])</f>
        <v>21</v>
      </c>
      <c r="J6347" s="10">
        <f>Z[[#This Row],[h]]*60+Z[[#This Row],[min]]</f>
        <v>141</v>
      </c>
      <c r="U6347" s="4">
        <v>43143.640277777777</v>
      </c>
      <c r="V6347" s="4">
        <v>43143.73819444445</v>
      </c>
    </row>
    <row r="6348" spans="1:22" x14ac:dyDescent="0.25">
      <c r="A6348">
        <v>2201</v>
      </c>
      <c r="B6348" s="5">
        <v>43175.661805555559</v>
      </c>
      <c r="C6348" s="5">
        <v>43175.733333333337</v>
      </c>
      <c r="D6348">
        <v>1</v>
      </c>
      <c r="E6348">
        <v>9</v>
      </c>
      <c r="F6348" s="6">
        <v>414</v>
      </c>
      <c r="G6348" s="7">
        <f>Z[[#This Row],[Date de fin]]-Z[[#This Row],[Date de début]]</f>
        <v>7.1527777778101154E-2</v>
      </c>
      <c r="H6348" s="8">
        <f>HOUR(Z[[#This Row],[Colonne1]])</f>
        <v>1</v>
      </c>
      <c r="I6348" s="9">
        <f>MINUTE(Z[[#This Row],[Colonne1]])</f>
        <v>43</v>
      </c>
      <c r="J6348" s="9">
        <f>Z[[#This Row],[h]]*60+Z[[#This Row],[min]]</f>
        <v>103</v>
      </c>
      <c r="U6348" s="4">
        <v>43175.661805555559</v>
      </c>
      <c r="V6348" s="4">
        <v>43175.733333333337</v>
      </c>
    </row>
    <row r="6349" spans="1:22" x14ac:dyDescent="0.25">
      <c r="A6349">
        <v>2511</v>
      </c>
      <c r="B6349" s="5">
        <v>43206.384722222225</v>
      </c>
      <c r="C6349" s="5">
        <v>43206.477777777778</v>
      </c>
      <c r="D6349">
        <v>1</v>
      </c>
      <c r="E6349">
        <v>10</v>
      </c>
      <c r="F6349" s="6">
        <v>414</v>
      </c>
      <c r="G6349" s="13">
        <f>Z[[#This Row],[Date de fin]]-Z[[#This Row],[Date de début]]</f>
        <v>9.3055555553291924E-2</v>
      </c>
      <c r="H6349">
        <f>HOUR(Z[[#This Row],[Colonne1]])</f>
        <v>2</v>
      </c>
      <c r="I6349" s="10">
        <f>MINUTE(Z[[#This Row],[Colonne1]])</f>
        <v>14</v>
      </c>
      <c r="J6349" s="10">
        <f>Z[[#This Row],[h]]*60+Z[[#This Row],[min]]</f>
        <v>134</v>
      </c>
      <c r="U6349" s="4">
        <v>43206.384722222225</v>
      </c>
      <c r="V6349" s="4">
        <v>43206.477777777778</v>
      </c>
    </row>
    <row r="6350" spans="1:22" x14ac:dyDescent="0.25">
      <c r="A6350">
        <v>3821</v>
      </c>
      <c r="B6350" s="5">
        <v>43280.550694444442</v>
      </c>
      <c r="C6350" s="5">
        <v>43280.600000000006</v>
      </c>
      <c r="D6350">
        <v>1</v>
      </c>
      <c r="E6350">
        <v>10</v>
      </c>
      <c r="F6350" s="6">
        <v>414</v>
      </c>
      <c r="G6350" s="7">
        <f>Z[[#This Row],[Date de fin]]-Z[[#This Row],[Date de début]]</f>
        <v>4.9305555563478265E-2</v>
      </c>
      <c r="H6350" s="8">
        <f>HOUR(Z[[#This Row],[Colonne1]])</f>
        <v>1</v>
      </c>
      <c r="I6350" s="9">
        <f>MINUTE(Z[[#This Row],[Colonne1]])</f>
        <v>11</v>
      </c>
      <c r="J6350" s="9">
        <f>Z[[#This Row],[h]]*60+Z[[#This Row],[min]]</f>
        <v>71</v>
      </c>
      <c r="U6350" s="4">
        <v>43280.550694444442</v>
      </c>
      <c r="V6350" s="4">
        <v>43280.600000000006</v>
      </c>
    </row>
    <row r="6351" spans="1:22" x14ac:dyDescent="0.25">
      <c r="A6351">
        <v>768</v>
      </c>
      <c r="B6351" s="5">
        <v>43109.678472222222</v>
      </c>
      <c r="C6351" s="5">
        <v>43109.73541666667</v>
      </c>
      <c r="D6351">
        <v>1</v>
      </c>
      <c r="E6351">
        <v>11</v>
      </c>
      <c r="F6351" s="6">
        <v>414</v>
      </c>
      <c r="G6351" s="13">
        <f>Z[[#This Row],[Date de fin]]-Z[[#This Row],[Date de début]]</f>
        <v>5.6944444448163267E-2</v>
      </c>
      <c r="H6351">
        <f>HOUR(Z[[#This Row],[Colonne1]])</f>
        <v>1</v>
      </c>
      <c r="I6351" s="10">
        <f>MINUTE(Z[[#This Row],[Colonne1]])</f>
        <v>22</v>
      </c>
      <c r="J6351" s="10">
        <f>Z[[#This Row],[h]]*60+Z[[#This Row],[min]]</f>
        <v>82</v>
      </c>
      <c r="U6351" s="4">
        <v>43109.678472222222</v>
      </c>
      <c r="V6351" s="4">
        <v>43109.73541666667</v>
      </c>
    </row>
    <row r="6352" spans="1:22" x14ac:dyDescent="0.25">
      <c r="A6352">
        <v>411</v>
      </c>
      <c r="B6352" s="5">
        <v>43109.519444444442</v>
      </c>
      <c r="C6352" s="5">
        <v>43109.677777777775</v>
      </c>
      <c r="D6352">
        <v>1</v>
      </c>
      <c r="E6352">
        <v>11</v>
      </c>
      <c r="F6352" s="6">
        <v>414</v>
      </c>
      <c r="G6352" s="7">
        <f>Z[[#This Row],[Date de fin]]-Z[[#This Row],[Date de début]]</f>
        <v>0.15833333333284827</v>
      </c>
      <c r="H6352" s="8">
        <f>HOUR(Z[[#This Row],[Colonne1]])</f>
        <v>3</v>
      </c>
      <c r="I6352" s="9">
        <f>MINUTE(Z[[#This Row],[Colonne1]])</f>
        <v>48</v>
      </c>
      <c r="J6352" s="9">
        <f>Z[[#This Row],[h]]*60+Z[[#This Row],[min]]</f>
        <v>228</v>
      </c>
      <c r="U6352" s="4">
        <v>43109.519444444442</v>
      </c>
      <c r="V6352" s="4">
        <v>43109.677777777775</v>
      </c>
    </row>
    <row r="6353" spans="1:22" x14ac:dyDescent="0.25">
      <c r="A6353">
        <v>5802</v>
      </c>
      <c r="B6353" s="5">
        <v>43397.584722222222</v>
      </c>
      <c r="C6353" s="5">
        <v>43397.732638888891</v>
      </c>
      <c r="D6353">
        <v>1</v>
      </c>
      <c r="E6353">
        <v>15</v>
      </c>
      <c r="F6353" s="6">
        <v>414</v>
      </c>
      <c r="G6353" s="13">
        <f>Z[[#This Row],[Date de fin]]-Z[[#This Row],[Date de début]]</f>
        <v>0.14791666666860692</v>
      </c>
      <c r="H6353">
        <f>HOUR(Z[[#This Row],[Colonne1]])</f>
        <v>3</v>
      </c>
      <c r="I6353" s="10">
        <f>MINUTE(Z[[#This Row],[Colonne1]])</f>
        <v>33</v>
      </c>
      <c r="J6353" s="10">
        <f>Z[[#This Row],[h]]*60+Z[[#This Row],[min]]</f>
        <v>213</v>
      </c>
      <c r="U6353" s="4">
        <v>43397.584722222222</v>
      </c>
      <c r="V6353" s="4">
        <v>43397.732638888891</v>
      </c>
    </row>
    <row r="6354" spans="1:22" x14ac:dyDescent="0.25">
      <c r="A6354">
        <v>5590</v>
      </c>
      <c r="B6354" s="5">
        <v>43397.526388888888</v>
      </c>
      <c r="C6354" s="5">
        <v>43397.645833333336</v>
      </c>
      <c r="D6354">
        <v>1</v>
      </c>
      <c r="E6354">
        <v>15</v>
      </c>
      <c r="F6354" s="6">
        <v>414</v>
      </c>
      <c r="G6354" s="7">
        <f>Z[[#This Row],[Date de fin]]-Z[[#This Row],[Date de début]]</f>
        <v>0.11944444444816327</v>
      </c>
      <c r="H6354" s="8">
        <f>HOUR(Z[[#This Row],[Colonne1]])</f>
        <v>2</v>
      </c>
      <c r="I6354" s="9">
        <f>MINUTE(Z[[#This Row],[Colonne1]])</f>
        <v>52</v>
      </c>
      <c r="J6354" s="9">
        <f>Z[[#This Row],[h]]*60+Z[[#This Row],[min]]</f>
        <v>172</v>
      </c>
      <c r="U6354" s="4">
        <v>43397.526388888888</v>
      </c>
      <c r="V6354" s="4">
        <v>43397.645833333336</v>
      </c>
    </row>
    <row r="6355" spans="1:22" x14ac:dyDescent="0.25">
      <c r="A6355">
        <v>6123</v>
      </c>
      <c r="B6355" s="5">
        <v>43427.384722222225</v>
      </c>
      <c r="C6355" s="5">
        <v>43427.542361111111</v>
      </c>
      <c r="D6355">
        <v>11</v>
      </c>
      <c r="E6355">
        <v>1</v>
      </c>
      <c r="F6355" s="6">
        <v>415</v>
      </c>
      <c r="G6355" s="13">
        <f>Z[[#This Row],[Date de fin]]-Z[[#This Row],[Date de début]]</f>
        <v>0.15763888888614019</v>
      </c>
      <c r="H6355">
        <f>HOUR(Z[[#This Row],[Colonne1]])</f>
        <v>3</v>
      </c>
      <c r="I6355" s="10">
        <f>MINUTE(Z[[#This Row],[Colonne1]])</f>
        <v>47</v>
      </c>
      <c r="J6355" s="10">
        <f>Z[[#This Row],[h]]*60+Z[[#This Row],[min]]</f>
        <v>227</v>
      </c>
      <c r="U6355" s="4">
        <v>43427.384722222225</v>
      </c>
      <c r="V6355" s="4">
        <v>43427.542361111111</v>
      </c>
    </row>
    <row r="6356" spans="1:22" x14ac:dyDescent="0.25">
      <c r="A6356">
        <v>4876</v>
      </c>
      <c r="B6356" s="5">
        <v>43368.377083333333</v>
      </c>
      <c r="C6356" s="5">
        <v>43368.524305555555</v>
      </c>
      <c r="D6356">
        <v>8</v>
      </c>
      <c r="E6356">
        <v>1</v>
      </c>
      <c r="F6356" s="6">
        <v>415</v>
      </c>
      <c r="G6356" s="7">
        <f>Z[[#This Row],[Date de fin]]-Z[[#This Row],[Date de début]]</f>
        <v>0.14722222222189885</v>
      </c>
      <c r="H6356" s="8">
        <f>HOUR(Z[[#This Row],[Colonne1]])</f>
        <v>3</v>
      </c>
      <c r="I6356" s="9">
        <f>MINUTE(Z[[#This Row],[Colonne1]])</f>
        <v>32</v>
      </c>
      <c r="J6356" s="9">
        <f>Z[[#This Row],[h]]*60+Z[[#This Row],[min]]</f>
        <v>212</v>
      </c>
      <c r="U6356" s="4">
        <v>43368.377083333333</v>
      </c>
      <c r="V6356" s="4">
        <v>43368.524305555555</v>
      </c>
    </row>
    <row r="6357" spans="1:22" x14ac:dyDescent="0.25">
      <c r="A6357">
        <v>4650</v>
      </c>
      <c r="B6357" s="5">
        <v>43367.636805555558</v>
      </c>
      <c r="C6357" s="5">
        <v>43367.730555555558</v>
      </c>
      <c r="D6357">
        <v>5</v>
      </c>
      <c r="E6357">
        <v>7</v>
      </c>
      <c r="F6357" s="6">
        <v>415</v>
      </c>
      <c r="G6357" s="13">
        <f>Z[[#This Row],[Date de fin]]-Z[[#This Row],[Date de début]]</f>
        <v>9.375E-2</v>
      </c>
      <c r="H6357">
        <f>HOUR(Z[[#This Row],[Colonne1]])</f>
        <v>2</v>
      </c>
      <c r="I6357" s="10">
        <f>MINUTE(Z[[#This Row],[Colonne1]])</f>
        <v>15</v>
      </c>
      <c r="J6357" s="10">
        <f>Z[[#This Row],[h]]*60+Z[[#This Row],[min]]</f>
        <v>135</v>
      </c>
      <c r="U6357" s="4">
        <v>43367.636805555558</v>
      </c>
      <c r="V6357" s="4">
        <v>43367.730555555558</v>
      </c>
    </row>
    <row r="6358" spans="1:22" x14ac:dyDescent="0.25">
      <c r="A6358">
        <v>4700</v>
      </c>
      <c r="B6358" s="5">
        <v>43367.643055555556</v>
      </c>
      <c r="C6358" s="5">
        <v>43367.736805555556</v>
      </c>
      <c r="D6358">
        <v>5</v>
      </c>
      <c r="E6358">
        <v>7</v>
      </c>
      <c r="F6358" s="6">
        <v>415</v>
      </c>
      <c r="G6358" s="7">
        <f>Z[[#This Row],[Date de fin]]-Z[[#This Row],[Date de début]]</f>
        <v>9.375E-2</v>
      </c>
      <c r="H6358" s="8">
        <f>HOUR(Z[[#This Row],[Colonne1]])</f>
        <v>2</v>
      </c>
      <c r="I6358" s="9">
        <f>MINUTE(Z[[#This Row],[Colonne1]])</f>
        <v>15</v>
      </c>
      <c r="J6358" s="9">
        <f>Z[[#This Row],[h]]*60+Z[[#This Row],[min]]</f>
        <v>135</v>
      </c>
      <c r="U6358" s="4">
        <v>43367.643055555556</v>
      </c>
      <c r="V6358" s="4">
        <v>43367.736805555556</v>
      </c>
    </row>
    <row r="6359" spans="1:22" x14ac:dyDescent="0.25">
      <c r="A6359">
        <v>2114</v>
      </c>
      <c r="B6359" s="5">
        <v>43175.663194444445</v>
      </c>
      <c r="C6359" s="5">
        <v>43175.734722222223</v>
      </c>
      <c r="D6359">
        <v>5</v>
      </c>
      <c r="E6359">
        <v>9</v>
      </c>
      <c r="F6359" s="6">
        <v>415</v>
      </c>
      <c r="G6359" s="13">
        <f>Z[[#This Row],[Date de fin]]-Z[[#This Row],[Date de début]]</f>
        <v>7.1527777778101154E-2</v>
      </c>
      <c r="H6359">
        <f>HOUR(Z[[#This Row],[Colonne1]])</f>
        <v>1</v>
      </c>
      <c r="I6359" s="10">
        <f>MINUTE(Z[[#This Row],[Colonne1]])</f>
        <v>43</v>
      </c>
      <c r="J6359" s="10">
        <f>Z[[#This Row],[h]]*60+Z[[#This Row],[min]]</f>
        <v>103</v>
      </c>
      <c r="U6359" s="4">
        <v>43175.663194444445</v>
      </c>
      <c r="V6359" s="4">
        <v>43175.734722222223</v>
      </c>
    </row>
    <row r="6360" spans="1:22" x14ac:dyDescent="0.25">
      <c r="A6360">
        <v>1893</v>
      </c>
      <c r="B6360" s="5">
        <v>43175.548611111109</v>
      </c>
      <c r="C6360" s="5">
        <v>43175.706944444442</v>
      </c>
      <c r="D6360">
        <v>11</v>
      </c>
      <c r="E6360">
        <v>9</v>
      </c>
      <c r="F6360" s="6">
        <v>415</v>
      </c>
      <c r="G6360" s="7">
        <f>Z[[#This Row],[Date de fin]]-Z[[#This Row],[Date de début]]</f>
        <v>0.15833333333284827</v>
      </c>
      <c r="H6360" s="8">
        <f>HOUR(Z[[#This Row],[Colonne1]])</f>
        <v>3</v>
      </c>
      <c r="I6360" s="9">
        <f>MINUTE(Z[[#This Row],[Colonne1]])</f>
        <v>48</v>
      </c>
      <c r="J6360" s="9">
        <f>Z[[#This Row],[h]]*60+Z[[#This Row],[min]]</f>
        <v>228</v>
      </c>
      <c r="U6360" s="4">
        <v>43175.548611111109</v>
      </c>
      <c r="V6360" s="4">
        <v>43175.706944444442</v>
      </c>
    </row>
    <row r="6361" spans="1:22" x14ac:dyDescent="0.25">
      <c r="A6361">
        <v>2169</v>
      </c>
      <c r="B6361" s="5">
        <v>43175.658333333333</v>
      </c>
      <c r="C6361" s="5">
        <v>43175.729861111111</v>
      </c>
      <c r="D6361">
        <v>5</v>
      </c>
      <c r="E6361">
        <v>9</v>
      </c>
      <c r="F6361" s="6">
        <v>415</v>
      </c>
      <c r="G6361" s="13">
        <f>Z[[#This Row],[Date de fin]]-Z[[#This Row],[Date de début]]</f>
        <v>7.1527777778101154E-2</v>
      </c>
      <c r="H6361">
        <f>HOUR(Z[[#This Row],[Colonne1]])</f>
        <v>1</v>
      </c>
      <c r="I6361" s="10">
        <f>MINUTE(Z[[#This Row],[Colonne1]])</f>
        <v>43</v>
      </c>
      <c r="J6361" s="10">
        <f>Z[[#This Row],[h]]*60+Z[[#This Row],[min]]</f>
        <v>103</v>
      </c>
      <c r="U6361" s="4">
        <v>43175.658333333333</v>
      </c>
      <c r="V6361" s="4">
        <v>43175.729861111111</v>
      </c>
    </row>
    <row r="6362" spans="1:22" x14ac:dyDescent="0.25">
      <c r="A6362">
        <v>3405</v>
      </c>
      <c r="B6362" s="5">
        <v>43280.473611111112</v>
      </c>
      <c r="C6362" s="5">
        <v>43280.568055555552</v>
      </c>
      <c r="D6362">
        <v>5</v>
      </c>
      <c r="E6362">
        <v>10</v>
      </c>
      <c r="F6362" s="6">
        <v>415</v>
      </c>
      <c r="G6362" s="7">
        <f>Z[[#This Row],[Date de fin]]-Z[[#This Row],[Date de début]]</f>
        <v>9.4444444439432118E-2</v>
      </c>
      <c r="H6362" s="8">
        <f>HOUR(Z[[#This Row],[Colonne1]])</f>
        <v>2</v>
      </c>
      <c r="I6362" s="9">
        <f>MINUTE(Z[[#This Row],[Colonne1]])</f>
        <v>16</v>
      </c>
      <c r="J6362" s="9">
        <f>Z[[#This Row],[h]]*60+Z[[#This Row],[min]]</f>
        <v>136</v>
      </c>
      <c r="U6362" s="4">
        <v>43280.473611111112</v>
      </c>
      <c r="V6362" s="4">
        <v>43280.568055555552</v>
      </c>
    </row>
    <row r="6363" spans="1:22" x14ac:dyDescent="0.25">
      <c r="A6363">
        <v>340</v>
      </c>
      <c r="B6363" s="5">
        <v>43109.520833333336</v>
      </c>
      <c r="C6363" s="5">
        <v>43109.571527777778</v>
      </c>
      <c r="D6363">
        <v>3</v>
      </c>
      <c r="E6363">
        <v>11</v>
      </c>
      <c r="F6363" s="6">
        <v>415</v>
      </c>
      <c r="G6363" s="13">
        <f>Z[[#This Row],[Date de fin]]-Z[[#This Row],[Date de début]]</f>
        <v>5.0694444442342501E-2</v>
      </c>
      <c r="H6363">
        <f>HOUR(Z[[#This Row],[Colonne1]])</f>
        <v>1</v>
      </c>
      <c r="I6363" s="10">
        <f>MINUTE(Z[[#This Row],[Colonne1]])</f>
        <v>13</v>
      </c>
      <c r="J6363" s="10">
        <f>Z[[#This Row],[h]]*60+Z[[#This Row],[min]]</f>
        <v>73</v>
      </c>
      <c r="U6363" s="4">
        <v>43109.520833333336</v>
      </c>
      <c r="V6363" s="4">
        <v>43109.571527777778</v>
      </c>
    </row>
    <row r="6364" spans="1:22" x14ac:dyDescent="0.25">
      <c r="A6364">
        <v>2846</v>
      </c>
      <c r="B6364" s="5">
        <v>43245.701388888883</v>
      </c>
      <c r="C6364" s="5">
        <v>43245.738888888889</v>
      </c>
      <c r="D6364">
        <v>3</v>
      </c>
      <c r="E6364">
        <v>12</v>
      </c>
      <c r="F6364" s="6">
        <v>415</v>
      </c>
      <c r="G6364" s="7">
        <f>Z[[#This Row],[Date de fin]]-Z[[#This Row],[Date de début]]</f>
        <v>3.7500000005820766E-2</v>
      </c>
      <c r="H6364" s="8">
        <f>HOUR(Z[[#This Row],[Colonne1]])</f>
        <v>0</v>
      </c>
      <c r="I6364" s="9">
        <f>MINUTE(Z[[#This Row],[Colonne1]])</f>
        <v>54</v>
      </c>
      <c r="J6364" s="9">
        <f>Z[[#This Row],[h]]*60+Z[[#This Row],[min]]</f>
        <v>54</v>
      </c>
      <c r="U6364" s="4">
        <v>43245.701388888883</v>
      </c>
      <c r="V6364" s="4">
        <v>43245.738888888889</v>
      </c>
    </row>
    <row r="6365" spans="1:22" x14ac:dyDescent="0.25">
      <c r="A6365">
        <v>5958</v>
      </c>
      <c r="B6365" s="5">
        <v>43406.382638888892</v>
      </c>
      <c r="C6365" s="5">
        <v>43406.518750000003</v>
      </c>
      <c r="D6365">
        <v>9</v>
      </c>
      <c r="E6365">
        <v>13</v>
      </c>
      <c r="F6365" s="6">
        <v>415</v>
      </c>
      <c r="G6365" s="13">
        <f>Z[[#This Row],[Date de fin]]-Z[[#This Row],[Date de début]]</f>
        <v>0.13611111111094942</v>
      </c>
      <c r="H6365">
        <f>HOUR(Z[[#This Row],[Colonne1]])</f>
        <v>3</v>
      </c>
      <c r="I6365" s="10">
        <f>MINUTE(Z[[#This Row],[Colonne1]])</f>
        <v>16</v>
      </c>
      <c r="J6365" s="10">
        <f>Z[[#This Row],[h]]*60+Z[[#This Row],[min]]</f>
        <v>196</v>
      </c>
      <c r="U6365" s="4">
        <v>43406.382638888892</v>
      </c>
      <c r="V6365" s="4">
        <v>43406.518750000003</v>
      </c>
    </row>
    <row r="6366" spans="1:22" x14ac:dyDescent="0.25">
      <c r="A6366">
        <v>2454</v>
      </c>
      <c r="B6366" s="5">
        <v>43196.380555555559</v>
      </c>
      <c r="C6366" s="5">
        <v>43196.510416666664</v>
      </c>
      <c r="D6366">
        <v>7</v>
      </c>
      <c r="E6366">
        <v>13</v>
      </c>
      <c r="F6366" s="6">
        <v>415</v>
      </c>
      <c r="G6366" s="7">
        <f>Z[[#This Row],[Date de fin]]-Z[[#This Row],[Date de début]]</f>
        <v>0.12986111110512866</v>
      </c>
      <c r="H6366" s="8">
        <f>HOUR(Z[[#This Row],[Colonne1]])</f>
        <v>3</v>
      </c>
      <c r="I6366" s="9">
        <f>MINUTE(Z[[#This Row],[Colonne1]])</f>
        <v>7</v>
      </c>
      <c r="J6366" s="9">
        <f>Z[[#This Row],[h]]*60+Z[[#This Row],[min]]</f>
        <v>187</v>
      </c>
      <c r="U6366" s="4">
        <v>43196.380555555559</v>
      </c>
      <c r="V6366" s="4">
        <v>43196.510416666664</v>
      </c>
    </row>
    <row r="6367" spans="1:22" x14ac:dyDescent="0.25">
      <c r="A6367">
        <v>5162</v>
      </c>
      <c r="B6367" s="5">
        <v>43397.462500000001</v>
      </c>
      <c r="C6367" s="5">
        <v>43397.534722222219</v>
      </c>
      <c r="D6367">
        <v>4</v>
      </c>
      <c r="E6367">
        <v>15</v>
      </c>
      <c r="F6367" s="6">
        <v>415</v>
      </c>
      <c r="G6367" s="13">
        <f>Z[[#This Row],[Date de fin]]-Z[[#This Row],[Date de début]]</f>
        <v>7.2222222217533272E-2</v>
      </c>
      <c r="H6367">
        <f>HOUR(Z[[#This Row],[Colonne1]])</f>
        <v>1</v>
      </c>
      <c r="I6367" s="10">
        <f>MINUTE(Z[[#This Row],[Colonne1]])</f>
        <v>44</v>
      </c>
      <c r="J6367" s="10">
        <f>Z[[#This Row],[h]]*60+Z[[#This Row],[min]]</f>
        <v>104</v>
      </c>
      <c r="U6367" s="4">
        <v>43397.462500000001</v>
      </c>
      <c r="V6367" s="4">
        <v>43397.534722222219</v>
      </c>
    </row>
    <row r="6368" spans="1:22" x14ac:dyDescent="0.25">
      <c r="A6368">
        <v>5486</v>
      </c>
      <c r="B6368" s="5">
        <v>43397.52847222222</v>
      </c>
      <c r="C6368" s="5">
        <v>43397.665972222225</v>
      </c>
      <c r="D6368">
        <v>8</v>
      </c>
      <c r="E6368">
        <v>15</v>
      </c>
      <c r="F6368" s="6">
        <v>415</v>
      </c>
      <c r="G6368" s="7">
        <f>Z[[#This Row],[Date de fin]]-Z[[#This Row],[Date de début]]</f>
        <v>0.13750000000436557</v>
      </c>
      <c r="H6368" s="8">
        <f>HOUR(Z[[#This Row],[Colonne1]])</f>
        <v>3</v>
      </c>
      <c r="I6368" s="9">
        <f>MINUTE(Z[[#This Row],[Colonne1]])</f>
        <v>18</v>
      </c>
      <c r="J6368" s="9">
        <f>Z[[#This Row],[h]]*60+Z[[#This Row],[min]]</f>
        <v>198</v>
      </c>
      <c r="U6368" s="4">
        <v>43397.52847222222</v>
      </c>
      <c r="V6368" s="4">
        <v>43397.665972222225</v>
      </c>
    </row>
    <row r="6369" spans="1:22" x14ac:dyDescent="0.25">
      <c r="A6369">
        <v>2690</v>
      </c>
      <c r="B6369" s="5">
        <v>43227.380555555559</v>
      </c>
      <c r="C6369" s="5">
        <v>43227.445833333331</v>
      </c>
      <c r="D6369">
        <v>4</v>
      </c>
      <c r="E6369">
        <v>15</v>
      </c>
      <c r="F6369" s="6">
        <v>415</v>
      </c>
      <c r="G6369" s="13">
        <f>Z[[#This Row],[Date de fin]]-Z[[#This Row],[Date de début]]</f>
        <v>6.5277777772280388E-2</v>
      </c>
      <c r="H6369">
        <f>HOUR(Z[[#This Row],[Colonne1]])</f>
        <v>1</v>
      </c>
      <c r="I6369" s="10">
        <f>MINUTE(Z[[#This Row],[Colonne1]])</f>
        <v>34</v>
      </c>
      <c r="J6369" s="10">
        <f>Z[[#This Row],[h]]*60+Z[[#This Row],[min]]</f>
        <v>94</v>
      </c>
      <c r="U6369" s="4">
        <v>43227.380555555559</v>
      </c>
      <c r="V6369" s="4">
        <v>43227.445833333331</v>
      </c>
    </row>
    <row r="6370" spans="1:22" x14ac:dyDescent="0.25">
      <c r="A6370">
        <v>6688</v>
      </c>
      <c r="B6370" s="5">
        <v>43465.574999999997</v>
      </c>
      <c r="C6370" s="5">
        <v>43465.734027777777</v>
      </c>
      <c r="D6370">
        <v>3</v>
      </c>
      <c r="E6370">
        <v>3</v>
      </c>
      <c r="F6370" s="6">
        <v>416</v>
      </c>
      <c r="G6370" s="7">
        <f>Z[[#This Row],[Date de fin]]-Z[[#This Row],[Date de début]]</f>
        <v>0.15902777777955635</v>
      </c>
      <c r="H6370" s="8">
        <f>HOUR(Z[[#This Row],[Colonne1]])</f>
        <v>3</v>
      </c>
      <c r="I6370" s="9">
        <f>MINUTE(Z[[#This Row],[Colonne1]])</f>
        <v>49</v>
      </c>
      <c r="J6370" s="9">
        <f>Z[[#This Row],[h]]*60+Z[[#This Row],[min]]</f>
        <v>229</v>
      </c>
      <c r="U6370" s="4">
        <v>43465.574999999997</v>
      </c>
      <c r="V6370" s="4">
        <v>43465.734027777777</v>
      </c>
    </row>
    <row r="6371" spans="1:22" x14ac:dyDescent="0.25">
      <c r="A6371">
        <v>1160</v>
      </c>
      <c r="B6371" s="5">
        <v>43130.385416666664</v>
      </c>
      <c r="C6371" s="5">
        <v>43130.547222222223</v>
      </c>
      <c r="D6371">
        <v>1</v>
      </c>
      <c r="E6371">
        <v>5</v>
      </c>
      <c r="F6371" s="6">
        <v>416</v>
      </c>
      <c r="G6371" s="13">
        <f>Z[[#This Row],[Date de fin]]-Z[[#This Row],[Date de début]]</f>
        <v>0.16180555555911269</v>
      </c>
      <c r="H6371">
        <f>HOUR(Z[[#This Row],[Colonne1]])</f>
        <v>3</v>
      </c>
      <c r="I6371" s="10">
        <f>MINUTE(Z[[#This Row],[Colonne1]])</f>
        <v>53</v>
      </c>
      <c r="J6371" s="10">
        <f>Z[[#This Row],[h]]*60+Z[[#This Row],[min]]</f>
        <v>233</v>
      </c>
      <c r="U6371" s="4">
        <v>43130.385416666664</v>
      </c>
      <c r="V6371" s="4">
        <v>43130.547222222223</v>
      </c>
    </row>
    <row r="6372" spans="1:22" x14ac:dyDescent="0.25">
      <c r="A6372">
        <v>3237</v>
      </c>
      <c r="B6372" s="5">
        <v>43270.376388888886</v>
      </c>
      <c r="C6372" s="5">
        <v>43270.472222222226</v>
      </c>
      <c r="D6372">
        <v>1</v>
      </c>
      <c r="E6372">
        <v>7</v>
      </c>
      <c r="F6372" s="6">
        <v>416</v>
      </c>
      <c r="G6372" s="7">
        <f>Z[[#This Row],[Date de fin]]-Z[[#This Row],[Date de début]]</f>
        <v>9.5833333340124227E-2</v>
      </c>
      <c r="H6372" s="8">
        <f>HOUR(Z[[#This Row],[Colonne1]])</f>
        <v>2</v>
      </c>
      <c r="I6372" s="9">
        <f>MINUTE(Z[[#This Row],[Colonne1]])</f>
        <v>18</v>
      </c>
      <c r="J6372" s="9">
        <f>Z[[#This Row],[h]]*60+Z[[#This Row],[min]]</f>
        <v>138</v>
      </c>
      <c r="U6372" s="4">
        <v>43270.376388888886</v>
      </c>
      <c r="V6372" s="4">
        <v>43270.472222222226</v>
      </c>
    </row>
    <row r="6373" spans="1:22" x14ac:dyDescent="0.25">
      <c r="A6373">
        <v>1719</v>
      </c>
      <c r="B6373" s="5">
        <v>43167.380555555559</v>
      </c>
      <c r="C6373" s="5">
        <v>43167.430555555555</v>
      </c>
      <c r="D6373">
        <v>1</v>
      </c>
      <c r="E6373">
        <v>7</v>
      </c>
      <c r="F6373" s="6">
        <v>416</v>
      </c>
      <c r="G6373" s="13">
        <f>Z[[#This Row],[Date de fin]]-Z[[#This Row],[Date de début]]</f>
        <v>4.9999999995634425E-2</v>
      </c>
      <c r="H6373">
        <f>HOUR(Z[[#This Row],[Colonne1]])</f>
        <v>1</v>
      </c>
      <c r="I6373" s="10">
        <f>MINUTE(Z[[#This Row],[Colonne1]])</f>
        <v>12</v>
      </c>
      <c r="J6373" s="10">
        <f>Z[[#This Row],[h]]*60+Z[[#This Row],[min]]</f>
        <v>72</v>
      </c>
      <c r="U6373" s="4">
        <v>43167.380555555559</v>
      </c>
      <c r="V6373" s="4">
        <v>43167.430555555555</v>
      </c>
    </row>
    <row r="6374" spans="1:22" x14ac:dyDescent="0.25">
      <c r="A6374">
        <v>1356</v>
      </c>
      <c r="B6374" s="5">
        <v>43143.63958333333</v>
      </c>
      <c r="C6374" s="5">
        <v>43143.737500000003</v>
      </c>
      <c r="D6374">
        <v>1</v>
      </c>
      <c r="E6374">
        <v>8</v>
      </c>
      <c r="F6374" s="6">
        <v>416</v>
      </c>
      <c r="G6374" s="7">
        <f>Z[[#This Row],[Date de fin]]-Z[[#This Row],[Date de début]]</f>
        <v>9.7916666672972497E-2</v>
      </c>
      <c r="H6374" s="8">
        <f>HOUR(Z[[#This Row],[Colonne1]])</f>
        <v>2</v>
      </c>
      <c r="I6374" s="9">
        <f>MINUTE(Z[[#This Row],[Colonne1]])</f>
        <v>21</v>
      </c>
      <c r="J6374" s="9">
        <f>Z[[#This Row],[h]]*60+Z[[#This Row],[min]]</f>
        <v>141</v>
      </c>
      <c r="U6374" s="4">
        <v>43143.63958333333</v>
      </c>
      <c r="V6374" s="4">
        <v>43143.737500000003</v>
      </c>
    </row>
    <row r="6375" spans="1:22" x14ac:dyDescent="0.25">
      <c r="A6375">
        <v>2053</v>
      </c>
      <c r="B6375" s="5">
        <v>43175.661805555559</v>
      </c>
      <c r="C6375" s="5">
        <v>43175.733333333337</v>
      </c>
      <c r="D6375">
        <v>1</v>
      </c>
      <c r="E6375">
        <v>9</v>
      </c>
      <c r="F6375" s="6">
        <v>416</v>
      </c>
      <c r="G6375" s="13">
        <f>Z[[#This Row],[Date de fin]]-Z[[#This Row],[Date de début]]</f>
        <v>7.1527777778101154E-2</v>
      </c>
      <c r="H6375">
        <f>HOUR(Z[[#This Row],[Colonne1]])</f>
        <v>1</v>
      </c>
      <c r="I6375" s="10">
        <f>MINUTE(Z[[#This Row],[Colonne1]])</f>
        <v>43</v>
      </c>
      <c r="J6375" s="10">
        <f>Z[[#This Row],[h]]*60+Z[[#This Row],[min]]</f>
        <v>103</v>
      </c>
      <c r="U6375" s="4">
        <v>43175.661805555559</v>
      </c>
      <c r="V6375" s="4">
        <v>43175.733333333337</v>
      </c>
    </row>
    <row r="6376" spans="1:22" x14ac:dyDescent="0.25">
      <c r="A6376">
        <v>2090</v>
      </c>
      <c r="B6376" s="5">
        <v>43175.667361111111</v>
      </c>
      <c r="C6376" s="5">
        <v>43175.738888888889</v>
      </c>
      <c r="D6376">
        <v>1</v>
      </c>
      <c r="E6376">
        <v>9</v>
      </c>
      <c r="F6376" s="6">
        <v>416</v>
      </c>
      <c r="G6376" s="7">
        <f>Z[[#This Row],[Date de fin]]-Z[[#This Row],[Date de début]]</f>
        <v>7.1527777778101154E-2</v>
      </c>
      <c r="H6376" s="8">
        <f>HOUR(Z[[#This Row],[Colonne1]])</f>
        <v>1</v>
      </c>
      <c r="I6376" s="9">
        <f>MINUTE(Z[[#This Row],[Colonne1]])</f>
        <v>43</v>
      </c>
      <c r="J6376" s="9">
        <f>Z[[#This Row],[h]]*60+Z[[#This Row],[min]]</f>
        <v>103</v>
      </c>
      <c r="U6376" s="4">
        <v>43175.667361111111</v>
      </c>
      <c r="V6376" s="4">
        <v>43175.738888888889</v>
      </c>
    </row>
    <row r="6377" spans="1:22" x14ac:dyDescent="0.25">
      <c r="A6377">
        <v>2127</v>
      </c>
      <c r="B6377" s="5">
        <v>43175.667361111111</v>
      </c>
      <c r="C6377" s="5">
        <v>43175.738888888889</v>
      </c>
      <c r="D6377">
        <v>1</v>
      </c>
      <c r="E6377">
        <v>9</v>
      </c>
      <c r="F6377" s="6">
        <v>416</v>
      </c>
      <c r="G6377" s="13">
        <f>Z[[#This Row],[Date de fin]]-Z[[#This Row],[Date de début]]</f>
        <v>7.1527777778101154E-2</v>
      </c>
      <c r="H6377">
        <f>HOUR(Z[[#This Row],[Colonne1]])</f>
        <v>1</v>
      </c>
      <c r="I6377" s="10">
        <f>MINUTE(Z[[#This Row],[Colonne1]])</f>
        <v>43</v>
      </c>
      <c r="J6377" s="10">
        <f>Z[[#This Row],[h]]*60+Z[[#This Row],[min]]</f>
        <v>103</v>
      </c>
      <c r="U6377" s="4">
        <v>43175.667361111111</v>
      </c>
      <c r="V6377" s="4">
        <v>43175.738888888889</v>
      </c>
    </row>
    <row r="6378" spans="1:22" x14ac:dyDescent="0.25">
      <c r="A6378">
        <v>1749</v>
      </c>
      <c r="B6378" s="5">
        <v>43171.385416666664</v>
      </c>
      <c r="C6378" s="5">
        <v>43171.454861111109</v>
      </c>
      <c r="D6378">
        <v>1</v>
      </c>
      <c r="E6378">
        <v>9</v>
      </c>
      <c r="F6378" s="6">
        <v>416</v>
      </c>
      <c r="G6378" s="7">
        <f>Z[[#This Row],[Date de fin]]-Z[[#This Row],[Date de début]]</f>
        <v>6.9444444445252884E-2</v>
      </c>
      <c r="H6378" s="8">
        <f>HOUR(Z[[#This Row],[Colonne1]])</f>
        <v>1</v>
      </c>
      <c r="I6378" s="9">
        <f>MINUTE(Z[[#This Row],[Colonne1]])</f>
        <v>40</v>
      </c>
      <c r="J6378" s="9">
        <f>Z[[#This Row],[h]]*60+Z[[#This Row],[min]]</f>
        <v>100</v>
      </c>
      <c r="U6378" s="4">
        <v>43171.385416666664</v>
      </c>
      <c r="V6378" s="4">
        <v>43171.454861111109</v>
      </c>
    </row>
    <row r="6379" spans="1:22" x14ac:dyDescent="0.25">
      <c r="A6379">
        <v>2032</v>
      </c>
      <c r="B6379" s="5">
        <v>43175.545138888883</v>
      </c>
      <c r="C6379" s="5">
        <v>43175.617361111115</v>
      </c>
      <c r="D6379">
        <v>1</v>
      </c>
      <c r="E6379">
        <v>9</v>
      </c>
      <c r="F6379" s="6">
        <v>416</v>
      </c>
      <c r="G6379" s="13">
        <f>Z[[#This Row],[Date de fin]]-Z[[#This Row],[Date de début]]</f>
        <v>7.2222222232085187E-2</v>
      </c>
      <c r="H6379">
        <f>HOUR(Z[[#This Row],[Colonne1]])</f>
        <v>1</v>
      </c>
      <c r="I6379" s="10">
        <f>MINUTE(Z[[#This Row],[Colonne1]])</f>
        <v>44</v>
      </c>
      <c r="J6379" s="10">
        <f>Z[[#This Row],[h]]*60+Z[[#This Row],[min]]</f>
        <v>104</v>
      </c>
      <c r="U6379" s="4">
        <v>43175.545138888883</v>
      </c>
      <c r="V6379" s="4">
        <v>43175.617361111115</v>
      </c>
    </row>
    <row r="6380" spans="1:22" x14ac:dyDescent="0.25">
      <c r="A6380">
        <v>3551</v>
      </c>
      <c r="B6380" s="5">
        <v>43280.47152777778</v>
      </c>
      <c r="C6380" s="5">
        <v>43280.628472222219</v>
      </c>
      <c r="D6380">
        <v>2</v>
      </c>
      <c r="E6380">
        <v>10</v>
      </c>
      <c r="F6380" s="6">
        <v>416</v>
      </c>
      <c r="G6380" s="7">
        <f>Z[[#This Row],[Date de fin]]-Z[[#This Row],[Date de début]]</f>
        <v>0.15694444443943212</v>
      </c>
      <c r="H6380" s="8">
        <f>HOUR(Z[[#This Row],[Colonne1]])</f>
        <v>3</v>
      </c>
      <c r="I6380" s="9">
        <f>MINUTE(Z[[#This Row],[Colonne1]])</f>
        <v>46</v>
      </c>
      <c r="J6380" s="9">
        <f>Z[[#This Row],[h]]*60+Z[[#This Row],[min]]</f>
        <v>226</v>
      </c>
      <c r="U6380" s="4">
        <v>43280.47152777778</v>
      </c>
      <c r="V6380" s="4">
        <v>43280.628472222219</v>
      </c>
    </row>
    <row r="6381" spans="1:22" x14ac:dyDescent="0.25">
      <c r="A6381">
        <v>640</v>
      </c>
      <c r="B6381" s="5">
        <v>43109.571527777778</v>
      </c>
      <c r="C6381" s="5">
        <v>43109.724305555559</v>
      </c>
      <c r="D6381">
        <v>2</v>
      </c>
      <c r="E6381">
        <v>11</v>
      </c>
      <c r="F6381" s="6">
        <v>416</v>
      </c>
      <c r="G6381" s="13">
        <f>Z[[#This Row],[Date de fin]]-Z[[#This Row],[Date de début]]</f>
        <v>0.15277777778101154</v>
      </c>
      <c r="H6381">
        <f>HOUR(Z[[#This Row],[Colonne1]])</f>
        <v>3</v>
      </c>
      <c r="I6381" s="10">
        <f>MINUTE(Z[[#This Row],[Colonne1]])</f>
        <v>40</v>
      </c>
      <c r="J6381" s="10">
        <f>Z[[#This Row],[h]]*60+Z[[#This Row],[min]]</f>
        <v>220</v>
      </c>
      <c r="U6381" s="4">
        <v>43109.571527777778</v>
      </c>
      <c r="V6381" s="4">
        <v>43109.724305555559</v>
      </c>
    </row>
    <row r="6382" spans="1:22" x14ac:dyDescent="0.25">
      <c r="A6382">
        <v>707</v>
      </c>
      <c r="B6382" s="5">
        <v>43109.563194444439</v>
      </c>
      <c r="C6382" s="5">
        <v>43109.67083333333</v>
      </c>
      <c r="D6382">
        <v>1</v>
      </c>
      <c r="E6382">
        <v>11</v>
      </c>
      <c r="F6382" s="6">
        <v>416</v>
      </c>
      <c r="G6382" s="7">
        <f>Z[[#This Row],[Date de fin]]-Z[[#This Row],[Date de début]]</f>
        <v>0.10763888889050577</v>
      </c>
      <c r="H6382" s="8">
        <f>HOUR(Z[[#This Row],[Colonne1]])</f>
        <v>2</v>
      </c>
      <c r="I6382" s="9">
        <f>MINUTE(Z[[#This Row],[Colonne1]])</f>
        <v>35</v>
      </c>
      <c r="J6382" s="9">
        <f>Z[[#This Row],[h]]*60+Z[[#This Row],[min]]</f>
        <v>155</v>
      </c>
      <c r="U6382" s="4">
        <v>43109.563194444439</v>
      </c>
      <c r="V6382" s="4">
        <v>43109.67083333333</v>
      </c>
    </row>
    <row r="6383" spans="1:22" x14ac:dyDescent="0.25">
      <c r="A6383">
        <v>2844</v>
      </c>
      <c r="B6383" s="5">
        <v>43245.700694444444</v>
      </c>
      <c r="C6383" s="5">
        <v>43245.73819444445</v>
      </c>
      <c r="D6383">
        <v>1</v>
      </c>
      <c r="E6383">
        <v>12</v>
      </c>
      <c r="F6383" s="6">
        <v>416</v>
      </c>
      <c r="G6383" s="13">
        <f>Z[[#This Row],[Date de fin]]-Z[[#This Row],[Date de début]]</f>
        <v>3.7500000005820766E-2</v>
      </c>
      <c r="H6383">
        <f>HOUR(Z[[#This Row],[Colonne1]])</f>
        <v>0</v>
      </c>
      <c r="I6383" s="10">
        <f>MINUTE(Z[[#This Row],[Colonne1]])</f>
        <v>54</v>
      </c>
      <c r="J6383" s="10">
        <f>Z[[#This Row],[h]]*60+Z[[#This Row],[min]]</f>
        <v>54</v>
      </c>
      <c r="U6383" s="4">
        <v>43245.700694444444</v>
      </c>
      <c r="V6383" s="4">
        <v>43245.73819444445</v>
      </c>
    </row>
    <row r="6384" spans="1:22" x14ac:dyDescent="0.25">
      <c r="A6384">
        <v>2575</v>
      </c>
      <c r="B6384" s="5">
        <v>43210.382638888892</v>
      </c>
      <c r="C6384" s="5">
        <v>43210.438888888886</v>
      </c>
      <c r="D6384">
        <v>1</v>
      </c>
      <c r="E6384">
        <v>14</v>
      </c>
      <c r="F6384" s="6">
        <v>416</v>
      </c>
      <c r="G6384" s="7">
        <f>Z[[#This Row],[Date de fin]]-Z[[#This Row],[Date de début]]</f>
        <v>5.6249999994179234E-2</v>
      </c>
      <c r="H6384" s="8">
        <f>HOUR(Z[[#This Row],[Colonne1]])</f>
        <v>1</v>
      </c>
      <c r="I6384" s="9">
        <f>MINUTE(Z[[#This Row],[Colonne1]])</f>
        <v>21</v>
      </c>
      <c r="J6384" s="9">
        <f>Z[[#This Row],[h]]*60+Z[[#This Row],[min]]</f>
        <v>81</v>
      </c>
      <c r="U6384" s="4">
        <v>43210.382638888892</v>
      </c>
      <c r="V6384" s="4">
        <v>43210.438888888886</v>
      </c>
    </row>
    <row r="6385" spans="1:22" x14ac:dyDescent="0.25">
      <c r="A6385">
        <v>5235</v>
      </c>
      <c r="B6385" s="5">
        <v>43397.465972222228</v>
      </c>
      <c r="C6385" s="5">
        <v>43397.630555555559</v>
      </c>
      <c r="D6385">
        <v>2</v>
      </c>
      <c r="E6385">
        <v>15</v>
      </c>
      <c r="F6385" s="6">
        <v>416</v>
      </c>
      <c r="G6385" s="13">
        <f>Z[[#This Row],[Date de fin]]-Z[[#This Row],[Date de début]]</f>
        <v>0.16458333333139308</v>
      </c>
      <c r="H6385">
        <f>HOUR(Z[[#This Row],[Colonne1]])</f>
        <v>3</v>
      </c>
      <c r="I6385" s="10">
        <f>MINUTE(Z[[#This Row],[Colonne1]])</f>
        <v>57</v>
      </c>
      <c r="J6385" s="10">
        <f>Z[[#This Row],[h]]*60+Z[[#This Row],[min]]</f>
        <v>237</v>
      </c>
      <c r="U6385" s="4">
        <v>43397.465972222228</v>
      </c>
      <c r="V6385" s="4">
        <v>43397.630555555559</v>
      </c>
    </row>
    <row r="6386" spans="1:22" x14ac:dyDescent="0.25">
      <c r="A6386">
        <v>6049</v>
      </c>
      <c r="B6386" s="5">
        <v>43418.378472222219</v>
      </c>
      <c r="C6386" s="5">
        <v>43418.454861111109</v>
      </c>
      <c r="D6386">
        <v>1</v>
      </c>
      <c r="E6386">
        <v>15</v>
      </c>
      <c r="F6386" s="6">
        <v>416</v>
      </c>
      <c r="G6386" s="7">
        <f>Z[[#This Row],[Date de fin]]-Z[[#This Row],[Date de début]]</f>
        <v>7.6388888890505768E-2</v>
      </c>
      <c r="H6386" s="8">
        <f>HOUR(Z[[#This Row],[Colonne1]])</f>
        <v>1</v>
      </c>
      <c r="I6386" s="9">
        <f>MINUTE(Z[[#This Row],[Colonne1]])</f>
        <v>50</v>
      </c>
      <c r="J6386" s="9">
        <f>Z[[#This Row],[h]]*60+Z[[#This Row],[min]]</f>
        <v>110</v>
      </c>
      <c r="U6386" s="4">
        <v>43418.378472222219</v>
      </c>
      <c r="V6386" s="4">
        <v>43418.454861111109</v>
      </c>
    </row>
    <row r="6387" spans="1:22" x14ac:dyDescent="0.25">
      <c r="A6387">
        <v>5819</v>
      </c>
      <c r="B6387" s="5">
        <v>43397.588194444448</v>
      </c>
      <c r="C6387" s="5">
        <v>43397.736111111117</v>
      </c>
      <c r="D6387">
        <v>2</v>
      </c>
      <c r="E6387">
        <v>15</v>
      </c>
      <c r="F6387" s="6">
        <v>416</v>
      </c>
      <c r="G6387" s="13">
        <f>Z[[#This Row],[Date de fin]]-Z[[#This Row],[Date de début]]</f>
        <v>0.14791666666860692</v>
      </c>
      <c r="H6387">
        <f>HOUR(Z[[#This Row],[Colonne1]])</f>
        <v>3</v>
      </c>
      <c r="I6387" s="10">
        <f>MINUTE(Z[[#This Row],[Colonne1]])</f>
        <v>33</v>
      </c>
      <c r="J6387" s="10">
        <f>Z[[#This Row],[h]]*60+Z[[#This Row],[min]]</f>
        <v>213</v>
      </c>
      <c r="U6387" s="4">
        <v>43397.588194444448</v>
      </c>
      <c r="V6387" s="4">
        <v>43397.736111111117</v>
      </c>
    </row>
    <row r="6388" spans="1:22" x14ac:dyDescent="0.25">
      <c r="A6388">
        <v>5580</v>
      </c>
      <c r="B6388" s="5">
        <v>43397.525694444441</v>
      </c>
      <c r="C6388" s="5">
        <v>43397.609722222223</v>
      </c>
      <c r="D6388">
        <v>1</v>
      </c>
      <c r="E6388">
        <v>15</v>
      </c>
      <c r="F6388" s="6">
        <v>416</v>
      </c>
      <c r="G6388" s="7">
        <f>Z[[#This Row],[Date de fin]]-Z[[#This Row],[Date de début]]</f>
        <v>8.4027777782466728E-2</v>
      </c>
      <c r="H6388" s="8">
        <f>HOUR(Z[[#This Row],[Colonne1]])</f>
        <v>2</v>
      </c>
      <c r="I6388" s="9">
        <f>MINUTE(Z[[#This Row],[Colonne1]])</f>
        <v>1</v>
      </c>
      <c r="J6388" s="9">
        <f>Z[[#This Row],[h]]*60+Z[[#This Row],[min]]</f>
        <v>121</v>
      </c>
      <c r="U6388" s="4">
        <v>43397.525694444441</v>
      </c>
      <c r="V6388" s="4">
        <v>43397.609722222223</v>
      </c>
    </row>
    <row r="6389" spans="1:22" x14ac:dyDescent="0.25">
      <c r="A6389">
        <v>4494</v>
      </c>
      <c r="B6389" s="5">
        <v>43353.378472222219</v>
      </c>
      <c r="C6389" s="5">
        <v>43353.525694444441</v>
      </c>
      <c r="D6389">
        <v>33</v>
      </c>
      <c r="E6389">
        <v>1</v>
      </c>
      <c r="F6389" s="6">
        <v>417</v>
      </c>
      <c r="G6389" s="13">
        <f>Z[[#This Row],[Date de fin]]-Z[[#This Row],[Date de début]]</f>
        <v>0.14722222222189885</v>
      </c>
      <c r="H6389">
        <f>HOUR(Z[[#This Row],[Colonne1]])</f>
        <v>3</v>
      </c>
      <c r="I6389" s="10">
        <f>MINUTE(Z[[#This Row],[Colonne1]])</f>
        <v>32</v>
      </c>
      <c r="J6389" s="10">
        <f>Z[[#This Row],[h]]*60+Z[[#This Row],[min]]</f>
        <v>212</v>
      </c>
      <c r="U6389" s="4">
        <v>43353.378472222219</v>
      </c>
      <c r="V6389" s="4">
        <v>43353.525694444441</v>
      </c>
    </row>
    <row r="6390" spans="1:22" x14ac:dyDescent="0.25">
      <c r="A6390">
        <v>5890</v>
      </c>
      <c r="B6390" s="5">
        <v>43398.381249999999</v>
      </c>
      <c r="C6390" s="5">
        <v>43398.529861111114</v>
      </c>
      <c r="D6390">
        <v>23</v>
      </c>
      <c r="E6390">
        <v>4</v>
      </c>
      <c r="F6390" s="6">
        <v>417</v>
      </c>
      <c r="G6390" s="7">
        <f>Z[[#This Row],[Date de fin]]-Z[[#This Row],[Date de début]]</f>
        <v>0.148611111115315</v>
      </c>
      <c r="H6390" s="8">
        <f>HOUR(Z[[#This Row],[Colonne1]])</f>
        <v>3</v>
      </c>
      <c r="I6390" s="9">
        <f>MINUTE(Z[[#This Row],[Colonne1]])</f>
        <v>34</v>
      </c>
      <c r="J6390" s="9">
        <f>Z[[#This Row],[h]]*60+Z[[#This Row],[min]]</f>
        <v>214</v>
      </c>
      <c r="U6390" s="4">
        <v>43398.381249999999</v>
      </c>
      <c r="V6390" s="4">
        <v>43398.529861111114</v>
      </c>
    </row>
    <row r="6391" spans="1:22" x14ac:dyDescent="0.25">
      <c r="A6391">
        <v>6539</v>
      </c>
      <c r="B6391" s="5">
        <v>43447.377083333333</v>
      </c>
      <c r="C6391" s="5">
        <v>43447.448611111111</v>
      </c>
      <c r="D6391">
        <v>12</v>
      </c>
      <c r="E6391">
        <v>5</v>
      </c>
      <c r="F6391" s="6">
        <v>417</v>
      </c>
      <c r="G6391" s="13">
        <f>Z[[#This Row],[Date de fin]]-Z[[#This Row],[Date de début]]</f>
        <v>7.1527777778101154E-2</v>
      </c>
      <c r="H6391">
        <f>HOUR(Z[[#This Row],[Colonne1]])</f>
        <v>1</v>
      </c>
      <c r="I6391" s="10">
        <f>MINUTE(Z[[#This Row],[Colonne1]])</f>
        <v>43</v>
      </c>
      <c r="J6391" s="10">
        <f>Z[[#This Row],[h]]*60+Z[[#This Row],[min]]</f>
        <v>103</v>
      </c>
      <c r="U6391" s="4">
        <v>43447.377083333333</v>
      </c>
      <c r="V6391" s="4">
        <v>43447.448611111111</v>
      </c>
    </row>
    <row r="6392" spans="1:22" x14ac:dyDescent="0.25">
      <c r="A6392">
        <v>1085</v>
      </c>
      <c r="B6392" s="5">
        <v>43118.381249999999</v>
      </c>
      <c r="C6392" s="5">
        <v>43118.491666666669</v>
      </c>
      <c r="D6392">
        <v>19</v>
      </c>
      <c r="E6392">
        <v>6</v>
      </c>
      <c r="F6392" s="6">
        <v>417</v>
      </c>
      <c r="G6392" s="7">
        <f>Z[[#This Row],[Date de fin]]-Z[[#This Row],[Date de début]]</f>
        <v>0.11041666667006211</v>
      </c>
      <c r="H6392" s="8">
        <f>HOUR(Z[[#This Row],[Colonne1]])</f>
        <v>2</v>
      </c>
      <c r="I6392" s="9">
        <f>MINUTE(Z[[#This Row],[Colonne1]])</f>
        <v>39</v>
      </c>
      <c r="J6392" s="9">
        <f>Z[[#This Row],[h]]*60+Z[[#This Row],[min]]</f>
        <v>159</v>
      </c>
      <c r="U6392" s="4">
        <v>43118.381249999999</v>
      </c>
      <c r="V6392" s="4">
        <v>43118.491666666669</v>
      </c>
    </row>
    <row r="6393" spans="1:22" x14ac:dyDescent="0.25">
      <c r="A6393">
        <v>4611</v>
      </c>
      <c r="B6393" s="5">
        <v>43367.643750000003</v>
      </c>
      <c r="C6393" s="5">
        <v>43367.737500000003</v>
      </c>
      <c r="D6393">
        <v>16</v>
      </c>
      <c r="E6393">
        <v>7</v>
      </c>
      <c r="F6393" s="6">
        <v>417</v>
      </c>
      <c r="G6393" s="13">
        <f>Z[[#This Row],[Date de fin]]-Z[[#This Row],[Date de début]]</f>
        <v>9.375E-2</v>
      </c>
      <c r="H6393">
        <f>HOUR(Z[[#This Row],[Colonne1]])</f>
        <v>2</v>
      </c>
      <c r="I6393" s="10">
        <f>MINUTE(Z[[#This Row],[Colonne1]])</f>
        <v>15</v>
      </c>
      <c r="J6393" s="10">
        <f>Z[[#This Row],[h]]*60+Z[[#This Row],[min]]</f>
        <v>135</v>
      </c>
      <c r="U6393" s="4">
        <v>43367.643750000003</v>
      </c>
      <c r="V6393" s="4">
        <v>43367.737500000003</v>
      </c>
    </row>
    <row r="6394" spans="1:22" x14ac:dyDescent="0.25">
      <c r="A6394">
        <v>4759</v>
      </c>
      <c r="B6394" s="5">
        <v>43367.642361111109</v>
      </c>
      <c r="C6394" s="5">
        <v>43367.736111111117</v>
      </c>
      <c r="D6394">
        <v>16</v>
      </c>
      <c r="E6394">
        <v>7</v>
      </c>
      <c r="F6394" s="6">
        <v>417</v>
      </c>
      <c r="G6394" s="7">
        <f>Z[[#This Row],[Date de fin]]-Z[[#This Row],[Date de début]]</f>
        <v>9.3750000007275958E-2</v>
      </c>
      <c r="H6394" s="8">
        <f>HOUR(Z[[#This Row],[Colonne1]])</f>
        <v>2</v>
      </c>
      <c r="I6394" s="9">
        <f>MINUTE(Z[[#This Row],[Colonne1]])</f>
        <v>15</v>
      </c>
      <c r="J6394" s="9">
        <f>Z[[#This Row],[h]]*60+Z[[#This Row],[min]]</f>
        <v>135</v>
      </c>
      <c r="U6394" s="4">
        <v>43367.642361111109</v>
      </c>
      <c r="V6394" s="4">
        <v>43367.736111111117</v>
      </c>
    </row>
    <row r="6395" spans="1:22" x14ac:dyDescent="0.25">
      <c r="A6395">
        <v>1406</v>
      </c>
      <c r="B6395" s="5">
        <v>43143.638194444444</v>
      </c>
      <c r="C6395" s="5">
        <v>43143.736111111117</v>
      </c>
      <c r="D6395">
        <v>16</v>
      </c>
      <c r="E6395">
        <v>8</v>
      </c>
      <c r="F6395" s="6">
        <v>417</v>
      </c>
      <c r="G6395" s="13">
        <f>Z[[#This Row],[Date de fin]]-Z[[#This Row],[Date de début]]</f>
        <v>9.7916666672972497E-2</v>
      </c>
      <c r="H6395">
        <f>HOUR(Z[[#This Row],[Colonne1]])</f>
        <v>2</v>
      </c>
      <c r="I6395" s="10">
        <f>MINUTE(Z[[#This Row],[Colonne1]])</f>
        <v>21</v>
      </c>
      <c r="J6395" s="10">
        <f>Z[[#This Row],[h]]*60+Z[[#This Row],[min]]</f>
        <v>141</v>
      </c>
      <c r="U6395" s="4">
        <v>43143.638194444444</v>
      </c>
      <c r="V6395" s="4">
        <v>43143.736111111117</v>
      </c>
    </row>
    <row r="6396" spans="1:22" x14ac:dyDescent="0.25">
      <c r="A6396">
        <v>1418</v>
      </c>
      <c r="B6396" s="5">
        <v>43143.638888888891</v>
      </c>
      <c r="C6396" s="5">
        <v>43143.736805555556</v>
      </c>
      <c r="D6396">
        <v>16</v>
      </c>
      <c r="E6396">
        <v>8</v>
      </c>
      <c r="F6396" s="6">
        <v>417</v>
      </c>
      <c r="G6396" s="7">
        <f>Z[[#This Row],[Date de fin]]-Z[[#This Row],[Date de début]]</f>
        <v>9.7916666665696539E-2</v>
      </c>
      <c r="H6396" s="8">
        <f>HOUR(Z[[#This Row],[Colonne1]])</f>
        <v>2</v>
      </c>
      <c r="I6396" s="9">
        <f>MINUTE(Z[[#This Row],[Colonne1]])</f>
        <v>21</v>
      </c>
      <c r="J6396" s="9">
        <f>Z[[#This Row],[h]]*60+Z[[#This Row],[min]]</f>
        <v>141</v>
      </c>
      <c r="U6396" s="4">
        <v>43143.638888888891</v>
      </c>
      <c r="V6396" s="4">
        <v>43143.736805555556</v>
      </c>
    </row>
    <row r="6397" spans="1:22" x14ac:dyDescent="0.25">
      <c r="A6397">
        <v>4428</v>
      </c>
      <c r="B6397" s="5">
        <v>43343.377083333333</v>
      </c>
      <c r="C6397" s="5">
        <v>43343.473611111112</v>
      </c>
      <c r="D6397">
        <v>22</v>
      </c>
      <c r="E6397">
        <v>9</v>
      </c>
      <c r="F6397" s="6">
        <v>417</v>
      </c>
      <c r="G6397" s="13">
        <f>Z[[#This Row],[Date de fin]]-Z[[#This Row],[Date de début]]</f>
        <v>9.6527777779556345E-2</v>
      </c>
      <c r="H6397">
        <f>HOUR(Z[[#This Row],[Colonne1]])</f>
        <v>2</v>
      </c>
      <c r="I6397" s="10">
        <f>MINUTE(Z[[#This Row],[Colonne1]])</f>
        <v>19</v>
      </c>
      <c r="J6397" s="10">
        <f>Z[[#This Row],[h]]*60+Z[[#This Row],[min]]</f>
        <v>139</v>
      </c>
      <c r="U6397" s="4">
        <v>43343.377083333333</v>
      </c>
      <c r="V6397" s="4">
        <v>43343.473611111112</v>
      </c>
    </row>
    <row r="6398" spans="1:22" x14ac:dyDescent="0.25">
      <c r="A6398">
        <v>4315</v>
      </c>
      <c r="B6398" s="5">
        <v>43308.379166666666</v>
      </c>
      <c r="C6398" s="5">
        <v>43308.48819444445</v>
      </c>
      <c r="D6398">
        <v>19</v>
      </c>
      <c r="E6398">
        <v>9</v>
      </c>
      <c r="F6398" s="6">
        <v>417</v>
      </c>
      <c r="G6398" s="7">
        <f>Z[[#This Row],[Date de fin]]-Z[[#This Row],[Date de début]]</f>
        <v>0.10902777778392192</v>
      </c>
      <c r="H6398" s="8">
        <f>HOUR(Z[[#This Row],[Colonne1]])</f>
        <v>2</v>
      </c>
      <c r="I6398" s="9">
        <f>MINUTE(Z[[#This Row],[Colonne1]])</f>
        <v>37</v>
      </c>
      <c r="J6398" s="9">
        <f>Z[[#This Row],[h]]*60+Z[[#This Row],[min]]</f>
        <v>157</v>
      </c>
      <c r="U6398" s="4">
        <v>43308.379166666666</v>
      </c>
      <c r="V6398" s="4">
        <v>43308.48819444445</v>
      </c>
    </row>
    <row r="6399" spans="1:22" x14ac:dyDescent="0.25">
      <c r="A6399">
        <v>3857</v>
      </c>
      <c r="B6399" s="5">
        <v>43280.672222222223</v>
      </c>
      <c r="C6399" s="5">
        <v>43280.736111111117</v>
      </c>
      <c r="D6399">
        <v>11</v>
      </c>
      <c r="E6399">
        <v>10</v>
      </c>
      <c r="F6399" s="6">
        <v>417</v>
      </c>
      <c r="G6399" s="13">
        <f>Z[[#This Row],[Date de fin]]-Z[[#This Row],[Date de début]]</f>
        <v>6.3888888893416151E-2</v>
      </c>
      <c r="H6399">
        <f>HOUR(Z[[#This Row],[Colonne1]])</f>
        <v>1</v>
      </c>
      <c r="I6399" s="10">
        <f>MINUTE(Z[[#This Row],[Colonne1]])</f>
        <v>32</v>
      </c>
      <c r="J6399" s="10">
        <f>Z[[#This Row],[h]]*60+Z[[#This Row],[min]]</f>
        <v>92</v>
      </c>
      <c r="U6399" s="4">
        <v>43280.672222222223</v>
      </c>
      <c r="V6399" s="4">
        <v>43280.736111111117</v>
      </c>
    </row>
    <row r="6400" spans="1:22" x14ac:dyDescent="0.25">
      <c r="A6400">
        <v>2392</v>
      </c>
      <c r="B6400" s="5">
        <v>43188.382638888892</v>
      </c>
      <c r="C6400" s="5">
        <v>43188.539583333331</v>
      </c>
      <c r="D6400">
        <v>25</v>
      </c>
      <c r="E6400">
        <v>10</v>
      </c>
      <c r="F6400" s="6">
        <v>417</v>
      </c>
      <c r="G6400" s="7">
        <f>Z[[#This Row],[Date de fin]]-Z[[#This Row],[Date de début]]</f>
        <v>0.15694444443943212</v>
      </c>
      <c r="H6400" s="8">
        <f>HOUR(Z[[#This Row],[Colonne1]])</f>
        <v>3</v>
      </c>
      <c r="I6400" s="9">
        <f>MINUTE(Z[[#This Row],[Colonne1]])</f>
        <v>46</v>
      </c>
      <c r="J6400" s="9">
        <f>Z[[#This Row],[h]]*60+Z[[#This Row],[min]]</f>
        <v>226</v>
      </c>
      <c r="U6400" s="4">
        <v>43188.382638888892</v>
      </c>
      <c r="V6400" s="4">
        <v>43188.539583333331</v>
      </c>
    </row>
    <row r="6401" spans="1:22" x14ac:dyDescent="0.25">
      <c r="A6401">
        <v>3436</v>
      </c>
      <c r="B6401" s="5">
        <v>43280.470833333333</v>
      </c>
      <c r="C6401" s="5">
        <v>43280.607638888891</v>
      </c>
      <c r="D6401">
        <v>23</v>
      </c>
      <c r="E6401">
        <v>10</v>
      </c>
      <c r="F6401" s="6">
        <v>417</v>
      </c>
      <c r="G6401" s="13">
        <f>Z[[#This Row],[Date de fin]]-Z[[#This Row],[Date de début]]</f>
        <v>0.1368055555576575</v>
      </c>
      <c r="H6401">
        <f>HOUR(Z[[#This Row],[Colonne1]])</f>
        <v>3</v>
      </c>
      <c r="I6401" s="10">
        <f>MINUTE(Z[[#This Row],[Colonne1]])</f>
        <v>17</v>
      </c>
      <c r="J6401" s="10">
        <f>Z[[#This Row],[h]]*60+Z[[#This Row],[min]]</f>
        <v>197</v>
      </c>
      <c r="U6401" s="4">
        <v>43280.470833333333</v>
      </c>
      <c r="V6401" s="4">
        <v>43280.607638888891</v>
      </c>
    </row>
    <row r="6402" spans="1:22" x14ac:dyDescent="0.25">
      <c r="A6402">
        <v>3753</v>
      </c>
      <c r="B6402" s="5">
        <v>43280.556249999994</v>
      </c>
      <c r="C6402" s="5">
        <v>43280.67083333333</v>
      </c>
      <c r="D6402">
        <v>20</v>
      </c>
      <c r="E6402">
        <v>10</v>
      </c>
      <c r="F6402" s="6">
        <v>417</v>
      </c>
      <c r="G6402" s="7">
        <f>Z[[#This Row],[Date de fin]]-Z[[#This Row],[Date de début]]</f>
        <v>0.11458333333575865</v>
      </c>
      <c r="H6402" s="8">
        <f>HOUR(Z[[#This Row],[Colonne1]])</f>
        <v>2</v>
      </c>
      <c r="I6402" s="9">
        <f>MINUTE(Z[[#This Row],[Colonne1]])</f>
        <v>45</v>
      </c>
      <c r="J6402" s="9">
        <f>Z[[#This Row],[h]]*60+Z[[#This Row],[min]]</f>
        <v>165</v>
      </c>
      <c r="U6402" s="4">
        <v>43280.556249999994</v>
      </c>
      <c r="V6402" s="4">
        <v>43280.67083333333</v>
      </c>
    </row>
    <row r="6403" spans="1:22" x14ac:dyDescent="0.25">
      <c r="A6403">
        <v>198</v>
      </c>
      <c r="B6403" s="5">
        <v>43108.677777777775</v>
      </c>
      <c r="C6403" s="5">
        <v>43108.736805555556</v>
      </c>
      <c r="D6403">
        <v>14</v>
      </c>
      <c r="E6403">
        <v>10</v>
      </c>
      <c r="F6403" s="6">
        <v>417</v>
      </c>
      <c r="G6403" s="13">
        <f>Z[[#This Row],[Date de fin]]-Z[[#This Row],[Date de début]]</f>
        <v>5.9027777781011537E-2</v>
      </c>
      <c r="H6403">
        <f>HOUR(Z[[#This Row],[Colonne1]])</f>
        <v>1</v>
      </c>
      <c r="I6403" s="10">
        <f>MINUTE(Z[[#This Row],[Colonne1]])</f>
        <v>25</v>
      </c>
      <c r="J6403" s="10">
        <f>Z[[#This Row],[h]]*60+Z[[#This Row],[min]]</f>
        <v>85</v>
      </c>
      <c r="U6403" s="4">
        <v>43108.677777777775</v>
      </c>
      <c r="V6403" s="4">
        <v>43108.736805555556</v>
      </c>
    </row>
    <row r="6404" spans="1:22" x14ac:dyDescent="0.25">
      <c r="A6404">
        <v>5087</v>
      </c>
      <c r="B6404" s="5">
        <v>43395.379861111112</v>
      </c>
      <c r="C6404" s="5">
        <v>43395.538888888892</v>
      </c>
      <c r="D6404">
        <v>27</v>
      </c>
      <c r="E6404">
        <v>11</v>
      </c>
      <c r="F6404" s="6">
        <v>417</v>
      </c>
      <c r="G6404" s="7">
        <f>Z[[#This Row],[Date de fin]]-Z[[#This Row],[Date de début]]</f>
        <v>0.15902777777955635</v>
      </c>
      <c r="H6404" s="8">
        <f>HOUR(Z[[#This Row],[Colonne1]])</f>
        <v>3</v>
      </c>
      <c r="I6404" s="9">
        <f>MINUTE(Z[[#This Row],[Colonne1]])</f>
        <v>49</v>
      </c>
      <c r="J6404" s="9">
        <f>Z[[#This Row],[h]]*60+Z[[#This Row],[min]]</f>
        <v>229</v>
      </c>
      <c r="U6404" s="4">
        <v>43395.379861111112</v>
      </c>
      <c r="V6404" s="4">
        <v>43395.538888888892</v>
      </c>
    </row>
    <row r="6405" spans="1:22" x14ac:dyDescent="0.25">
      <c r="A6405">
        <v>1030</v>
      </c>
      <c r="B6405" s="5">
        <v>43110.383333333331</v>
      </c>
      <c r="C6405" s="5">
        <v>43110.438888888886</v>
      </c>
      <c r="D6405">
        <v>12</v>
      </c>
      <c r="E6405">
        <v>12</v>
      </c>
      <c r="F6405" s="6">
        <v>417</v>
      </c>
      <c r="G6405" s="13">
        <f>Z[[#This Row],[Date de fin]]-Z[[#This Row],[Date de début]]</f>
        <v>5.5555555554747116E-2</v>
      </c>
      <c r="H6405">
        <f>HOUR(Z[[#This Row],[Colonne1]])</f>
        <v>1</v>
      </c>
      <c r="I6405" s="10">
        <f>MINUTE(Z[[#This Row],[Colonne1]])</f>
        <v>20</v>
      </c>
      <c r="J6405" s="10">
        <f>Z[[#This Row],[h]]*60+Z[[#This Row],[min]]</f>
        <v>80</v>
      </c>
      <c r="U6405" s="4">
        <v>43110.383333333331</v>
      </c>
      <c r="V6405" s="4">
        <v>43110.438888888886</v>
      </c>
    </row>
    <row r="6406" spans="1:22" x14ac:dyDescent="0.25">
      <c r="A6406">
        <v>1159</v>
      </c>
      <c r="B6406" s="5">
        <v>43130.384722222225</v>
      </c>
      <c r="C6406" s="5">
        <v>43130.540277777778</v>
      </c>
      <c r="D6406">
        <v>34</v>
      </c>
      <c r="E6406">
        <v>13</v>
      </c>
      <c r="F6406" s="6">
        <v>417</v>
      </c>
      <c r="G6406" s="7">
        <f>Z[[#This Row],[Date de fin]]-Z[[#This Row],[Date de début]]</f>
        <v>0.15555555555329192</v>
      </c>
      <c r="H6406" s="8">
        <f>HOUR(Z[[#This Row],[Colonne1]])</f>
        <v>3</v>
      </c>
      <c r="I6406" s="9">
        <f>MINUTE(Z[[#This Row],[Colonne1]])</f>
        <v>44</v>
      </c>
      <c r="J6406" s="9">
        <f>Z[[#This Row],[h]]*60+Z[[#This Row],[min]]</f>
        <v>224</v>
      </c>
      <c r="U6406" s="4">
        <v>43130.384722222225</v>
      </c>
      <c r="V6406" s="4">
        <v>43130.540277777778</v>
      </c>
    </row>
    <row r="6407" spans="1:22" x14ac:dyDescent="0.25">
      <c r="A6407">
        <v>1052</v>
      </c>
      <c r="B6407" s="5">
        <v>43112.384722222225</v>
      </c>
      <c r="C6407" s="5">
        <v>43112.540277777778</v>
      </c>
      <c r="D6407">
        <v>27</v>
      </c>
      <c r="E6407">
        <v>14</v>
      </c>
      <c r="F6407" s="6">
        <v>417</v>
      </c>
      <c r="G6407" s="13">
        <f>Z[[#This Row],[Date de fin]]-Z[[#This Row],[Date de début]]</f>
        <v>0.15555555555329192</v>
      </c>
      <c r="H6407">
        <f>HOUR(Z[[#This Row],[Colonne1]])</f>
        <v>3</v>
      </c>
      <c r="I6407" s="10">
        <f>MINUTE(Z[[#This Row],[Colonne1]])</f>
        <v>44</v>
      </c>
      <c r="J6407" s="10">
        <f>Z[[#This Row],[h]]*60+Z[[#This Row],[min]]</f>
        <v>224</v>
      </c>
      <c r="U6407" s="4">
        <v>43112.384722222225</v>
      </c>
      <c r="V6407" s="4">
        <v>43112.540277777778</v>
      </c>
    </row>
    <row r="6408" spans="1:22" x14ac:dyDescent="0.25">
      <c r="A6408">
        <v>5223</v>
      </c>
      <c r="B6408" s="5">
        <v>43397.461805555555</v>
      </c>
      <c r="C6408" s="5">
        <v>43397.589583333334</v>
      </c>
      <c r="D6408">
        <v>23</v>
      </c>
      <c r="E6408">
        <v>15</v>
      </c>
      <c r="F6408" s="6">
        <v>417</v>
      </c>
      <c r="G6408" s="7">
        <f>Z[[#This Row],[Date de fin]]-Z[[#This Row],[Date de début]]</f>
        <v>0.12777777777955635</v>
      </c>
      <c r="H6408" s="8">
        <f>HOUR(Z[[#This Row],[Colonne1]])</f>
        <v>3</v>
      </c>
      <c r="I6408" s="9">
        <f>MINUTE(Z[[#This Row],[Colonne1]])</f>
        <v>4</v>
      </c>
      <c r="J6408" s="9">
        <f>Z[[#This Row],[h]]*60+Z[[#This Row],[min]]</f>
        <v>184</v>
      </c>
      <c r="U6408" s="4">
        <v>43397.461805555555</v>
      </c>
      <c r="V6408" s="4">
        <v>43397.589583333334</v>
      </c>
    </row>
    <row r="6409" spans="1:22" x14ac:dyDescent="0.25">
      <c r="A6409">
        <v>5231</v>
      </c>
      <c r="B6409" s="5">
        <v>43397.467361111114</v>
      </c>
      <c r="C6409" s="5">
        <v>43397.61041666667</v>
      </c>
      <c r="D6409">
        <v>26</v>
      </c>
      <c r="E6409">
        <v>15</v>
      </c>
      <c r="F6409" s="6">
        <v>417</v>
      </c>
      <c r="G6409" s="13">
        <f>Z[[#This Row],[Date de fin]]-Z[[#This Row],[Date de début]]</f>
        <v>0.14305555555620231</v>
      </c>
      <c r="H6409">
        <f>HOUR(Z[[#This Row],[Colonne1]])</f>
        <v>3</v>
      </c>
      <c r="I6409" s="10">
        <f>MINUTE(Z[[#This Row],[Colonne1]])</f>
        <v>26</v>
      </c>
      <c r="J6409" s="10">
        <f>Z[[#This Row],[h]]*60+Z[[#This Row],[min]]</f>
        <v>206</v>
      </c>
      <c r="U6409" s="4">
        <v>43397.467361111114</v>
      </c>
      <c r="V6409" s="4">
        <v>43397.61041666667</v>
      </c>
    </row>
    <row r="6410" spans="1:22" x14ac:dyDescent="0.25">
      <c r="A6410">
        <v>1762</v>
      </c>
      <c r="B6410" s="5">
        <v>43173.382638888892</v>
      </c>
      <c r="C6410" s="5">
        <v>43173.489583333336</v>
      </c>
      <c r="D6410">
        <v>1</v>
      </c>
      <c r="E6410">
        <v>1</v>
      </c>
      <c r="F6410" s="6">
        <v>418</v>
      </c>
      <c r="G6410" s="7">
        <f>Z[[#This Row],[Date de fin]]-Z[[#This Row],[Date de début]]</f>
        <v>0.10694444444379769</v>
      </c>
      <c r="H6410" s="8">
        <f>HOUR(Z[[#This Row],[Colonne1]])</f>
        <v>2</v>
      </c>
      <c r="I6410" s="9">
        <f>MINUTE(Z[[#This Row],[Colonne1]])</f>
        <v>34</v>
      </c>
      <c r="J6410" s="9">
        <f>Z[[#This Row],[h]]*60+Z[[#This Row],[min]]</f>
        <v>154</v>
      </c>
      <c r="U6410" s="4">
        <v>43173.382638888892</v>
      </c>
      <c r="V6410" s="4">
        <v>43173.489583333336</v>
      </c>
    </row>
    <row r="6411" spans="1:22" x14ac:dyDescent="0.25">
      <c r="A6411">
        <v>6612</v>
      </c>
      <c r="B6411" s="5">
        <v>43458.384027777778</v>
      </c>
      <c r="C6411" s="5">
        <v>43458.500694444447</v>
      </c>
      <c r="D6411">
        <v>1</v>
      </c>
      <c r="E6411">
        <v>3</v>
      </c>
      <c r="F6411" s="6">
        <v>418</v>
      </c>
      <c r="G6411" s="13">
        <f>Z[[#This Row],[Date de fin]]-Z[[#This Row],[Date de début]]</f>
        <v>0.11666666666860692</v>
      </c>
      <c r="H6411">
        <f>HOUR(Z[[#This Row],[Colonne1]])</f>
        <v>2</v>
      </c>
      <c r="I6411" s="10">
        <f>MINUTE(Z[[#This Row],[Colonne1]])</f>
        <v>48</v>
      </c>
      <c r="J6411" s="10">
        <f>Z[[#This Row],[h]]*60+Z[[#This Row],[min]]</f>
        <v>168</v>
      </c>
      <c r="U6411" s="4">
        <v>43458.384027777778</v>
      </c>
      <c r="V6411" s="4">
        <v>43458.500694444447</v>
      </c>
    </row>
    <row r="6412" spans="1:22" x14ac:dyDescent="0.25">
      <c r="A6412">
        <v>6868</v>
      </c>
      <c r="B6412" s="5">
        <v>43465.579861111109</v>
      </c>
      <c r="C6412" s="5">
        <v>43465.738888888889</v>
      </c>
      <c r="D6412">
        <v>1</v>
      </c>
      <c r="E6412">
        <v>3</v>
      </c>
      <c r="F6412" s="6">
        <v>418</v>
      </c>
      <c r="G6412" s="7">
        <f>Z[[#This Row],[Date de fin]]-Z[[#This Row],[Date de début]]</f>
        <v>0.15902777777955635</v>
      </c>
      <c r="H6412" s="8">
        <f>HOUR(Z[[#This Row],[Colonne1]])</f>
        <v>3</v>
      </c>
      <c r="I6412" s="9">
        <f>MINUTE(Z[[#This Row],[Colonne1]])</f>
        <v>49</v>
      </c>
      <c r="J6412" s="9">
        <f>Z[[#This Row],[h]]*60+Z[[#This Row],[min]]</f>
        <v>229</v>
      </c>
      <c r="U6412" s="4">
        <v>43465.579861111109</v>
      </c>
      <c r="V6412" s="4">
        <v>43465.738888888889</v>
      </c>
    </row>
    <row r="6413" spans="1:22" x14ac:dyDescent="0.25">
      <c r="A6413">
        <v>2781</v>
      </c>
      <c r="B6413" s="5">
        <v>43243.377083333333</v>
      </c>
      <c r="C6413" s="5">
        <v>43243.429166666661</v>
      </c>
      <c r="D6413">
        <v>1</v>
      </c>
      <c r="E6413">
        <v>6</v>
      </c>
      <c r="F6413" s="6">
        <v>418</v>
      </c>
      <c r="G6413" s="13">
        <f>Z[[#This Row],[Date de fin]]-Z[[#This Row],[Date de début]]</f>
        <v>5.2083333328482695E-2</v>
      </c>
      <c r="H6413">
        <f>HOUR(Z[[#This Row],[Colonne1]])</f>
        <v>1</v>
      </c>
      <c r="I6413" s="10">
        <f>MINUTE(Z[[#This Row],[Colonne1]])</f>
        <v>15</v>
      </c>
      <c r="J6413" s="10">
        <f>Z[[#This Row],[h]]*60+Z[[#This Row],[min]]</f>
        <v>75</v>
      </c>
      <c r="U6413" s="4">
        <v>43243.377083333333</v>
      </c>
      <c r="V6413" s="4">
        <v>43243.429166666661</v>
      </c>
    </row>
    <row r="6414" spans="1:22" x14ac:dyDescent="0.25">
      <c r="A6414">
        <v>135</v>
      </c>
      <c r="B6414" s="5">
        <v>43104.381944444445</v>
      </c>
      <c r="C6414" s="5">
        <v>43104.456249999996</v>
      </c>
      <c r="D6414">
        <v>1</v>
      </c>
      <c r="E6414">
        <v>8</v>
      </c>
      <c r="F6414" s="6">
        <v>418</v>
      </c>
      <c r="G6414" s="7">
        <f>Z[[#This Row],[Date de fin]]-Z[[#This Row],[Date de début]]</f>
        <v>7.4305555550381541E-2</v>
      </c>
      <c r="H6414" s="8">
        <f>HOUR(Z[[#This Row],[Colonne1]])</f>
        <v>1</v>
      </c>
      <c r="I6414" s="9">
        <f>MINUTE(Z[[#This Row],[Colonne1]])</f>
        <v>47</v>
      </c>
      <c r="J6414" s="9">
        <f>Z[[#This Row],[h]]*60+Z[[#This Row],[min]]</f>
        <v>107</v>
      </c>
      <c r="U6414" s="4">
        <v>43104.381944444445</v>
      </c>
      <c r="V6414" s="4">
        <v>43104.456249999996</v>
      </c>
    </row>
    <row r="6415" spans="1:22" x14ac:dyDescent="0.25">
      <c r="A6415">
        <v>152</v>
      </c>
      <c r="B6415" s="5">
        <v>43105.588194444448</v>
      </c>
      <c r="C6415" s="5">
        <v>43105.732638888891</v>
      </c>
      <c r="D6415">
        <v>1</v>
      </c>
      <c r="E6415">
        <v>8</v>
      </c>
      <c r="F6415" s="6">
        <v>418</v>
      </c>
      <c r="G6415" s="13">
        <f>Z[[#This Row],[Date de fin]]-Z[[#This Row],[Date de début]]</f>
        <v>0.1444444444423425</v>
      </c>
      <c r="H6415">
        <f>HOUR(Z[[#This Row],[Colonne1]])</f>
        <v>3</v>
      </c>
      <c r="I6415" s="10">
        <f>MINUTE(Z[[#This Row],[Colonne1]])</f>
        <v>28</v>
      </c>
      <c r="J6415" s="10">
        <f>Z[[#This Row],[h]]*60+Z[[#This Row],[min]]</f>
        <v>208</v>
      </c>
      <c r="U6415" s="4">
        <v>43105.588194444448</v>
      </c>
      <c r="V6415" s="4">
        <v>43105.732638888891</v>
      </c>
    </row>
    <row r="6416" spans="1:22" x14ac:dyDescent="0.25">
      <c r="A6416">
        <v>3646</v>
      </c>
      <c r="B6416" s="5">
        <v>43280.557638888888</v>
      </c>
      <c r="C6416" s="5">
        <v>43280.66805555555</v>
      </c>
      <c r="D6416">
        <v>1</v>
      </c>
      <c r="E6416">
        <v>10</v>
      </c>
      <c r="F6416" s="6">
        <v>418</v>
      </c>
      <c r="G6416" s="7">
        <f>Z[[#This Row],[Date de fin]]-Z[[#This Row],[Date de début]]</f>
        <v>0.11041666666278616</v>
      </c>
      <c r="H6416" s="8">
        <f>HOUR(Z[[#This Row],[Colonne1]])</f>
        <v>2</v>
      </c>
      <c r="I6416" s="9">
        <f>MINUTE(Z[[#This Row],[Colonne1]])</f>
        <v>39</v>
      </c>
      <c r="J6416" s="9">
        <f>Z[[#This Row],[h]]*60+Z[[#This Row],[min]]</f>
        <v>159</v>
      </c>
      <c r="U6416" s="4">
        <v>43280.557638888888</v>
      </c>
      <c r="V6416" s="4">
        <v>43280.66805555555</v>
      </c>
    </row>
    <row r="6417" spans="1:22" x14ac:dyDescent="0.25">
      <c r="A6417">
        <v>3163</v>
      </c>
      <c r="B6417" s="5">
        <v>43258.381249999999</v>
      </c>
      <c r="C6417" s="5">
        <v>43258.462500000001</v>
      </c>
      <c r="D6417">
        <v>1</v>
      </c>
      <c r="E6417">
        <v>10</v>
      </c>
      <c r="F6417" s="6">
        <v>418</v>
      </c>
      <c r="G6417" s="13">
        <f>Z[[#This Row],[Date de fin]]-Z[[#This Row],[Date de début]]</f>
        <v>8.1250000002910383E-2</v>
      </c>
      <c r="H6417">
        <f>HOUR(Z[[#This Row],[Colonne1]])</f>
        <v>1</v>
      </c>
      <c r="I6417" s="10">
        <f>MINUTE(Z[[#This Row],[Colonne1]])</f>
        <v>57</v>
      </c>
      <c r="J6417" s="10">
        <f>Z[[#This Row],[h]]*60+Z[[#This Row],[min]]</f>
        <v>117</v>
      </c>
      <c r="U6417" s="4">
        <v>43258.381249999999</v>
      </c>
      <c r="V6417" s="4">
        <v>43258.462500000001</v>
      </c>
    </row>
    <row r="6418" spans="1:22" x14ac:dyDescent="0.25">
      <c r="A6418">
        <v>3693</v>
      </c>
      <c r="B6418" s="5">
        <v>43280.552777777775</v>
      </c>
      <c r="C6418" s="5">
        <v>43280.61041666667</v>
      </c>
      <c r="D6418">
        <v>1</v>
      </c>
      <c r="E6418">
        <v>10</v>
      </c>
      <c r="F6418" s="6">
        <v>418</v>
      </c>
      <c r="G6418" s="7">
        <f>Z[[#This Row],[Date de fin]]-Z[[#This Row],[Date de début]]</f>
        <v>5.7638888894871343E-2</v>
      </c>
      <c r="H6418" s="8">
        <f>HOUR(Z[[#This Row],[Colonne1]])</f>
        <v>1</v>
      </c>
      <c r="I6418" s="9">
        <f>MINUTE(Z[[#This Row],[Colonne1]])</f>
        <v>23</v>
      </c>
      <c r="J6418" s="9">
        <f>Z[[#This Row],[h]]*60+Z[[#This Row],[min]]</f>
        <v>83</v>
      </c>
      <c r="U6418" s="4">
        <v>43280.552777777775</v>
      </c>
      <c r="V6418" s="4">
        <v>43280.61041666667</v>
      </c>
    </row>
    <row r="6419" spans="1:22" x14ac:dyDescent="0.25">
      <c r="A6419">
        <v>3552</v>
      </c>
      <c r="B6419" s="5">
        <v>43280.470138888893</v>
      </c>
      <c r="C6419" s="5">
        <v>43280.589583333334</v>
      </c>
      <c r="D6419">
        <v>1</v>
      </c>
      <c r="E6419">
        <v>10</v>
      </c>
      <c r="F6419" s="6">
        <v>418</v>
      </c>
      <c r="G6419" s="13">
        <f>Z[[#This Row],[Date de fin]]-Z[[#This Row],[Date de début]]</f>
        <v>0.11944444444088731</v>
      </c>
      <c r="H6419">
        <f>HOUR(Z[[#This Row],[Colonne1]])</f>
        <v>2</v>
      </c>
      <c r="I6419" s="10">
        <f>MINUTE(Z[[#This Row],[Colonne1]])</f>
        <v>52</v>
      </c>
      <c r="J6419" s="10">
        <f>Z[[#This Row],[h]]*60+Z[[#This Row],[min]]</f>
        <v>172</v>
      </c>
      <c r="U6419" s="4">
        <v>43280.470138888893</v>
      </c>
      <c r="V6419" s="4">
        <v>43280.589583333334</v>
      </c>
    </row>
    <row r="6420" spans="1:22" x14ac:dyDescent="0.25">
      <c r="A6420">
        <v>279</v>
      </c>
      <c r="B6420" s="5">
        <v>43109.517361111109</v>
      </c>
      <c r="C6420" s="5">
        <v>43109.676388888889</v>
      </c>
      <c r="D6420">
        <v>1</v>
      </c>
      <c r="E6420">
        <v>11</v>
      </c>
      <c r="F6420" s="6">
        <v>418</v>
      </c>
      <c r="G6420" s="7">
        <f>Z[[#This Row],[Date de fin]]-Z[[#This Row],[Date de début]]</f>
        <v>0.15902777777955635</v>
      </c>
      <c r="H6420" s="8">
        <f>HOUR(Z[[#This Row],[Colonne1]])</f>
        <v>3</v>
      </c>
      <c r="I6420" s="9">
        <f>MINUTE(Z[[#This Row],[Colonne1]])</f>
        <v>49</v>
      </c>
      <c r="J6420" s="9">
        <f>Z[[#This Row],[h]]*60+Z[[#This Row],[min]]</f>
        <v>229</v>
      </c>
      <c r="U6420" s="4">
        <v>43109.517361111109</v>
      </c>
      <c r="V6420" s="4">
        <v>43109.676388888889</v>
      </c>
    </row>
    <row r="6421" spans="1:22" x14ac:dyDescent="0.25">
      <c r="A6421">
        <v>431</v>
      </c>
      <c r="B6421" s="5">
        <v>43109.525000000001</v>
      </c>
      <c r="C6421" s="5">
        <v>43109.683333333334</v>
      </c>
      <c r="D6421">
        <v>1</v>
      </c>
      <c r="E6421">
        <v>11</v>
      </c>
      <c r="F6421" s="6">
        <v>418</v>
      </c>
      <c r="G6421" s="13">
        <f>Z[[#This Row],[Date de fin]]-Z[[#This Row],[Date de début]]</f>
        <v>0.15833333333284827</v>
      </c>
      <c r="H6421">
        <f>HOUR(Z[[#This Row],[Colonne1]])</f>
        <v>3</v>
      </c>
      <c r="I6421" s="10">
        <f>MINUTE(Z[[#This Row],[Colonne1]])</f>
        <v>48</v>
      </c>
      <c r="J6421" s="10">
        <f>Z[[#This Row],[h]]*60+Z[[#This Row],[min]]</f>
        <v>228</v>
      </c>
      <c r="U6421" s="4">
        <v>43109.525000000001</v>
      </c>
      <c r="V6421" s="4">
        <v>43109.683333333334</v>
      </c>
    </row>
    <row r="6422" spans="1:22" x14ac:dyDescent="0.25">
      <c r="A6422">
        <v>5677</v>
      </c>
      <c r="B6422" s="5">
        <v>43397.590972222228</v>
      </c>
      <c r="C6422" s="5">
        <v>43397.738888888889</v>
      </c>
      <c r="D6422">
        <v>1</v>
      </c>
      <c r="E6422">
        <v>15</v>
      </c>
      <c r="F6422" s="6">
        <v>418</v>
      </c>
      <c r="G6422" s="7">
        <f>Z[[#This Row],[Date de fin]]-Z[[#This Row],[Date de début]]</f>
        <v>0.14791666666133096</v>
      </c>
      <c r="H6422" s="8">
        <f>HOUR(Z[[#This Row],[Colonne1]])</f>
        <v>3</v>
      </c>
      <c r="I6422" s="9">
        <f>MINUTE(Z[[#This Row],[Colonne1]])</f>
        <v>33</v>
      </c>
      <c r="J6422" s="9">
        <f>Z[[#This Row],[h]]*60+Z[[#This Row],[min]]</f>
        <v>213</v>
      </c>
      <c r="U6422" s="4">
        <v>43397.590972222228</v>
      </c>
      <c r="V6422" s="4">
        <v>43397.738888888889</v>
      </c>
    </row>
    <row r="6423" spans="1:22" x14ac:dyDescent="0.25">
      <c r="A6423">
        <v>5451</v>
      </c>
      <c r="B6423" s="5">
        <v>43397.534722222219</v>
      </c>
      <c r="C6423" s="5">
        <v>43397.695833333331</v>
      </c>
      <c r="D6423">
        <v>1</v>
      </c>
      <c r="E6423">
        <v>15</v>
      </c>
      <c r="F6423" s="6">
        <v>418</v>
      </c>
      <c r="G6423" s="13">
        <f>Z[[#This Row],[Date de fin]]-Z[[#This Row],[Date de début]]</f>
        <v>0.16111111111240461</v>
      </c>
      <c r="H6423">
        <f>HOUR(Z[[#This Row],[Colonne1]])</f>
        <v>3</v>
      </c>
      <c r="I6423" s="10">
        <f>MINUTE(Z[[#This Row],[Colonne1]])</f>
        <v>52</v>
      </c>
      <c r="J6423" s="10">
        <f>Z[[#This Row],[h]]*60+Z[[#This Row],[min]]</f>
        <v>232</v>
      </c>
      <c r="U6423" s="4">
        <v>43397.534722222219</v>
      </c>
      <c r="V6423" s="4">
        <v>43397.695833333331</v>
      </c>
    </row>
    <row r="6424" spans="1:22" x14ac:dyDescent="0.25">
      <c r="A6424">
        <v>5629</v>
      </c>
      <c r="B6424" s="5">
        <v>43397.526388888888</v>
      </c>
      <c r="C6424" s="5">
        <v>43397.661805555559</v>
      </c>
      <c r="D6424">
        <v>1</v>
      </c>
      <c r="E6424">
        <v>15</v>
      </c>
      <c r="F6424" s="6">
        <v>418</v>
      </c>
      <c r="G6424" s="7">
        <f>Z[[#This Row],[Date de fin]]-Z[[#This Row],[Date de début]]</f>
        <v>0.13541666667151731</v>
      </c>
      <c r="H6424" s="8">
        <f>HOUR(Z[[#This Row],[Colonne1]])</f>
        <v>3</v>
      </c>
      <c r="I6424" s="9">
        <f>MINUTE(Z[[#This Row],[Colonne1]])</f>
        <v>15</v>
      </c>
      <c r="J6424" s="9">
        <f>Z[[#This Row],[h]]*60+Z[[#This Row],[min]]</f>
        <v>195</v>
      </c>
      <c r="U6424" s="4">
        <v>43397.526388888888</v>
      </c>
      <c r="V6424" s="4">
        <v>43397.661805555559</v>
      </c>
    </row>
    <row r="6425" spans="1:22" x14ac:dyDescent="0.25">
      <c r="A6425">
        <v>6478</v>
      </c>
      <c r="B6425" s="5">
        <v>43440.385416666664</v>
      </c>
      <c r="C6425" s="5">
        <v>43440.547222222223</v>
      </c>
      <c r="D6425">
        <v>6</v>
      </c>
      <c r="E6425">
        <v>3</v>
      </c>
      <c r="F6425" s="6">
        <v>419</v>
      </c>
      <c r="G6425" s="13">
        <f>Z[[#This Row],[Date de fin]]-Z[[#This Row],[Date de début]]</f>
        <v>0.16180555555911269</v>
      </c>
      <c r="H6425">
        <f>HOUR(Z[[#This Row],[Colonne1]])</f>
        <v>3</v>
      </c>
      <c r="I6425" s="10">
        <f>MINUTE(Z[[#This Row],[Colonne1]])</f>
        <v>53</v>
      </c>
      <c r="J6425" s="10">
        <f>Z[[#This Row],[h]]*60+Z[[#This Row],[min]]</f>
        <v>233</v>
      </c>
      <c r="U6425" s="4">
        <v>43440.385416666664</v>
      </c>
      <c r="V6425" s="4">
        <v>43440.547222222223</v>
      </c>
    </row>
    <row r="6426" spans="1:22" x14ac:dyDescent="0.25">
      <c r="A6426">
        <v>6763</v>
      </c>
      <c r="B6426" s="5">
        <v>43465.571527777778</v>
      </c>
      <c r="C6426" s="5">
        <v>43465.730555555558</v>
      </c>
      <c r="D6426">
        <v>8</v>
      </c>
      <c r="E6426">
        <v>3</v>
      </c>
      <c r="F6426" s="6">
        <v>419</v>
      </c>
      <c r="G6426" s="7">
        <f>Z[[#This Row],[Date de fin]]-Z[[#This Row],[Date de début]]</f>
        <v>0.15902777777955635</v>
      </c>
      <c r="H6426" s="8">
        <f>HOUR(Z[[#This Row],[Colonne1]])</f>
        <v>3</v>
      </c>
      <c r="I6426" s="9">
        <f>MINUTE(Z[[#This Row],[Colonne1]])</f>
        <v>49</v>
      </c>
      <c r="J6426" s="9">
        <f>Z[[#This Row],[h]]*60+Z[[#This Row],[min]]</f>
        <v>229</v>
      </c>
      <c r="U6426" s="4">
        <v>43465.571527777778</v>
      </c>
      <c r="V6426" s="4">
        <v>43465.730555555558</v>
      </c>
    </row>
    <row r="6427" spans="1:22" x14ac:dyDescent="0.25">
      <c r="A6427">
        <v>6033</v>
      </c>
      <c r="B6427" s="5">
        <v>43417.381249999999</v>
      </c>
      <c r="C6427" s="5">
        <v>43417.53125</v>
      </c>
      <c r="D6427">
        <v>5</v>
      </c>
      <c r="E6427">
        <v>3</v>
      </c>
      <c r="F6427" s="6">
        <v>419</v>
      </c>
      <c r="G6427" s="13">
        <f>Z[[#This Row],[Date de fin]]-Z[[#This Row],[Date de début]]</f>
        <v>0.15000000000145519</v>
      </c>
      <c r="H6427">
        <f>HOUR(Z[[#This Row],[Colonne1]])</f>
        <v>3</v>
      </c>
      <c r="I6427" s="10">
        <f>MINUTE(Z[[#This Row],[Colonne1]])</f>
        <v>36</v>
      </c>
      <c r="J6427" s="10">
        <f>Z[[#This Row],[h]]*60+Z[[#This Row],[min]]</f>
        <v>216</v>
      </c>
      <c r="U6427" s="4">
        <v>43417.381249999999</v>
      </c>
      <c r="V6427" s="4">
        <v>43417.53125</v>
      </c>
    </row>
    <row r="6428" spans="1:22" x14ac:dyDescent="0.25">
      <c r="A6428">
        <v>2478</v>
      </c>
      <c r="B6428" s="5">
        <v>43201.378472222219</v>
      </c>
      <c r="C6428" s="5">
        <v>43201.538194444445</v>
      </c>
      <c r="D6428">
        <v>3</v>
      </c>
      <c r="E6428">
        <v>4</v>
      </c>
      <c r="F6428" s="6">
        <v>419</v>
      </c>
      <c r="G6428" s="7">
        <f>Z[[#This Row],[Date de fin]]-Z[[#This Row],[Date de début]]</f>
        <v>0.15972222222626442</v>
      </c>
      <c r="H6428" s="8">
        <f>HOUR(Z[[#This Row],[Colonne1]])</f>
        <v>3</v>
      </c>
      <c r="I6428" s="9">
        <f>MINUTE(Z[[#This Row],[Colonne1]])</f>
        <v>50</v>
      </c>
      <c r="J6428" s="9">
        <f>Z[[#This Row],[h]]*60+Z[[#This Row],[min]]</f>
        <v>230</v>
      </c>
      <c r="U6428" s="4">
        <v>43201.378472222219</v>
      </c>
      <c r="V6428" s="4">
        <v>43201.538194444445</v>
      </c>
    </row>
    <row r="6429" spans="1:22" x14ac:dyDescent="0.25">
      <c r="A6429">
        <v>143</v>
      </c>
      <c r="B6429" s="5">
        <v>43104.429861111108</v>
      </c>
      <c r="C6429" s="5">
        <v>43104.527083333334</v>
      </c>
      <c r="D6429">
        <v>2</v>
      </c>
      <c r="E6429">
        <v>5</v>
      </c>
      <c r="F6429" s="6">
        <v>419</v>
      </c>
      <c r="G6429" s="13">
        <f>Z[[#This Row],[Date de fin]]-Z[[#This Row],[Date de début]]</f>
        <v>9.7222222226264421E-2</v>
      </c>
      <c r="H6429">
        <f>HOUR(Z[[#This Row],[Colonne1]])</f>
        <v>2</v>
      </c>
      <c r="I6429" s="10">
        <f>MINUTE(Z[[#This Row],[Colonne1]])</f>
        <v>20</v>
      </c>
      <c r="J6429" s="10">
        <f>Z[[#This Row],[h]]*60+Z[[#This Row],[min]]</f>
        <v>140</v>
      </c>
      <c r="U6429" s="4">
        <v>43104.429861111108</v>
      </c>
      <c r="V6429" s="4">
        <v>43104.527083333334</v>
      </c>
    </row>
    <row r="6430" spans="1:22" x14ac:dyDescent="0.25">
      <c r="A6430">
        <v>2182</v>
      </c>
      <c r="B6430" s="5">
        <v>43175.661111111112</v>
      </c>
      <c r="C6430" s="5">
        <v>43175.732638888891</v>
      </c>
      <c r="D6430">
        <v>2</v>
      </c>
      <c r="E6430">
        <v>9</v>
      </c>
      <c r="F6430" s="6">
        <v>419</v>
      </c>
      <c r="G6430" s="7">
        <f>Z[[#This Row],[Date de fin]]-Z[[#This Row],[Date de début]]</f>
        <v>7.1527777778101154E-2</v>
      </c>
      <c r="H6430" s="8">
        <f>HOUR(Z[[#This Row],[Colonne1]])</f>
        <v>1</v>
      </c>
      <c r="I6430" s="9">
        <f>MINUTE(Z[[#This Row],[Colonne1]])</f>
        <v>43</v>
      </c>
      <c r="J6430" s="9">
        <f>Z[[#This Row],[h]]*60+Z[[#This Row],[min]]</f>
        <v>103</v>
      </c>
      <c r="U6430" s="4">
        <v>43175.661111111112</v>
      </c>
      <c r="V6430" s="4">
        <v>43175.732638888891</v>
      </c>
    </row>
    <row r="6431" spans="1:22" x14ac:dyDescent="0.25">
      <c r="A6431">
        <v>1548</v>
      </c>
      <c r="B6431" s="5">
        <v>43144.378472222219</v>
      </c>
      <c r="C6431" s="5">
        <v>43144.426388888889</v>
      </c>
      <c r="D6431">
        <v>1</v>
      </c>
      <c r="E6431">
        <v>10</v>
      </c>
      <c r="F6431" s="6">
        <v>419</v>
      </c>
      <c r="G6431" s="13">
        <f>Z[[#This Row],[Date de fin]]-Z[[#This Row],[Date de début]]</f>
        <v>4.7916666670062114E-2</v>
      </c>
      <c r="H6431">
        <f>HOUR(Z[[#This Row],[Colonne1]])</f>
        <v>1</v>
      </c>
      <c r="I6431" s="10">
        <f>MINUTE(Z[[#This Row],[Colonne1]])</f>
        <v>9</v>
      </c>
      <c r="J6431" s="10">
        <f>Z[[#This Row],[h]]*60+Z[[#This Row],[min]]</f>
        <v>69</v>
      </c>
      <c r="U6431" s="4">
        <v>43144.378472222219</v>
      </c>
      <c r="V6431" s="4">
        <v>43144.426388888889</v>
      </c>
    </row>
    <row r="6432" spans="1:22" x14ac:dyDescent="0.25">
      <c r="A6432">
        <v>3667</v>
      </c>
      <c r="B6432" s="5">
        <v>43280.558333333334</v>
      </c>
      <c r="C6432" s="5">
        <v>43280.645138888889</v>
      </c>
      <c r="D6432">
        <v>2</v>
      </c>
      <c r="E6432">
        <v>10</v>
      </c>
      <c r="F6432" s="6">
        <v>419</v>
      </c>
      <c r="G6432" s="7">
        <f>Z[[#This Row],[Date de fin]]-Z[[#This Row],[Date de début]]</f>
        <v>8.6805555554747116E-2</v>
      </c>
      <c r="H6432" s="8">
        <f>HOUR(Z[[#This Row],[Colonne1]])</f>
        <v>2</v>
      </c>
      <c r="I6432" s="9">
        <f>MINUTE(Z[[#This Row],[Colonne1]])</f>
        <v>5</v>
      </c>
      <c r="J6432" s="9">
        <f>Z[[#This Row],[h]]*60+Z[[#This Row],[min]]</f>
        <v>125</v>
      </c>
      <c r="U6432" s="4">
        <v>43280.558333333334</v>
      </c>
      <c r="V6432" s="4">
        <v>43280.645138888889</v>
      </c>
    </row>
    <row r="6433" spans="1:22" x14ac:dyDescent="0.25">
      <c r="A6433">
        <v>3716</v>
      </c>
      <c r="B6433" s="5">
        <v>43280.554166666661</v>
      </c>
      <c r="C6433" s="5">
        <v>43280.713888888895</v>
      </c>
      <c r="D6433">
        <v>3</v>
      </c>
      <c r="E6433">
        <v>10</v>
      </c>
      <c r="F6433" s="6">
        <v>419</v>
      </c>
      <c r="G6433" s="13">
        <f>Z[[#This Row],[Date de fin]]-Z[[#This Row],[Date de début]]</f>
        <v>0.15972222223354038</v>
      </c>
      <c r="H6433">
        <f>HOUR(Z[[#This Row],[Colonne1]])</f>
        <v>3</v>
      </c>
      <c r="I6433" s="10">
        <f>MINUTE(Z[[#This Row],[Colonne1]])</f>
        <v>50</v>
      </c>
      <c r="J6433" s="10">
        <f>Z[[#This Row],[h]]*60+Z[[#This Row],[min]]</f>
        <v>230</v>
      </c>
      <c r="U6433" s="4">
        <v>43280.554166666661</v>
      </c>
      <c r="V6433" s="4">
        <v>43280.713888888895</v>
      </c>
    </row>
    <row r="6434" spans="1:22" x14ac:dyDescent="0.25">
      <c r="A6434">
        <v>4068</v>
      </c>
      <c r="B6434" s="5">
        <v>43280.675694444442</v>
      </c>
      <c r="C6434" s="5">
        <v>43280.739583333336</v>
      </c>
      <c r="D6434">
        <v>2</v>
      </c>
      <c r="E6434">
        <v>10</v>
      </c>
      <c r="F6434" s="6">
        <v>419</v>
      </c>
      <c r="G6434" s="7">
        <f>Z[[#This Row],[Date de fin]]-Z[[#This Row],[Date de début]]</f>
        <v>6.3888888893416151E-2</v>
      </c>
      <c r="H6434" s="8">
        <f>HOUR(Z[[#This Row],[Colonne1]])</f>
        <v>1</v>
      </c>
      <c r="I6434" s="9">
        <f>MINUTE(Z[[#This Row],[Colonne1]])</f>
        <v>32</v>
      </c>
      <c r="J6434" s="9">
        <f>Z[[#This Row],[h]]*60+Z[[#This Row],[min]]</f>
        <v>92</v>
      </c>
      <c r="U6434" s="4">
        <v>43280.675694444442</v>
      </c>
      <c r="V6434" s="4">
        <v>43280.739583333336</v>
      </c>
    </row>
    <row r="6435" spans="1:22" x14ac:dyDescent="0.25">
      <c r="A6435">
        <v>1603</v>
      </c>
      <c r="B6435" s="5">
        <v>43152.379861111112</v>
      </c>
      <c r="C6435" s="5">
        <v>43152.472916666666</v>
      </c>
      <c r="D6435">
        <v>2</v>
      </c>
      <c r="E6435">
        <v>11</v>
      </c>
      <c r="F6435" s="6">
        <v>419</v>
      </c>
      <c r="G6435" s="13">
        <f>Z[[#This Row],[Date de fin]]-Z[[#This Row],[Date de début]]</f>
        <v>9.3055555553291924E-2</v>
      </c>
      <c r="H6435">
        <f>HOUR(Z[[#This Row],[Colonne1]])</f>
        <v>2</v>
      </c>
      <c r="I6435" s="10">
        <f>MINUTE(Z[[#This Row],[Colonne1]])</f>
        <v>14</v>
      </c>
      <c r="J6435" s="10">
        <f>Z[[#This Row],[h]]*60+Z[[#This Row],[min]]</f>
        <v>134</v>
      </c>
      <c r="U6435" s="4">
        <v>43152.379861111112</v>
      </c>
      <c r="V6435" s="4">
        <v>43152.472916666666</v>
      </c>
    </row>
    <row r="6436" spans="1:22" x14ac:dyDescent="0.25">
      <c r="A6436">
        <v>633</v>
      </c>
      <c r="B6436" s="5">
        <v>43109.566666666666</v>
      </c>
      <c r="C6436" s="5">
        <v>43109.669444444444</v>
      </c>
      <c r="D6436">
        <v>2</v>
      </c>
      <c r="E6436">
        <v>11</v>
      </c>
      <c r="F6436" s="6">
        <v>419</v>
      </c>
      <c r="G6436" s="7">
        <f>Z[[#This Row],[Date de fin]]-Z[[#This Row],[Date de début]]</f>
        <v>0.10277777777810115</v>
      </c>
      <c r="H6436" s="8">
        <f>HOUR(Z[[#This Row],[Colonne1]])</f>
        <v>2</v>
      </c>
      <c r="I6436" s="9">
        <f>MINUTE(Z[[#This Row],[Colonne1]])</f>
        <v>28</v>
      </c>
      <c r="J6436" s="9">
        <f>Z[[#This Row],[h]]*60+Z[[#This Row],[min]]</f>
        <v>148</v>
      </c>
      <c r="U6436" s="4">
        <v>43109.566666666666</v>
      </c>
      <c r="V6436" s="4">
        <v>43109.669444444444</v>
      </c>
    </row>
    <row r="6437" spans="1:22" x14ac:dyDescent="0.25">
      <c r="A6437">
        <v>4560</v>
      </c>
      <c r="B6437" s="5">
        <v>43361.379861111112</v>
      </c>
      <c r="C6437" s="5">
        <v>43361.459027777782</v>
      </c>
      <c r="D6437">
        <v>2</v>
      </c>
      <c r="E6437">
        <v>11</v>
      </c>
      <c r="F6437" s="6">
        <v>419</v>
      </c>
      <c r="G6437" s="13">
        <f>Z[[#This Row],[Date de fin]]-Z[[#This Row],[Date de début]]</f>
        <v>7.9166666670062114E-2</v>
      </c>
      <c r="H6437">
        <f>HOUR(Z[[#This Row],[Colonne1]])</f>
        <v>1</v>
      </c>
      <c r="I6437" s="10">
        <f>MINUTE(Z[[#This Row],[Colonne1]])</f>
        <v>54</v>
      </c>
      <c r="J6437" s="10">
        <f>Z[[#This Row],[h]]*60+Z[[#This Row],[min]]</f>
        <v>114</v>
      </c>
      <c r="U6437" s="4">
        <v>43361.379861111112</v>
      </c>
      <c r="V6437" s="4">
        <v>43361.459027777782</v>
      </c>
    </row>
    <row r="6438" spans="1:22" x14ac:dyDescent="0.25">
      <c r="A6438">
        <v>480</v>
      </c>
      <c r="B6438" s="5">
        <v>43109.517361111109</v>
      </c>
      <c r="C6438" s="5">
        <v>43109.666666666664</v>
      </c>
      <c r="D6438">
        <v>3</v>
      </c>
      <c r="E6438">
        <v>11</v>
      </c>
      <c r="F6438" s="6">
        <v>419</v>
      </c>
      <c r="G6438" s="7">
        <f>Z[[#This Row],[Date de fin]]-Z[[#This Row],[Date de début]]</f>
        <v>0.14930555555474712</v>
      </c>
      <c r="H6438" s="8">
        <f>HOUR(Z[[#This Row],[Colonne1]])</f>
        <v>3</v>
      </c>
      <c r="I6438" s="9">
        <f>MINUTE(Z[[#This Row],[Colonne1]])</f>
        <v>35</v>
      </c>
      <c r="J6438" s="9">
        <f>Z[[#This Row],[h]]*60+Z[[#This Row],[min]]</f>
        <v>215</v>
      </c>
      <c r="U6438" s="4">
        <v>43109.517361111109</v>
      </c>
      <c r="V6438" s="4">
        <v>43109.666666666664</v>
      </c>
    </row>
    <row r="6439" spans="1:22" x14ac:dyDescent="0.25">
      <c r="A6439">
        <v>3178</v>
      </c>
      <c r="B6439" s="5">
        <v>43262.384722222225</v>
      </c>
      <c r="C6439" s="5">
        <v>43262.48541666667</v>
      </c>
      <c r="D6439">
        <v>3</v>
      </c>
      <c r="E6439">
        <v>14</v>
      </c>
      <c r="F6439" s="6">
        <v>419</v>
      </c>
      <c r="G6439" s="13">
        <f>Z[[#This Row],[Date de fin]]-Z[[#This Row],[Date de début]]</f>
        <v>0.10069444444525288</v>
      </c>
      <c r="H6439">
        <f>HOUR(Z[[#This Row],[Colonne1]])</f>
        <v>2</v>
      </c>
      <c r="I6439" s="10">
        <f>MINUTE(Z[[#This Row],[Colonne1]])</f>
        <v>25</v>
      </c>
      <c r="J6439" s="10">
        <f>Z[[#This Row],[h]]*60+Z[[#This Row],[min]]</f>
        <v>145</v>
      </c>
      <c r="U6439" s="4">
        <v>43262.384722222225</v>
      </c>
      <c r="V6439" s="4">
        <v>43262.48541666667</v>
      </c>
    </row>
    <row r="6440" spans="1:22" x14ac:dyDescent="0.25">
      <c r="A6440">
        <v>1264</v>
      </c>
      <c r="B6440" s="5">
        <v>43140.579861111109</v>
      </c>
      <c r="C6440" s="5">
        <v>43140.737500000003</v>
      </c>
      <c r="D6440">
        <v>4</v>
      </c>
      <c r="E6440">
        <v>14</v>
      </c>
      <c r="F6440" s="6">
        <v>419</v>
      </c>
      <c r="G6440" s="7">
        <f>Z[[#This Row],[Date de fin]]-Z[[#This Row],[Date de début]]</f>
        <v>0.15763888889341615</v>
      </c>
      <c r="H6440" s="8">
        <f>HOUR(Z[[#This Row],[Colonne1]])</f>
        <v>3</v>
      </c>
      <c r="I6440" s="9">
        <f>MINUTE(Z[[#This Row],[Colonne1]])</f>
        <v>47</v>
      </c>
      <c r="J6440" s="9">
        <f>Z[[#This Row],[h]]*60+Z[[#This Row],[min]]</f>
        <v>227</v>
      </c>
      <c r="U6440" s="4">
        <v>43140.579861111109</v>
      </c>
      <c r="V6440" s="4">
        <v>43140.737500000003</v>
      </c>
    </row>
    <row r="6441" spans="1:22" x14ac:dyDescent="0.25">
      <c r="A6441">
        <v>5493</v>
      </c>
      <c r="B6441" s="5">
        <v>43397.525694444441</v>
      </c>
      <c r="C6441" s="5">
        <v>43397.57708333333</v>
      </c>
      <c r="D6441">
        <v>1</v>
      </c>
      <c r="E6441">
        <v>15</v>
      </c>
      <c r="F6441" s="6">
        <v>419</v>
      </c>
      <c r="G6441" s="13">
        <f>Z[[#This Row],[Date de fin]]-Z[[#This Row],[Date de début]]</f>
        <v>5.1388888889050577E-2</v>
      </c>
      <c r="H6441">
        <f>HOUR(Z[[#This Row],[Colonne1]])</f>
        <v>1</v>
      </c>
      <c r="I6441" s="10">
        <f>MINUTE(Z[[#This Row],[Colonne1]])</f>
        <v>14</v>
      </c>
      <c r="J6441" s="10">
        <f>Z[[#This Row],[h]]*60+Z[[#This Row],[min]]</f>
        <v>74</v>
      </c>
      <c r="U6441" s="4">
        <v>43397.525694444441</v>
      </c>
      <c r="V6441" s="4">
        <v>43397.57708333333</v>
      </c>
    </row>
    <row r="6442" spans="1:22" x14ac:dyDescent="0.25">
      <c r="A6442">
        <v>1677</v>
      </c>
      <c r="B6442" s="5">
        <v>43161.385416666664</v>
      </c>
      <c r="C6442" s="5">
        <v>43161.551388888889</v>
      </c>
      <c r="D6442">
        <v>1</v>
      </c>
      <c r="E6442">
        <v>1</v>
      </c>
      <c r="F6442" s="6">
        <v>420</v>
      </c>
      <c r="G6442" s="7">
        <f>Z[[#This Row],[Date de fin]]-Z[[#This Row],[Date de début]]</f>
        <v>0.16597222222480923</v>
      </c>
      <c r="H6442" s="8">
        <f>HOUR(Z[[#This Row],[Colonne1]])</f>
        <v>3</v>
      </c>
      <c r="I6442" s="9">
        <f>MINUTE(Z[[#This Row],[Colonne1]])</f>
        <v>59</v>
      </c>
      <c r="J6442" s="9">
        <f>Z[[#This Row],[h]]*60+Z[[#This Row],[min]]</f>
        <v>239</v>
      </c>
      <c r="U6442" s="4">
        <v>43161.385416666664</v>
      </c>
      <c r="V6442" s="4">
        <v>43161.551388888889</v>
      </c>
    </row>
    <row r="6443" spans="1:22" x14ac:dyDescent="0.25">
      <c r="A6443">
        <v>6188</v>
      </c>
      <c r="B6443" s="5">
        <v>43431.615972222222</v>
      </c>
      <c r="C6443" s="5">
        <v>43431.737500000003</v>
      </c>
      <c r="D6443">
        <v>1</v>
      </c>
      <c r="E6443">
        <v>4</v>
      </c>
      <c r="F6443" s="6">
        <v>420</v>
      </c>
      <c r="G6443" s="13">
        <f>Z[[#This Row],[Date de fin]]-Z[[#This Row],[Date de début]]</f>
        <v>0.12152777778101154</v>
      </c>
      <c r="H6443">
        <f>HOUR(Z[[#This Row],[Colonne1]])</f>
        <v>2</v>
      </c>
      <c r="I6443" s="10">
        <f>MINUTE(Z[[#This Row],[Colonne1]])</f>
        <v>55</v>
      </c>
      <c r="J6443" s="10">
        <f>Z[[#This Row],[h]]*60+Z[[#This Row],[min]]</f>
        <v>175</v>
      </c>
      <c r="U6443" s="4">
        <v>43431.615972222222</v>
      </c>
      <c r="V6443" s="4">
        <v>43431.737500000003</v>
      </c>
    </row>
    <row r="6444" spans="1:22" x14ac:dyDescent="0.25">
      <c r="A6444">
        <v>4219</v>
      </c>
      <c r="B6444" s="5">
        <v>43298.385416666664</v>
      </c>
      <c r="C6444" s="5">
        <v>43298.527083333334</v>
      </c>
      <c r="D6444">
        <v>1</v>
      </c>
      <c r="E6444">
        <v>8</v>
      </c>
      <c r="F6444" s="6">
        <v>420</v>
      </c>
      <c r="G6444" s="7">
        <f>Z[[#This Row],[Date de fin]]-Z[[#This Row],[Date de début]]</f>
        <v>0.14166666667006211</v>
      </c>
      <c r="H6444" s="8">
        <f>HOUR(Z[[#This Row],[Colonne1]])</f>
        <v>3</v>
      </c>
      <c r="I6444" s="9">
        <f>MINUTE(Z[[#This Row],[Colonne1]])</f>
        <v>24</v>
      </c>
      <c r="J6444" s="9">
        <f>Z[[#This Row],[h]]*60+Z[[#This Row],[min]]</f>
        <v>204</v>
      </c>
      <c r="U6444" s="4">
        <v>43298.385416666664</v>
      </c>
      <c r="V6444" s="4">
        <v>43298.527083333334</v>
      </c>
    </row>
    <row r="6445" spans="1:22" x14ac:dyDescent="0.25">
      <c r="A6445">
        <v>1408</v>
      </c>
      <c r="B6445" s="5">
        <v>43143.640277777777</v>
      </c>
      <c r="C6445" s="5">
        <v>43143.73819444445</v>
      </c>
      <c r="D6445">
        <v>1</v>
      </c>
      <c r="E6445">
        <v>8</v>
      </c>
      <c r="F6445" s="6">
        <v>420</v>
      </c>
      <c r="G6445" s="13">
        <f>Z[[#This Row],[Date de fin]]-Z[[#This Row],[Date de début]]</f>
        <v>9.7916666672972497E-2</v>
      </c>
      <c r="H6445">
        <f>HOUR(Z[[#This Row],[Colonne1]])</f>
        <v>2</v>
      </c>
      <c r="I6445" s="10">
        <f>MINUTE(Z[[#This Row],[Colonne1]])</f>
        <v>21</v>
      </c>
      <c r="J6445" s="10">
        <f>Z[[#This Row],[h]]*60+Z[[#This Row],[min]]</f>
        <v>141</v>
      </c>
      <c r="U6445" s="4">
        <v>43143.640277777777</v>
      </c>
      <c r="V6445" s="4">
        <v>43143.73819444445</v>
      </c>
    </row>
    <row r="6446" spans="1:22" x14ac:dyDescent="0.25">
      <c r="A6446">
        <v>1872</v>
      </c>
      <c r="B6446" s="5">
        <v>43175.538888888892</v>
      </c>
      <c r="C6446" s="5">
        <v>43175.622222222228</v>
      </c>
      <c r="D6446">
        <v>1</v>
      </c>
      <c r="E6446">
        <v>9</v>
      </c>
      <c r="F6446" s="6">
        <v>420</v>
      </c>
      <c r="G6446" s="7">
        <f>Z[[#This Row],[Date de fin]]-Z[[#This Row],[Date de début]]</f>
        <v>8.3333333335758653E-2</v>
      </c>
      <c r="H6446" s="8">
        <f>HOUR(Z[[#This Row],[Colonne1]])</f>
        <v>2</v>
      </c>
      <c r="I6446" s="9">
        <f>MINUTE(Z[[#This Row],[Colonne1]])</f>
        <v>0</v>
      </c>
      <c r="J6446" s="9">
        <f>Z[[#This Row],[h]]*60+Z[[#This Row],[min]]</f>
        <v>120</v>
      </c>
      <c r="U6446" s="4">
        <v>43175.538888888892</v>
      </c>
      <c r="V6446" s="4">
        <v>43175.622222222228</v>
      </c>
    </row>
    <row r="6447" spans="1:22" x14ac:dyDescent="0.25">
      <c r="A6447">
        <v>125</v>
      </c>
      <c r="B6447" s="5">
        <v>43104.378472222219</v>
      </c>
      <c r="C6447" s="5">
        <v>43104.506944444445</v>
      </c>
      <c r="D6447">
        <v>1</v>
      </c>
      <c r="E6447">
        <v>10</v>
      </c>
      <c r="F6447" s="6">
        <v>420</v>
      </c>
      <c r="G6447" s="13">
        <f>Z[[#This Row],[Date de fin]]-Z[[#This Row],[Date de début]]</f>
        <v>0.12847222222626442</v>
      </c>
      <c r="H6447">
        <f>HOUR(Z[[#This Row],[Colonne1]])</f>
        <v>3</v>
      </c>
      <c r="I6447" s="10">
        <f>MINUTE(Z[[#This Row],[Colonne1]])</f>
        <v>5</v>
      </c>
      <c r="J6447" s="10">
        <f>Z[[#This Row],[h]]*60+Z[[#This Row],[min]]</f>
        <v>185</v>
      </c>
      <c r="U6447" s="4">
        <v>43104.378472222219</v>
      </c>
      <c r="V6447" s="4">
        <v>43104.506944444445</v>
      </c>
    </row>
    <row r="6448" spans="1:22" x14ac:dyDescent="0.25">
      <c r="A6448">
        <v>3553</v>
      </c>
      <c r="B6448" s="5">
        <v>43280.466666666667</v>
      </c>
      <c r="C6448" s="5">
        <v>43280.554166666661</v>
      </c>
      <c r="D6448">
        <v>1</v>
      </c>
      <c r="E6448">
        <v>10</v>
      </c>
      <c r="F6448" s="6">
        <v>420</v>
      </c>
      <c r="G6448" s="7">
        <f>Z[[#This Row],[Date de fin]]-Z[[#This Row],[Date de début]]</f>
        <v>8.7499999994179234E-2</v>
      </c>
      <c r="H6448" s="8">
        <f>HOUR(Z[[#This Row],[Colonne1]])</f>
        <v>2</v>
      </c>
      <c r="I6448" s="9">
        <f>MINUTE(Z[[#This Row],[Colonne1]])</f>
        <v>6</v>
      </c>
      <c r="J6448" s="9">
        <f>Z[[#This Row],[h]]*60+Z[[#This Row],[min]]</f>
        <v>126</v>
      </c>
      <c r="U6448" s="4">
        <v>43280.466666666667</v>
      </c>
      <c r="V6448" s="4">
        <v>43280.554166666661</v>
      </c>
    </row>
    <row r="6449" spans="1:22" x14ac:dyDescent="0.25">
      <c r="A6449">
        <v>3815</v>
      </c>
      <c r="B6449" s="5">
        <v>43280.558333333334</v>
      </c>
      <c r="C6449" s="5">
        <v>43280.613888888889</v>
      </c>
      <c r="D6449">
        <v>1</v>
      </c>
      <c r="E6449">
        <v>10</v>
      </c>
      <c r="F6449" s="6">
        <v>420</v>
      </c>
      <c r="G6449" s="13">
        <f>Z[[#This Row],[Date de fin]]-Z[[#This Row],[Date de début]]</f>
        <v>5.5555555554747116E-2</v>
      </c>
      <c r="H6449">
        <f>HOUR(Z[[#This Row],[Colonne1]])</f>
        <v>1</v>
      </c>
      <c r="I6449" s="10">
        <f>MINUTE(Z[[#This Row],[Colonne1]])</f>
        <v>20</v>
      </c>
      <c r="J6449" s="10">
        <f>Z[[#This Row],[h]]*60+Z[[#This Row],[min]]</f>
        <v>80</v>
      </c>
      <c r="U6449" s="4">
        <v>43280.558333333334</v>
      </c>
      <c r="V6449" s="4">
        <v>43280.613888888889</v>
      </c>
    </row>
    <row r="6450" spans="1:22" x14ac:dyDescent="0.25">
      <c r="A6450">
        <v>843</v>
      </c>
      <c r="B6450" s="5">
        <v>43109.675694444442</v>
      </c>
      <c r="C6450" s="5">
        <v>43109.732638888891</v>
      </c>
      <c r="D6450">
        <v>1</v>
      </c>
      <c r="E6450">
        <v>11</v>
      </c>
      <c r="F6450" s="6">
        <v>420</v>
      </c>
      <c r="G6450" s="7">
        <f>Z[[#This Row],[Date de fin]]-Z[[#This Row],[Date de début]]</f>
        <v>5.6944444448163267E-2</v>
      </c>
      <c r="H6450" s="8">
        <f>HOUR(Z[[#This Row],[Colonne1]])</f>
        <v>1</v>
      </c>
      <c r="I6450" s="9">
        <f>MINUTE(Z[[#This Row],[Colonne1]])</f>
        <v>22</v>
      </c>
      <c r="J6450" s="9">
        <f>Z[[#This Row],[h]]*60+Z[[#This Row],[min]]</f>
        <v>82</v>
      </c>
      <c r="U6450" s="4">
        <v>43109.675694444442</v>
      </c>
      <c r="V6450" s="4">
        <v>43109.732638888891</v>
      </c>
    </row>
    <row r="6451" spans="1:22" x14ac:dyDescent="0.25">
      <c r="A6451">
        <v>6008</v>
      </c>
      <c r="B6451" s="5">
        <v>43412.385416666664</v>
      </c>
      <c r="C6451" s="5">
        <v>43412.549305555556</v>
      </c>
      <c r="D6451">
        <v>1</v>
      </c>
      <c r="E6451">
        <v>11</v>
      </c>
      <c r="F6451" s="6">
        <v>420</v>
      </c>
      <c r="G6451" s="13">
        <f>Z[[#This Row],[Date de fin]]-Z[[#This Row],[Date de début]]</f>
        <v>0.16388888889196096</v>
      </c>
      <c r="H6451">
        <f>HOUR(Z[[#This Row],[Colonne1]])</f>
        <v>3</v>
      </c>
      <c r="I6451" s="10">
        <f>MINUTE(Z[[#This Row],[Colonne1]])</f>
        <v>56</v>
      </c>
      <c r="J6451" s="10">
        <f>Z[[#This Row],[h]]*60+Z[[#This Row],[min]]</f>
        <v>236</v>
      </c>
      <c r="U6451" s="4">
        <v>43412.385416666664</v>
      </c>
      <c r="V6451" s="4">
        <v>43412.549305555556</v>
      </c>
    </row>
    <row r="6452" spans="1:22" x14ac:dyDescent="0.25">
      <c r="A6452">
        <v>3008</v>
      </c>
      <c r="B6452" s="5">
        <v>43245.696527777778</v>
      </c>
      <c r="C6452" s="5">
        <v>43245.734027777777</v>
      </c>
      <c r="D6452">
        <v>1</v>
      </c>
      <c r="E6452">
        <v>12</v>
      </c>
      <c r="F6452" s="6">
        <v>420</v>
      </c>
      <c r="G6452" s="7">
        <f>Z[[#This Row],[Date de fin]]-Z[[#This Row],[Date de début]]</f>
        <v>3.7499999998544808E-2</v>
      </c>
      <c r="H6452" s="8">
        <f>HOUR(Z[[#This Row],[Colonne1]])</f>
        <v>0</v>
      </c>
      <c r="I6452" s="9">
        <f>MINUTE(Z[[#This Row],[Colonne1]])</f>
        <v>54</v>
      </c>
      <c r="J6452" s="9">
        <f>Z[[#This Row],[h]]*60+Z[[#This Row],[min]]</f>
        <v>54</v>
      </c>
      <c r="U6452" s="4">
        <v>43245.696527777778</v>
      </c>
      <c r="V6452" s="4">
        <v>43245.734027777777</v>
      </c>
    </row>
    <row r="6453" spans="1:22" x14ac:dyDescent="0.25">
      <c r="A6453">
        <v>5623</v>
      </c>
      <c r="B6453" s="5">
        <v>43397.532638888886</v>
      </c>
      <c r="C6453" s="5">
        <v>43397.645138888889</v>
      </c>
      <c r="D6453">
        <v>1</v>
      </c>
      <c r="E6453">
        <v>15</v>
      </c>
      <c r="F6453" s="6">
        <v>420</v>
      </c>
      <c r="G6453" s="13">
        <f>Z[[#This Row],[Date de fin]]-Z[[#This Row],[Date de début]]</f>
        <v>0.11250000000291038</v>
      </c>
      <c r="H6453">
        <f>HOUR(Z[[#This Row],[Colonne1]])</f>
        <v>2</v>
      </c>
      <c r="I6453" s="10">
        <f>MINUTE(Z[[#This Row],[Colonne1]])</f>
        <v>42</v>
      </c>
      <c r="J6453" s="10">
        <f>Z[[#This Row],[h]]*60+Z[[#This Row],[min]]</f>
        <v>162</v>
      </c>
      <c r="U6453" s="4">
        <v>43397.532638888886</v>
      </c>
      <c r="V6453" s="4">
        <v>43397.645138888889</v>
      </c>
    </row>
    <row r="6454" spans="1:22" x14ac:dyDescent="0.25">
      <c r="A6454">
        <v>4600</v>
      </c>
      <c r="B6454" s="5">
        <v>43364.429166666661</v>
      </c>
      <c r="C6454" s="5">
        <v>43364.533333333333</v>
      </c>
      <c r="D6454">
        <v>695</v>
      </c>
      <c r="E6454">
        <v>3</v>
      </c>
      <c r="F6454" s="6">
        <v>421</v>
      </c>
      <c r="G6454" s="7">
        <f>Z[[#This Row],[Date de fin]]-Z[[#This Row],[Date de début]]</f>
        <v>0.10416666667151731</v>
      </c>
      <c r="H6454" s="8">
        <f>HOUR(Z[[#This Row],[Colonne1]])</f>
        <v>2</v>
      </c>
      <c r="I6454" s="9">
        <f>MINUTE(Z[[#This Row],[Colonne1]])</f>
        <v>30</v>
      </c>
      <c r="J6454" s="9">
        <f>Z[[#This Row],[h]]*60+Z[[#This Row],[min]]</f>
        <v>150</v>
      </c>
      <c r="U6454" s="4">
        <v>43364.429166666661</v>
      </c>
      <c r="V6454" s="4">
        <v>43364.533333333333</v>
      </c>
    </row>
    <row r="6455" spans="1:22" x14ac:dyDescent="0.25">
      <c r="A6455">
        <v>3201</v>
      </c>
      <c r="B6455" s="5">
        <v>43264.385416666664</v>
      </c>
      <c r="C6455" s="5">
        <v>43264.482638888891</v>
      </c>
      <c r="D6455">
        <v>332</v>
      </c>
      <c r="E6455">
        <v>6</v>
      </c>
      <c r="F6455" s="6">
        <v>421</v>
      </c>
      <c r="G6455" s="13">
        <f>Z[[#This Row],[Date de fin]]-Z[[#This Row],[Date de début]]</f>
        <v>9.7222222226264421E-2</v>
      </c>
      <c r="H6455">
        <f>HOUR(Z[[#This Row],[Colonne1]])</f>
        <v>2</v>
      </c>
      <c r="I6455" s="10">
        <f>MINUTE(Z[[#This Row],[Colonne1]])</f>
        <v>20</v>
      </c>
      <c r="J6455" s="10">
        <f>Z[[#This Row],[h]]*60+Z[[#This Row],[min]]</f>
        <v>140</v>
      </c>
      <c r="U6455" s="4">
        <v>43264.385416666664</v>
      </c>
      <c r="V6455" s="4">
        <v>43264.482638888891</v>
      </c>
    </row>
    <row r="6456" spans="1:22" x14ac:dyDescent="0.25">
      <c r="A6456">
        <v>2623</v>
      </c>
      <c r="B6456" s="5">
        <v>43217.385416666664</v>
      </c>
      <c r="C6456" s="5">
        <v>43217.547222222223</v>
      </c>
      <c r="D6456">
        <v>497</v>
      </c>
      <c r="E6456">
        <v>7</v>
      </c>
      <c r="F6456" s="6">
        <v>421</v>
      </c>
      <c r="G6456" s="7">
        <f>Z[[#This Row],[Date de fin]]-Z[[#This Row],[Date de début]]</f>
        <v>0.16180555555911269</v>
      </c>
      <c r="H6456" s="8">
        <f>HOUR(Z[[#This Row],[Colonne1]])</f>
        <v>3</v>
      </c>
      <c r="I6456" s="9">
        <f>MINUTE(Z[[#This Row],[Colonne1]])</f>
        <v>53</v>
      </c>
      <c r="J6456" s="9">
        <f>Z[[#This Row],[h]]*60+Z[[#This Row],[min]]</f>
        <v>233</v>
      </c>
      <c r="U6456" s="4">
        <v>43217.385416666664</v>
      </c>
      <c r="V6456" s="4">
        <v>43217.547222222223</v>
      </c>
    </row>
    <row r="6457" spans="1:22" x14ac:dyDescent="0.25">
      <c r="A6457">
        <v>4762</v>
      </c>
      <c r="B6457" s="5">
        <v>43367.643750000003</v>
      </c>
      <c r="C6457" s="5">
        <v>43367.737500000003</v>
      </c>
      <c r="D6457">
        <v>304</v>
      </c>
      <c r="E6457">
        <v>7</v>
      </c>
      <c r="F6457" s="6">
        <v>421</v>
      </c>
      <c r="G6457" s="13">
        <f>Z[[#This Row],[Date de fin]]-Z[[#This Row],[Date de début]]</f>
        <v>9.375E-2</v>
      </c>
      <c r="H6457">
        <f>HOUR(Z[[#This Row],[Colonne1]])</f>
        <v>2</v>
      </c>
      <c r="I6457" s="10">
        <f>MINUTE(Z[[#This Row],[Colonne1]])</f>
        <v>15</v>
      </c>
      <c r="J6457" s="10">
        <f>Z[[#This Row],[h]]*60+Z[[#This Row],[min]]</f>
        <v>135</v>
      </c>
      <c r="U6457" s="4">
        <v>43367.643750000003</v>
      </c>
      <c r="V6457" s="4">
        <v>43367.737500000003</v>
      </c>
    </row>
    <row r="6458" spans="1:22" x14ac:dyDescent="0.25">
      <c r="A6458">
        <v>1373</v>
      </c>
      <c r="B6458" s="5">
        <v>43143.631944444445</v>
      </c>
      <c r="C6458" s="5">
        <v>43143.729861111111</v>
      </c>
      <c r="D6458">
        <v>301</v>
      </c>
      <c r="E6458">
        <v>8</v>
      </c>
      <c r="F6458" s="6">
        <v>421</v>
      </c>
      <c r="G6458" s="7">
        <f>Z[[#This Row],[Date de fin]]-Z[[#This Row],[Date de début]]</f>
        <v>9.7916666665696539E-2</v>
      </c>
      <c r="H6458" s="8">
        <f>HOUR(Z[[#This Row],[Colonne1]])</f>
        <v>2</v>
      </c>
      <c r="I6458" s="9">
        <f>MINUTE(Z[[#This Row],[Colonne1]])</f>
        <v>21</v>
      </c>
      <c r="J6458" s="9">
        <f>Z[[#This Row],[h]]*60+Z[[#This Row],[min]]</f>
        <v>141</v>
      </c>
      <c r="U6458" s="4">
        <v>43143.631944444445</v>
      </c>
      <c r="V6458" s="4">
        <v>43143.729861111111</v>
      </c>
    </row>
    <row r="6459" spans="1:22" x14ac:dyDescent="0.25">
      <c r="A6459">
        <v>4052</v>
      </c>
      <c r="B6459" s="5">
        <v>43280.670138888883</v>
      </c>
      <c r="C6459" s="5">
        <v>43280.734027777777</v>
      </c>
      <c r="D6459">
        <v>210</v>
      </c>
      <c r="E6459">
        <v>10</v>
      </c>
      <c r="F6459" s="6">
        <v>421</v>
      </c>
      <c r="G6459" s="13">
        <f>Z[[#This Row],[Date de fin]]-Z[[#This Row],[Date de début]]</f>
        <v>6.3888888893416151E-2</v>
      </c>
      <c r="H6459">
        <f>HOUR(Z[[#This Row],[Colonne1]])</f>
        <v>1</v>
      </c>
      <c r="I6459" s="10">
        <f>MINUTE(Z[[#This Row],[Colonne1]])</f>
        <v>32</v>
      </c>
      <c r="J6459" s="10">
        <f>Z[[#This Row],[h]]*60+Z[[#This Row],[min]]</f>
        <v>92</v>
      </c>
      <c r="U6459" s="4">
        <v>43280.670138888883</v>
      </c>
      <c r="V6459" s="4">
        <v>43280.734027777777</v>
      </c>
    </row>
    <row r="6460" spans="1:22" x14ac:dyDescent="0.25">
      <c r="A6460">
        <v>534</v>
      </c>
      <c r="B6460" s="5">
        <v>43109.565972222219</v>
      </c>
      <c r="C6460" s="5">
        <v>43109.645833333336</v>
      </c>
      <c r="D6460">
        <v>274</v>
      </c>
      <c r="E6460">
        <v>11</v>
      </c>
      <c r="F6460" s="6">
        <v>421</v>
      </c>
      <c r="G6460" s="7">
        <f>Z[[#This Row],[Date de fin]]-Z[[#This Row],[Date de début]]</f>
        <v>7.9861111116770189E-2</v>
      </c>
      <c r="H6460" s="8">
        <f>HOUR(Z[[#This Row],[Colonne1]])</f>
        <v>1</v>
      </c>
      <c r="I6460" s="9">
        <f>MINUTE(Z[[#This Row],[Colonne1]])</f>
        <v>55</v>
      </c>
      <c r="J6460" s="9">
        <f>Z[[#This Row],[h]]*60+Z[[#This Row],[min]]</f>
        <v>115</v>
      </c>
      <c r="U6460" s="4">
        <v>43109.565972222219</v>
      </c>
      <c r="V6460" s="4">
        <v>43109.645833333336</v>
      </c>
    </row>
    <row r="6461" spans="1:22" x14ac:dyDescent="0.25">
      <c r="A6461">
        <v>811</v>
      </c>
      <c r="B6461" s="5">
        <v>43109.673611111109</v>
      </c>
      <c r="C6461" s="5">
        <v>43109.730555555558</v>
      </c>
      <c r="D6461">
        <v>195</v>
      </c>
      <c r="E6461">
        <v>11</v>
      </c>
      <c r="F6461" s="6">
        <v>421</v>
      </c>
      <c r="G6461" s="13">
        <f>Z[[#This Row],[Date de fin]]-Z[[#This Row],[Date de début]]</f>
        <v>5.6944444448163267E-2</v>
      </c>
      <c r="H6461">
        <f>HOUR(Z[[#This Row],[Colonne1]])</f>
        <v>1</v>
      </c>
      <c r="I6461" s="10">
        <f>MINUTE(Z[[#This Row],[Colonne1]])</f>
        <v>22</v>
      </c>
      <c r="J6461" s="10">
        <f>Z[[#This Row],[h]]*60+Z[[#This Row],[min]]</f>
        <v>82</v>
      </c>
      <c r="U6461" s="4">
        <v>43109.673611111109</v>
      </c>
      <c r="V6461" s="4">
        <v>43109.730555555558</v>
      </c>
    </row>
    <row r="6462" spans="1:22" x14ac:dyDescent="0.25">
      <c r="A6462">
        <v>420</v>
      </c>
      <c r="B6462" s="5">
        <v>43109.521527777775</v>
      </c>
      <c r="C6462" s="5">
        <v>43109.645833333336</v>
      </c>
      <c r="D6462">
        <v>425</v>
      </c>
      <c r="E6462">
        <v>11</v>
      </c>
      <c r="F6462" s="6">
        <v>421</v>
      </c>
      <c r="G6462" s="7">
        <f>Z[[#This Row],[Date de fin]]-Z[[#This Row],[Date de début]]</f>
        <v>0.12430555556056788</v>
      </c>
      <c r="H6462" s="8">
        <f>HOUR(Z[[#This Row],[Colonne1]])</f>
        <v>2</v>
      </c>
      <c r="I6462" s="9">
        <f>MINUTE(Z[[#This Row],[Colonne1]])</f>
        <v>59</v>
      </c>
      <c r="J6462" s="9">
        <f>Z[[#This Row],[h]]*60+Z[[#This Row],[min]]</f>
        <v>179</v>
      </c>
      <c r="U6462" s="4">
        <v>43109.521527777775</v>
      </c>
      <c r="V6462" s="4">
        <v>43109.645833333336</v>
      </c>
    </row>
    <row r="6463" spans="1:22" x14ac:dyDescent="0.25">
      <c r="A6463">
        <v>2829</v>
      </c>
      <c r="B6463" s="5">
        <v>43245.695833333331</v>
      </c>
      <c r="C6463" s="5">
        <v>43245.733333333337</v>
      </c>
      <c r="D6463">
        <v>126</v>
      </c>
      <c r="E6463">
        <v>12</v>
      </c>
      <c r="F6463" s="6">
        <v>421</v>
      </c>
      <c r="G6463" s="13">
        <f>Z[[#This Row],[Date de fin]]-Z[[#This Row],[Date de début]]</f>
        <v>3.7500000005820766E-2</v>
      </c>
      <c r="H6463">
        <f>HOUR(Z[[#This Row],[Colonne1]])</f>
        <v>0</v>
      </c>
      <c r="I6463" s="10">
        <f>MINUTE(Z[[#This Row],[Colonne1]])</f>
        <v>54</v>
      </c>
      <c r="J6463" s="10">
        <f>Z[[#This Row],[h]]*60+Z[[#This Row],[min]]</f>
        <v>54</v>
      </c>
      <c r="U6463" s="4">
        <v>43245.695833333331</v>
      </c>
      <c r="V6463" s="4">
        <v>43245.733333333337</v>
      </c>
    </row>
    <row r="6464" spans="1:22" x14ac:dyDescent="0.25">
      <c r="A6464">
        <v>2893</v>
      </c>
      <c r="B6464" s="5">
        <v>43245.698611111111</v>
      </c>
      <c r="C6464" s="5">
        <v>43245.736111111117</v>
      </c>
      <c r="D6464">
        <v>126</v>
      </c>
      <c r="E6464">
        <v>12</v>
      </c>
      <c r="F6464" s="6">
        <v>421</v>
      </c>
      <c r="G6464" s="7">
        <f>Z[[#This Row],[Date de fin]]-Z[[#This Row],[Date de début]]</f>
        <v>3.7500000005820766E-2</v>
      </c>
      <c r="H6464" s="8">
        <f>HOUR(Z[[#This Row],[Colonne1]])</f>
        <v>0</v>
      </c>
      <c r="I6464" s="9">
        <f>MINUTE(Z[[#This Row],[Colonne1]])</f>
        <v>54</v>
      </c>
      <c r="J6464" s="9">
        <f>Z[[#This Row],[h]]*60+Z[[#This Row],[min]]</f>
        <v>54</v>
      </c>
      <c r="U6464" s="4">
        <v>43245.698611111111</v>
      </c>
      <c r="V6464" s="4">
        <v>43245.736111111117</v>
      </c>
    </row>
    <row r="6465" spans="1:22" x14ac:dyDescent="0.25">
      <c r="A6465">
        <v>4359</v>
      </c>
      <c r="B6465" s="5">
        <v>43314.376388888886</v>
      </c>
      <c r="C6465" s="5">
        <v>43314.45</v>
      </c>
      <c r="D6465">
        <v>237</v>
      </c>
      <c r="E6465">
        <v>13</v>
      </c>
      <c r="F6465" s="6">
        <v>421</v>
      </c>
      <c r="G6465" s="13">
        <f>Z[[#This Row],[Date de fin]]-Z[[#This Row],[Date de début]]</f>
        <v>7.3611111110949423E-2</v>
      </c>
      <c r="H6465">
        <f>HOUR(Z[[#This Row],[Colonne1]])</f>
        <v>1</v>
      </c>
      <c r="I6465" s="10">
        <f>MINUTE(Z[[#This Row],[Colonne1]])</f>
        <v>46</v>
      </c>
      <c r="J6465" s="10">
        <f>Z[[#This Row],[h]]*60+Z[[#This Row],[min]]</f>
        <v>106</v>
      </c>
      <c r="U6465" s="4">
        <v>43314.376388888886</v>
      </c>
      <c r="V6465" s="4">
        <v>43314.45</v>
      </c>
    </row>
    <row r="6466" spans="1:22" x14ac:dyDescent="0.25">
      <c r="A6466">
        <v>3124</v>
      </c>
      <c r="B6466" s="5">
        <v>43255.381249999999</v>
      </c>
      <c r="C6466" s="5">
        <v>43255.53125</v>
      </c>
      <c r="D6466">
        <v>461</v>
      </c>
      <c r="E6466">
        <v>15</v>
      </c>
      <c r="F6466" s="6">
        <v>421</v>
      </c>
      <c r="G6466" s="7">
        <f>Z[[#This Row],[Date de fin]]-Z[[#This Row],[Date de début]]</f>
        <v>0.15000000000145519</v>
      </c>
      <c r="H6466" s="8">
        <f>HOUR(Z[[#This Row],[Colonne1]])</f>
        <v>3</v>
      </c>
      <c r="I6466" s="9">
        <f>MINUTE(Z[[#This Row],[Colonne1]])</f>
        <v>36</v>
      </c>
      <c r="J6466" s="9">
        <f>Z[[#This Row],[h]]*60+Z[[#This Row],[min]]</f>
        <v>216</v>
      </c>
      <c r="U6466" s="4">
        <v>43255.381249999999</v>
      </c>
      <c r="V6466" s="4">
        <v>43255.53125</v>
      </c>
    </row>
    <row r="6467" spans="1:22" x14ac:dyDescent="0.25">
      <c r="A6467">
        <v>5516</v>
      </c>
      <c r="B6467" s="5">
        <v>43397.527083333334</v>
      </c>
      <c r="C6467" s="5">
        <v>43397.648611111108</v>
      </c>
      <c r="D6467">
        <v>417</v>
      </c>
      <c r="E6467">
        <v>15</v>
      </c>
      <c r="F6467" s="6">
        <v>421</v>
      </c>
      <c r="G6467" s="13">
        <f>Z[[#This Row],[Date de fin]]-Z[[#This Row],[Date de début]]</f>
        <v>0.12152777777373558</v>
      </c>
      <c r="H6467">
        <f>HOUR(Z[[#This Row],[Colonne1]])</f>
        <v>2</v>
      </c>
      <c r="I6467" s="10">
        <f>MINUTE(Z[[#This Row],[Colonne1]])</f>
        <v>55</v>
      </c>
      <c r="J6467" s="10">
        <f>Z[[#This Row],[h]]*60+Z[[#This Row],[min]]</f>
        <v>175</v>
      </c>
      <c r="U6467" s="4">
        <v>43397.527083333334</v>
      </c>
      <c r="V6467" s="4">
        <v>43397.648611111108</v>
      </c>
    </row>
    <row r="6468" spans="1:22" x14ac:dyDescent="0.25">
      <c r="A6468">
        <v>1425</v>
      </c>
      <c r="B6468" s="5">
        <v>43143.640972222223</v>
      </c>
      <c r="C6468" s="5">
        <v>43143.738888888889</v>
      </c>
      <c r="D6468">
        <v>5</v>
      </c>
      <c r="E6468">
        <v>8</v>
      </c>
      <c r="F6468" s="6">
        <v>422</v>
      </c>
      <c r="G6468" s="7">
        <f>Z[[#This Row],[Date de fin]]-Z[[#This Row],[Date de début]]</f>
        <v>9.7916666665696539E-2</v>
      </c>
      <c r="H6468" s="8">
        <f>HOUR(Z[[#This Row],[Colonne1]])</f>
        <v>2</v>
      </c>
      <c r="I6468" s="9">
        <f>MINUTE(Z[[#This Row],[Colonne1]])</f>
        <v>21</v>
      </c>
      <c r="J6468" s="9">
        <f>Z[[#This Row],[h]]*60+Z[[#This Row],[min]]</f>
        <v>141</v>
      </c>
      <c r="U6468" s="4">
        <v>43143.640972222223</v>
      </c>
      <c r="V6468" s="4">
        <v>43143.738888888889</v>
      </c>
    </row>
    <row r="6469" spans="1:22" x14ac:dyDescent="0.25">
      <c r="A6469">
        <v>2243</v>
      </c>
      <c r="B6469" s="5">
        <v>43175.663888888892</v>
      </c>
      <c r="C6469" s="5">
        <v>43175.73541666667</v>
      </c>
      <c r="D6469">
        <v>5</v>
      </c>
      <c r="E6469">
        <v>9</v>
      </c>
      <c r="F6469" s="6">
        <v>422</v>
      </c>
      <c r="G6469" s="13">
        <f>Z[[#This Row],[Date de fin]]-Z[[#This Row],[Date de début]]</f>
        <v>7.1527777778101154E-2</v>
      </c>
      <c r="H6469">
        <f>HOUR(Z[[#This Row],[Colonne1]])</f>
        <v>1</v>
      </c>
      <c r="I6469" s="10">
        <f>MINUTE(Z[[#This Row],[Colonne1]])</f>
        <v>43</v>
      </c>
      <c r="J6469" s="10">
        <f>Z[[#This Row],[h]]*60+Z[[#This Row],[min]]</f>
        <v>103</v>
      </c>
      <c r="U6469" s="4">
        <v>43175.663888888892</v>
      </c>
      <c r="V6469" s="4">
        <v>43175.73541666667</v>
      </c>
    </row>
    <row r="6470" spans="1:22" x14ac:dyDescent="0.25">
      <c r="A6470">
        <v>4337</v>
      </c>
      <c r="B6470" s="5">
        <v>43312.381249999999</v>
      </c>
      <c r="C6470" s="5">
        <v>43312.515972222223</v>
      </c>
      <c r="D6470">
        <v>9</v>
      </c>
      <c r="E6470">
        <v>9</v>
      </c>
      <c r="F6470" s="6">
        <v>422</v>
      </c>
      <c r="G6470" s="7">
        <f>Z[[#This Row],[Date de fin]]-Z[[#This Row],[Date de début]]</f>
        <v>0.13472222222480923</v>
      </c>
      <c r="H6470" s="8">
        <f>HOUR(Z[[#This Row],[Colonne1]])</f>
        <v>3</v>
      </c>
      <c r="I6470" s="9">
        <f>MINUTE(Z[[#This Row],[Colonne1]])</f>
        <v>14</v>
      </c>
      <c r="J6470" s="9">
        <f>Z[[#This Row],[h]]*60+Z[[#This Row],[min]]</f>
        <v>194</v>
      </c>
      <c r="U6470" s="4">
        <v>43312.381249999999</v>
      </c>
      <c r="V6470" s="4">
        <v>43312.515972222223</v>
      </c>
    </row>
    <row r="6471" spans="1:22" x14ac:dyDescent="0.25">
      <c r="A6471">
        <v>3554</v>
      </c>
      <c r="B6471" s="5">
        <v>43280.473611111112</v>
      </c>
      <c r="C6471" s="5">
        <v>43280.615972222222</v>
      </c>
      <c r="D6471">
        <v>8</v>
      </c>
      <c r="E6471">
        <v>10</v>
      </c>
      <c r="F6471" s="6">
        <v>422</v>
      </c>
      <c r="G6471" s="13">
        <f>Z[[#This Row],[Date de fin]]-Z[[#This Row],[Date de début]]</f>
        <v>0.14236111110949423</v>
      </c>
      <c r="H6471">
        <f>HOUR(Z[[#This Row],[Colonne1]])</f>
        <v>3</v>
      </c>
      <c r="I6471" s="10">
        <f>MINUTE(Z[[#This Row],[Colonne1]])</f>
        <v>25</v>
      </c>
      <c r="J6471" s="10">
        <f>Z[[#This Row],[h]]*60+Z[[#This Row],[min]]</f>
        <v>205</v>
      </c>
      <c r="U6471" s="4">
        <v>43280.473611111112</v>
      </c>
      <c r="V6471" s="4">
        <v>43280.615972222222</v>
      </c>
    </row>
    <row r="6472" spans="1:22" x14ac:dyDescent="0.25">
      <c r="A6472">
        <v>6543</v>
      </c>
      <c r="B6472" s="5">
        <v>43448.384722222225</v>
      </c>
      <c r="C6472" s="5">
        <v>43448.521527777775</v>
      </c>
      <c r="D6472">
        <v>7</v>
      </c>
      <c r="E6472">
        <v>14</v>
      </c>
      <c r="F6472" s="6">
        <v>422</v>
      </c>
      <c r="G6472" s="7">
        <f>Z[[#This Row],[Date de fin]]-Z[[#This Row],[Date de début]]</f>
        <v>0.13680555555038154</v>
      </c>
      <c r="H6472" s="8">
        <f>HOUR(Z[[#This Row],[Colonne1]])</f>
        <v>3</v>
      </c>
      <c r="I6472" s="9">
        <f>MINUTE(Z[[#This Row],[Colonne1]])</f>
        <v>17</v>
      </c>
      <c r="J6472" s="9">
        <f>Z[[#This Row],[h]]*60+Z[[#This Row],[min]]</f>
        <v>197</v>
      </c>
      <c r="U6472" s="4">
        <v>43448.384722222225</v>
      </c>
      <c r="V6472" s="4">
        <v>43448.521527777775</v>
      </c>
    </row>
    <row r="6473" spans="1:22" x14ac:dyDescent="0.25">
      <c r="A6473">
        <v>5760</v>
      </c>
      <c r="B6473" s="5">
        <v>43397.590972222228</v>
      </c>
      <c r="C6473" s="5">
        <v>43397.738888888889</v>
      </c>
      <c r="D6473">
        <v>9</v>
      </c>
      <c r="E6473">
        <v>15</v>
      </c>
      <c r="F6473" s="6">
        <v>422</v>
      </c>
      <c r="G6473" s="13">
        <f>Z[[#This Row],[Date de fin]]-Z[[#This Row],[Date de début]]</f>
        <v>0.14791666666133096</v>
      </c>
      <c r="H6473">
        <f>HOUR(Z[[#This Row],[Colonne1]])</f>
        <v>3</v>
      </c>
      <c r="I6473" s="10">
        <f>MINUTE(Z[[#This Row],[Colonne1]])</f>
        <v>33</v>
      </c>
      <c r="J6473" s="10">
        <f>Z[[#This Row],[h]]*60+Z[[#This Row],[min]]</f>
        <v>213</v>
      </c>
      <c r="U6473" s="4">
        <v>43397.590972222228</v>
      </c>
      <c r="V6473" s="4">
        <v>43397.738888888889</v>
      </c>
    </row>
    <row r="6474" spans="1:22" x14ac:dyDescent="0.25">
      <c r="A6474">
        <v>5785</v>
      </c>
      <c r="B6474" s="5">
        <v>43397.584027777782</v>
      </c>
      <c r="C6474" s="5">
        <v>43397.731944444444</v>
      </c>
      <c r="D6474">
        <v>9</v>
      </c>
      <c r="E6474">
        <v>15</v>
      </c>
      <c r="F6474" s="6">
        <v>422</v>
      </c>
      <c r="G6474" s="7">
        <f>Z[[#This Row],[Date de fin]]-Z[[#This Row],[Date de début]]</f>
        <v>0.14791666666133096</v>
      </c>
      <c r="H6474" s="8">
        <f>HOUR(Z[[#This Row],[Colonne1]])</f>
        <v>3</v>
      </c>
      <c r="I6474" s="9">
        <f>MINUTE(Z[[#This Row],[Colonne1]])</f>
        <v>33</v>
      </c>
      <c r="J6474" s="9">
        <f>Z[[#This Row],[h]]*60+Z[[#This Row],[min]]</f>
        <v>213</v>
      </c>
      <c r="U6474" s="4">
        <v>43397.584027777782</v>
      </c>
      <c r="V6474" s="4">
        <v>43397.731944444444</v>
      </c>
    </row>
    <row r="6475" spans="1:22" x14ac:dyDescent="0.25">
      <c r="A6475">
        <v>5322</v>
      </c>
      <c r="B6475" s="5">
        <v>43397.464583333334</v>
      </c>
      <c r="C6475" s="5">
        <v>43397.572916666664</v>
      </c>
      <c r="D6475">
        <v>6</v>
      </c>
      <c r="E6475">
        <v>15</v>
      </c>
      <c r="F6475" s="6">
        <v>422</v>
      </c>
      <c r="G6475" s="13">
        <f>Z[[#This Row],[Date de fin]]-Z[[#This Row],[Date de début]]</f>
        <v>0.10833333332993789</v>
      </c>
      <c r="H6475">
        <f>HOUR(Z[[#This Row],[Colonne1]])</f>
        <v>2</v>
      </c>
      <c r="I6475" s="10">
        <f>MINUTE(Z[[#This Row],[Colonne1]])</f>
        <v>36</v>
      </c>
      <c r="J6475" s="10">
        <f>Z[[#This Row],[h]]*60+Z[[#This Row],[min]]</f>
        <v>156</v>
      </c>
      <c r="U6475" s="4">
        <v>43397.464583333334</v>
      </c>
      <c r="V6475" s="4">
        <v>43397.572916666664</v>
      </c>
    </row>
    <row r="6476" spans="1:22" x14ac:dyDescent="0.25">
      <c r="A6476">
        <v>5835</v>
      </c>
      <c r="B6476" s="5">
        <v>43397.589583333334</v>
      </c>
      <c r="C6476" s="5">
        <v>43397.737500000003</v>
      </c>
      <c r="D6476">
        <v>9</v>
      </c>
      <c r="E6476">
        <v>15</v>
      </c>
      <c r="F6476" s="6">
        <v>422</v>
      </c>
      <c r="G6476" s="7">
        <f>Z[[#This Row],[Date de fin]]-Z[[#This Row],[Date de début]]</f>
        <v>0.14791666666860692</v>
      </c>
      <c r="H6476" s="8">
        <f>HOUR(Z[[#This Row],[Colonne1]])</f>
        <v>3</v>
      </c>
      <c r="I6476" s="9">
        <f>MINUTE(Z[[#This Row],[Colonne1]])</f>
        <v>33</v>
      </c>
      <c r="J6476" s="9">
        <f>Z[[#This Row],[h]]*60+Z[[#This Row],[min]]</f>
        <v>213</v>
      </c>
      <c r="U6476" s="4">
        <v>43397.589583333334</v>
      </c>
      <c r="V6476" s="4">
        <v>43397.737500000003</v>
      </c>
    </row>
    <row r="6477" spans="1:22" x14ac:dyDescent="0.25">
      <c r="A6477">
        <v>5842</v>
      </c>
      <c r="B6477" s="5">
        <v>43397.590972222228</v>
      </c>
      <c r="C6477" s="5">
        <v>43397.738888888889</v>
      </c>
      <c r="D6477">
        <v>9</v>
      </c>
      <c r="E6477">
        <v>15</v>
      </c>
      <c r="F6477" s="6">
        <v>422</v>
      </c>
      <c r="G6477" s="13">
        <f>Z[[#This Row],[Date de fin]]-Z[[#This Row],[Date de début]]</f>
        <v>0.14791666666133096</v>
      </c>
      <c r="H6477">
        <f>HOUR(Z[[#This Row],[Colonne1]])</f>
        <v>3</v>
      </c>
      <c r="I6477" s="10">
        <f>MINUTE(Z[[#This Row],[Colonne1]])</f>
        <v>33</v>
      </c>
      <c r="J6477" s="10">
        <f>Z[[#This Row],[h]]*60+Z[[#This Row],[min]]</f>
        <v>213</v>
      </c>
      <c r="U6477" s="4">
        <v>43397.590972222228</v>
      </c>
      <c r="V6477" s="4">
        <v>43397.738888888889</v>
      </c>
    </row>
    <row r="6478" spans="1:22" x14ac:dyDescent="0.25">
      <c r="A6478">
        <v>6693</v>
      </c>
      <c r="B6478" s="5">
        <v>43465.574999999997</v>
      </c>
      <c r="C6478" s="5">
        <v>43465.734027777777</v>
      </c>
      <c r="D6478">
        <v>105</v>
      </c>
      <c r="E6478">
        <v>3</v>
      </c>
      <c r="F6478" s="6">
        <v>423</v>
      </c>
      <c r="G6478" s="7">
        <f>Z[[#This Row],[Date de fin]]-Z[[#This Row],[Date de début]]</f>
        <v>0.15902777777955635</v>
      </c>
      <c r="H6478" s="8">
        <f>HOUR(Z[[#This Row],[Colonne1]])</f>
        <v>3</v>
      </c>
      <c r="I6478" s="9">
        <f>MINUTE(Z[[#This Row],[Colonne1]])</f>
        <v>49</v>
      </c>
      <c r="J6478" s="9">
        <f>Z[[#This Row],[h]]*60+Z[[#This Row],[min]]</f>
        <v>229</v>
      </c>
      <c r="U6478" s="4">
        <v>43465.574999999997</v>
      </c>
      <c r="V6478" s="4">
        <v>43465.734027777777</v>
      </c>
    </row>
    <row r="6479" spans="1:22" x14ac:dyDescent="0.25">
      <c r="A6479">
        <v>6817</v>
      </c>
      <c r="B6479" s="5">
        <v>43465.580555555556</v>
      </c>
      <c r="C6479" s="5">
        <v>43465.739583333336</v>
      </c>
      <c r="D6479">
        <v>105</v>
      </c>
      <c r="E6479">
        <v>3</v>
      </c>
      <c r="F6479" s="6">
        <v>423</v>
      </c>
      <c r="G6479" s="13">
        <f>Z[[#This Row],[Date de fin]]-Z[[#This Row],[Date de début]]</f>
        <v>0.15902777777955635</v>
      </c>
      <c r="H6479">
        <f>HOUR(Z[[#This Row],[Colonne1]])</f>
        <v>3</v>
      </c>
      <c r="I6479" s="10">
        <f>MINUTE(Z[[#This Row],[Colonne1]])</f>
        <v>49</v>
      </c>
      <c r="J6479" s="10">
        <f>Z[[#This Row],[h]]*60+Z[[#This Row],[min]]</f>
        <v>229</v>
      </c>
      <c r="U6479" s="4">
        <v>43465.580555555556</v>
      </c>
      <c r="V6479" s="4">
        <v>43465.739583333336</v>
      </c>
    </row>
    <row r="6480" spans="1:22" x14ac:dyDescent="0.25">
      <c r="A6480">
        <v>4401</v>
      </c>
      <c r="B6480" s="5">
        <v>43340.385416666664</v>
      </c>
      <c r="C6480" s="5">
        <v>43340.477777777778</v>
      </c>
      <c r="D6480">
        <v>24</v>
      </c>
      <c r="E6480">
        <v>4</v>
      </c>
      <c r="F6480" s="6">
        <v>423</v>
      </c>
      <c r="G6480" s="7">
        <f>Z[[#This Row],[Date de fin]]-Z[[#This Row],[Date de début]]</f>
        <v>9.2361111113859806E-2</v>
      </c>
      <c r="H6480" s="8">
        <f>HOUR(Z[[#This Row],[Colonne1]])</f>
        <v>2</v>
      </c>
      <c r="I6480" s="9">
        <f>MINUTE(Z[[#This Row],[Colonne1]])</f>
        <v>13</v>
      </c>
      <c r="J6480" s="9">
        <f>Z[[#This Row],[h]]*60+Z[[#This Row],[min]]</f>
        <v>133</v>
      </c>
      <c r="U6480" s="4">
        <v>43340.385416666664</v>
      </c>
      <c r="V6480" s="4">
        <v>43340.477777777778</v>
      </c>
    </row>
    <row r="6481" spans="1:22" x14ac:dyDescent="0.25">
      <c r="A6481">
        <v>2512</v>
      </c>
      <c r="B6481" s="5">
        <v>43206.384027777778</v>
      </c>
      <c r="C6481" s="5">
        <v>43206.532638888886</v>
      </c>
      <c r="D6481">
        <v>38</v>
      </c>
      <c r="E6481">
        <v>6</v>
      </c>
      <c r="F6481" s="6">
        <v>423</v>
      </c>
      <c r="G6481" s="13">
        <f>Z[[#This Row],[Date de fin]]-Z[[#This Row],[Date de début]]</f>
        <v>0.14861111110803904</v>
      </c>
      <c r="H6481">
        <f>HOUR(Z[[#This Row],[Colonne1]])</f>
        <v>3</v>
      </c>
      <c r="I6481" s="10">
        <f>MINUTE(Z[[#This Row],[Colonne1]])</f>
        <v>34</v>
      </c>
      <c r="J6481" s="10">
        <f>Z[[#This Row],[h]]*60+Z[[#This Row],[min]]</f>
        <v>214</v>
      </c>
      <c r="U6481" s="4">
        <v>43206.384027777778</v>
      </c>
      <c r="V6481" s="4">
        <v>43206.532638888886</v>
      </c>
    </row>
    <row r="6482" spans="1:22" x14ac:dyDescent="0.25">
      <c r="A6482">
        <v>1410</v>
      </c>
      <c r="B6482" s="5">
        <v>43143.638888888891</v>
      </c>
      <c r="C6482" s="5">
        <v>43143.736805555556</v>
      </c>
      <c r="D6482">
        <v>24</v>
      </c>
      <c r="E6482">
        <v>8</v>
      </c>
      <c r="F6482" s="6">
        <v>423</v>
      </c>
      <c r="G6482" s="7">
        <f>Z[[#This Row],[Date de fin]]-Z[[#This Row],[Date de début]]</f>
        <v>9.7916666665696539E-2</v>
      </c>
      <c r="H6482" s="8">
        <f>HOUR(Z[[#This Row],[Colonne1]])</f>
        <v>2</v>
      </c>
      <c r="I6482" s="9">
        <f>MINUTE(Z[[#This Row],[Colonne1]])</f>
        <v>21</v>
      </c>
      <c r="J6482" s="9">
        <f>Z[[#This Row],[h]]*60+Z[[#This Row],[min]]</f>
        <v>141</v>
      </c>
      <c r="U6482" s="4">
        <v>43143.638888888891</v>
      </c>
      <c r="V6482" s="4">
        <v>43143.736805555556</v>
      </c>
    </row>
    <row r="6483" spans="1:22" x14ac:dyDescent="0.25">
      <c r="A6483">
        <v>2502</v>
      </c>
      <c r="B6483" s="5">
        <v>43203.381944444445</v>
      </c>
      <c r="C6483" s="5">
        <v>43203.475000000006</v>
      </c>
      <c r="D6483">
        <v>22</v>
      </c>
      <c r="E6483">
        <v>8</v>
      </c>
      <c r="F6483" s="6">
        <v>423</v>
      </c>
      <c r="G6483" s="13">
        <f>Z[[#This Row],[Date de fin]]-Z[[#This Row],[Date de début]]</f>
        <v>9.3055555560567882E-2</v>
      </c>
      <c r="H6483">
        <f>HOUR(Z[[#This Row],[Colonne1]])</f>
        <v>2</v>
      </c>
      <c r="I6483" s="10">
        <f>MINUTE(Z[[#This Row],[Colonne1]])</f>
        <v>14</v>
      </c>
      <c r="J6483" s="10">
        <f>Z[[#This Row],[h]]*60+Z[[#This Row],[min]]</f>
        <v>134</v>
      </c>
      <c r="U6483" s="4">
        <v>43203.381944444445</v>
      </c>
      <c r="V6483" s="4">
        <v>43203.475000000006</v>
      </c>
    </row>
    <row r="6484" spans="1:22" x14ac:dyDescent="0.25">
      <c r="A6484">
        <v>6105</v>
      </c>
      <c r="B6484" s="5">
        <v>43425.380555555559</v>
      </c>
      <c r="C6484" s="5">
        <v>43425.438888888886</v>
      </c>
      <c r="D6484">
        <v>14</v>
      </c>
      <c r="E6484">
        <v>9</v>
      </c>
      <c r="F6484" s="6">
        <v>423</v>
      </c>
      <c r="G6484" s="7">
        <f>Z[[#This Row],[Date de fin]]-Z[[#This Row],[Date de début]]</f>
        <v>5.8333333327027503E-2</v>
      </c>
      <c r="H6484" s="8">
        <f>HOUR(Z[[#This Row],[Colonne1]])</f>
        <v>1</v>
      </c>
      <c r="I6484" s="9">
        <f>MINUTE(Z[[#This Row],[Colonne1]])</f>
        <v>24</v>
      </c>
      <c r="J6484" s="9">
        <f>Z[[#This Row],[h]]*60+Z[[#This Row],[min]]</f>
        <v>84</v>
      </c>
      <c r="U6484" s="4">
        <v>43425.380555555559</v>
      </c>
      <c r="V6484" s="4">
        <v>43425.438888888886</v>
      </c>
    </row>
    <row r="6485" spans="1:22" x14ac:dyDescent="0.25">
      <c r="A6485">
        <v>3243</v>
      </c>
      <c r="B6485" s="5">
        <v>43271.379861111112</v>
      </c>
      <c r="C6485" s="5">
        <v>43271.539583333331</v>
      </c>
      <c r="D6485">
        <v>41</v>
      </c>
      <c r="E6485">
        <v>10</v>
      </c>
      <c r="F6485" s="6">
        <v>423</v>
      </c>
      <c r="G6485" s="13">
        <f>Z[[#This Row],[Date de fin]]-Z[[#This Row],[Date de début]]</f>
        <v>0.15972222221898846</v>
      </c>
      <c r="H6485">
        <f>HOUR(Z[[#This Row],[Colonne1]])</f>
        <v>3</v>
      </c>
      <c r="I6485" s="10">
        <f>MINUTE(Z[[#This Row],[Colonne1]])</f>
        <v>50</v>
      </c>
      <c r="J6485" s="10">
        <f>Z[[#This Row],[h]]*60+Z[[#This Row],[min]]</f>
        <v>230</v>
      </c>
      <c r="U6485" s="4">
        <v>43271.379861111112</v>
      </c>
      <c r="V6485" s="4">
        <v>43271.539583333331</v>
      </c>
    </row>
    <row r="6486" spans="1:22" x14ac:dyDescent="0.25">
      <c r="A6486">
        <v>1053</v>
      </c>
      <c r="B6486" s="5">
        <v>43115.385416666664</v>
      </c>
      <c r="C6486" s="5">
        <v>43115.484027777777</v>
      </c>
      <c r="D6486">
        <v>28</v>
      </c>
      <c r="E6486">
        <v>11</v>
      </c>
      <c r="F6486" s="6">
        <v>423</v>
      </c>
      <c r="G6486" s="7">
        <f>Z[[#This Row],[Date de fin]]-Z[[#This Row],[Date de début]]</f>
        <v>9.8611111112404615E-2</v>
      </c>
      <c r="H6486" s="8">
        <f>HOUR(Z[[#This Row],[Colonne1]])</f>
        <v>2</v>
      </c>
      <c r="I6486" s="9">
        <f>MINUTE(Z[[#This Row],[Colonne1]])</f>
        <v>22</v>
      </c>
      <c r="J6486" s="9">
        <f>Z[[#This Row],[h]]*60+Z[[#This Row],[min]]</f>
        <v>142</v>
      </c>
      <c r="U6486" s="4">
        <v>43115.385416666664</v>
      </c>
      <c r="V6486" s="4">
        <v>43115.484027777777</v>
      </c>
    </row>
    <row r="6487" spans="1:22" x14ac:dyDescent="0.25">
      <c r="A6487">
        <v>421</v>
      </c>
      <c r="B6487" s="5">
        <v>43109.518750000003</v>
      </c>
      <c r="C6487" s="5">
        <v>43109.614583333336</v>
      </c>
      <c r="D6487">
        <v>26</v>
      </c>
      <c r="E6487">
        <v>11</v>
      </c>
      <c r="F6487" s="6">
        <v>423</v>
      </c>
      <c r="G6487" s="13">
        <f>Z[[#This Row],[Date de fin]]-Z[[#This Row],[Date de début]]</f>
        <v>9.5833333332848269E-2</v>
      </c>
      <c r="H6487">
        <f>HOUR(Z[[#This Row],[Colonne1]])</f>
        <v>2</v>
      </c>
      <c r="I6487" s="10">
        <f>MINUTE(Z[[#This Row],[Colonne1]])</f>
        <v>18</v>
      </c>
      <c r="J6487" s="10">
        <f>Z[[#This Row],[h]]*60+Z[[#This Row],[min]]</f>
        <v>138</v>
      </c>
      <c r="U6487" s="4">
        <v>43109.518750000003</v>
      </c>
      <c r="V6487" s="4">
        <v>43109.614583333336</v>
      </c>
    </row>
    <row r="6488" spans="1:22" x14ac:dyDescent="0.25">
      <c r="A6488">
        <v>5226</v>
      </c>
      <c r="B6488" s="5">
        <v>43397.461805555555</v>
      </c>
      <c r="C6488" s="5">
        <v>43397.581249999996</v>
      </c>
      <c r="D6488">
        <v>32</v>
      </c>
      <c r="E6488">
        <v>15</v>
      </c>
      <c r="F6488" s="6">
        <v>423</v>
      </c>
      <c r="G6488" s="7">
        <f>Z[[#This Row],[Date de fin]]-Z[[#This Row],[Date de début]]</f>
        <v>0.11944444444088731</v>
      </c>
      <c r="H6488" s="8">
        <f>HOUR(Z[[#This Row],[Colonne1]])</f>
        <v>2</v>
      </c>
      <c r="I6488" s="9">
        <f>MINUTE(Z[[#This Row],[Colonne1]])</f>
        <v>52</v>
      </c>
      <c r="J6488" s="9">
        <f>Z[[#This Row],[h]]*60+Z[[#This Row],[min]]</f>
        <v>172</v>
      </c>
      <c r="U6488" s="4">
        <v>43397.461805555555</v>
      </c>
      <c r="V6488" s="4">
        <v>43397.581249999996</v>
      </c>
    </row>
    <row r="6489" spans="1:22" x14ac:dyDescent="0.25">
      <c r="A6489">
        <v>2404</v>
      </c>
      <c r="B6489" s="5">
        <v>43192.384722222225</v>
      </c>
      <c r="C6489" s="5">
        <v>43192.531944444447</v>
      </c>
      <c r="D6489">
        <v>56</v>
      </c>
      <c r="E6489">
        <v>2</v>
      </c>
      <c r="F6489" s="6">
        <v>424</v>
      </c>
      <c r="G6489" s="13">
        <f>Z[[#This Row],[Date de fin]]-Z[[#This Row],[Date de début]]</f>
        <v>0.14722222222189885</v>
      </c>
      <c r="H6489">
        <f>HOUR(Z[[#This Row],[Colonne1]])</f>
        <v>3</v>
      </c>
      <c r="I6489" s="10">
        <f>MINUTE(Z[[#This Row],[Colonne1]])</f>
        <v>32</v>
      </c>
      <c r="J6489" s="10">
        <f>Z[[#This Row],[h]]*60+Z[[#This Row],[min]]</f>
        <v>212</v>
      </c>
      <c r="U6489" s="4">
        <v>43192.384722222225</v>
      </c>
      <c r="V6489" s="4">
        <v>43192.531944444447</v>
      </c>
    </row>
    <row r="6490" spans="1:22" x14ac:dyDescent="0.25">
      <c r="A6490">
        <v>6277</v>
      </c>
      <c r="B6490" s="5">
        <v>43431.609722222223</v>
      </c>
      <c r="C6490" s="5">
        <v>43431.731250000004</v>
      </c>
      <c r="D6490">
        <v>45</v>
      </c>
      <c r="E6490">
        <v>4</v>
      </c>
      <c r="F6490" s="6">
        <v>424</v>
      </c>
      <c r="G6490" s="7">
        <f>Z[[#This Row],[Date de fin]]-Z[[#This Row],[Date de début]]</f>
        <v>0.12152777778101154</v>
      </c>
      <c r="H6490" s="8">
        <f>HOUR(Z[[#This Row],[Colonne1]])</f>
        <v>2</v>
      </c>
      <c r="I6490" s="9">
        <f>MINUTE(Z[[#This Row],[Colonne1]])</f>
        <v>55</v>
      </c>
      <c r="J6490" s="9">
        <f>Z[[#This Row],[h]]*60+Z[[#This Row],[min]]</f>
        <v>175</v>
      </c>
      <c r="U6490" s="4">
        <v>43431.609722222223</v>
      </c>
      <c r="V6490" s="4">
        <v>43431.731250000004</v>
      </c>
    </row>
    <row r="6491" spans="1:22" x14ac:dyDescent="0.25">
      <c r="A6491">
        <v>6334</v>
      </c>
      <c r="B6491" s="5">
        <v>43431.611805555556</v>
      </c>
      <c r="C6491" s="5">
        <v>43431.733333333337</v>
      </c>
      <c r="D6491">
        <v>45</v>
      </c>
      <c r="E6491">
        <v>4</v>
      </c>
      <c r="F6491" s="6">
        <v>424</v>
      </c>
      <c r="G6491" s="13">
        <f>Z[[#This Row],[Date de fin]]-Z[[#This Row],[Date de début]]</f>
        <v>0.12152777778101154</v>
      </c>
      <c r="H6491">
        <f>HOUR(Z[[#This Row],[Colonne1]])</f>
        <v>2</v>
      </c>
      <c r="I6491" s="10">
        <f>MINUTE(Z[[#This Row],[Colonne1]])</f>
        <v>55</v>
      </c>
      <c r="J6491" s="10">
        <f>Z[[#This Row],[h]]*60+Z[[#This Row],[min]]</f>
        <v>175</v>
      </c>
      <c r="U6491" s="4">
        <v>43431.611805555556</v>
      </c>
      <c r="V6491" s="4">
        <v>43431.733333333337</v>
      </c>
    </row>
    <row r="6492" spans="1:22" x14ac:dyDescent="0.25">
      <c r="A6492">
        <v>1721</v>
      </c>
      <c r="B6492" s="5">
        <v>43167.385416666664</v>
      </c>
      <c r="C6492" s="5">
        <v>43167.546527777777</v>
      </c>
      <c r="D6492">
        <v>56</v>
      </c>
      <c r="E6492">
        <v>8</v>
      </c>
      <c r="F6492" s="6">
        <v>424</v>
      </c>
      <c r="G6492" s="7">
        <f>Z[[#This Row],[Date de fin]]-Z[[#This Row],[Date de début]]</f>
        <v>0.16111111111240461</v>
      </c>
      <c r="H6492" s="8">
        <f>HOUR(Z[[#This Row],[Colonne1]])</f>
        <v>3</v>
      </c>
      <c r="I6492" s="9">
        <f>MINUTE(Z[[#This Row],[Colonne1]])</f>
        <v>52</v>
      </c>
      <c r="J6492" s="9">
        <f>Z[[#This Row],[h]]*60+Z[[#This Row],[min]]</f>
        <v>232</v>
      </c>
      <c r="U6492" s="4">
        <v>43167.385416666664</v>
      </c>
      <c r="V6492" s="4">
        <v>43167.546527777777</v>
      </c>
    </row>
    <row r="6493" spans="1:22" x14ac:dyDescent="0.25">
      <c r="A6493">
        <v>5954</v>
      </c>
      <c r="B6493" s="5">
        <v>43406.379861111112</v>
      </c>
      <c r="C6493" s="5">
        <v>43406.539583333331</v>
      </c>
      <c r="D6493">
        <v>67</v>
      </c>
      <c r="E6493">
        <v>9</v>
      </c>
      <c r="F6493" s="6">
        <v>424</v>
      </c>
      <c r="G6493" s="13">
        <f>Z[[#This Row],[Date de fin]]-Z[[#This Row],[Date de début]]</f>
        <v>0.15972222221898846</v>
      </c>
      <c r="H6493">
        <f>HOUR(Z[[#This Row],[Colonne1]])</f>
        <v>3</v>
      </c>
      <c r="I6493" s="10">
        <f>MINUTE(Z[[#This Row],[Colonne1]])</f>
        <v>50</v>
      </c>
      <c r="J6493" s="10">
        <f>Z[[#This Row],[h]]*60+Z[[#This Row],[min]]</f>
        <v>230</v>
      </c>
      <c r="U6493" s="4">
        <v>43406.379861111112</v>
      </c>
      <c r="V6493" s="4">
        <v>43406.539583333331</v>
      </c>
    </row>
    <row r="6494" spans="1:22" x14ac:dyDescent="0.25">
      <c r="A6494">
        <v>2173</v>
      </c>
      <c r="B6494" s="5">
        <v>43175.659722222219</v>
      </c>
      <c r="C6494" s="5">
        <v>43175.731250000004</v>
      </c>
      <c r="D6494">
        <v>36</v>
      </c>
      <c r="E6494">
        <v>9</v>
      </c>
      <c r="F6494" s="6">
        <v>424</v>
      </c>
      <c r="G6494" s="7">
        <f>Z[[#This Row],[Date de fin]]-Z[[#This Row],[Date de début]]</f>
        <v>7.1527777785377111E-2</v>
      </c>
      <c r="H6494" s="8">
        <f>HOUR(Z[[#This Row],[Colonne1]])</f>
        <v>1</v>
      </c>
      <c r="I6494" s="9">
        <f>MINUTE(Z[[#This Row],[Colonne1]])</f>
        <v>43</v>
      </c>
      <c r="J6494" s="9">
        <f>Z[[#This Row],[h]]*60+Z[[#This Row],[min]]</f>
        <v>103</v>
      </c>
      <c r="U6494" s="4">
        <v>43175.659722222219</v>
      </c>
      <c r="V6494" s="4">
        <v>43175.731250000004</v>
      </c>
    </row>
    <row r="6495" spans="1:22" x14ac:dyDescent="0.25">
      <c r="A6495">
        <v>2240</v>
      </c>
      <c r="B6495" s="5">
        <v>43175.663888888892</v>
      </c>
      <c r="C6495" s="5">
        <v>43175.73541666667</v>
      </c>
      <c r="D6495">
        <v>36</v>
      </c>
      <c r="E6495">
        <v>9</v>
      </c>
      <c r="F6495" s="6">
        <v>424</v>
      </c>
      <c r="G6495" s="13">
        <f>Z[[#This Row],[Date de fin]]-Z[[#This Row],[Date de début]]</f>
        <v>7.1527777778101154E-2</v>
      </c>
      <c r="H6495">
        <f>HOUR(Z[[#This Row],[Colonne1]])</f>
        <v>1</v>
      </c>
      <c r="I6495" s="10">
        <f>MINUTE(Z[[#This Row],[Colonne1]])</f>
        <v>43</v>
      </c>
      <c r="J6495" s="10">
        <f>Z[[#This Row],[h]]*60+Z[[#This Row],[min]]</f>
        <v>103</v>
      </c>
      <c r="U6495" s="4">
        <v>43175.663888888892</v>
      </c>
      <c r="V6495" s="4">
        <v>43175.73541666667</v>
      </c>
    </row>
    <row r="6496" spans="1:22" x14ac:dyDescent="0.25">
      <c r="A6496">
        <v>2280</v>
      </c>
      <c r="B6496" s="5">
        <v>43175.667361111111</v>
      </c>
      <c r="C6496" s="5">
        <v>43175.738888888889</v>
      </c>
      <c r="D6496">
        <v>36</v>
      </c>
      <c r="E6496">
        <v>9</v>
      </c>
      <c r="F6496" s="6">
        <v>424</v>
      </c>
      <c r="G6496" s="7">
        <f>Z[[#This Row],[Date de fin]]-Z[[#This Row],[Date de début]]</f>
        <v>7.1527777778101154E-2</v>
      </c>
      <c r="H6496" s="8">
        <f>HOUR(Z[[#This Row],[Colonne1]])</f>
        <v>1</v>
      </c>
      <c r="I6496" s="9">
        <f>MINUTE(Z[[#This Row],[Colonne1]])</f>
        <v>43</v>
      </c>
      <c r="J6496" s="9">
        <f>Z[[#This Row],[h]]*60+Z[[#This Row],[min]]</f>
        <v>103</v>
      </c>
      <c r="U6496" s="4">
        <v>43175.667361111111</v>
      </c>
      <c r="V6496" s="4">
        <v>43175.738888888889</v>
      </c>
    </row>
    <row r="6497" spans="1:22" x14ac:dyDescent="0.25">
      <c r="A6497">
        <v>3376</v>
      </c>
      <c r="B6497" s="5">
        <v>43280.463888888895</v>
      </c>
      <c r="C6497" s="5">
        <v>43280.625</v>
      </c>
      <c r="D6497">
        <v>61</v>
      </c>
      <c r="E6497">
        <v>10</v>
      </c>
      <c r="F6497" s="6">
        <v>424</v>
      </c>
      <c r="G6497" s="13">
        <f>Z[[#This Row],[Date de fin]]-Z[[#This Row],[Date de début]]</f>
        <v>0.16111111110512866</v>
      </c>
      <c r="H6497">
        <f>HOUR(Z[[#This Row],[Colonne1]])</f>
        <v>3</v>
      </c>
      <c r="I6497" s="10">
        <f>MINUTE(Z[[#This Row],[Colonne1]])</f>
        <v>52</v>
      </c>
      <c r="J6497" s="10">
        <f>Z[[#This Row],[h]]*60+Z[[#This Row],[min]]</f>
        <v>232</v>
      </c>
      <c r="U6497" s="4">
        <v>43280.463888888895</v>
      </c>
      <c r="V6497" s="4">
        <v>43280.625</v>
      </c>
    </row>
    <row r="6498" spans="1:22" x14ac:dyDescent="0.25">
      <c r="A6498">
        <v>3991</v>
      </c>
      <c r="B6498" s="5">
        <v>43280.667361111111</v>
      </c>
      <c r="C6498" s="5">
        <v>43280.731250000004</v>
      </c>
      <c r="D6498">
        <v>24</v>
      </c>
      <c r="E6498">
        <v>10</v>
      </c>
      <c r="F6498" s="6">
        <v>424</v>
      </c>
      <c r="G6498" s="7">
        <f>Z[[#This Row],[Date de fin]]-Z[[#This Row],[Date de début]]</f>
        <v>6.3888888893416151E-2</v>
      </c>
      <c r="H6498" s="8">
        <f>HOUR(Z[[#This Row],[Colonne1]])</f>
        <v>1</v>
      </c>
      <c r="I6498" s="9">
        <f>MINUTE(Z[[#This Row],[Colonne1]])</f>
        <v>32</v>
      </c>
      <c r="J6498" s="9">
        <f>Z[[#This Row],[h]]*60+Z[[#This Row],[min]]</f>
        <v>92</v>
      </c>
      <c r="U6498" s="4">
        <v>43280.667361111111</v>
      </c>
      <c r="V6498" s="4">
        <v>43280.731250000004</v>
      </c>
    </row>
    <row r="6499" spans="1:22" x14ac:dyDescent="0.25">
      <c r="A6499">
        <v>3511</v>
      </c>
      <c r="B6499" s="5">
        <v>43280.465277777781</v>
      </c>
      <c r="C6499" s="5">
        <v>43280.527777777781</v>
      </c>
      <c r="D6499">
        <v>24</v>
      </c>
      <c r="E6499">
        <v>10</v>
      </c>
      <c r="F6499" s="6">
        <v>424</v>
      </c>
      <c r="G6499" s="13">
        <f>Z[[#This Row],[Date de fin]]-Z[[#This Row],[Date de début]]</f>
        <v>6.25E-2</v>
      </c>
      <c r="H6499">
        <f>HOUR(Z[[#This Row],[Colonne1]])</f>
        <v>1</v>
      </c>
      <c r="I6499" s="10">
        <f>MINUTE(Z[[#This Row],[Colonne1]])</f>
        <v>30</v>
      </c>
      <c r="J6499" s="10">
        <f>Z[[#This Row],[h]]*60+Z[[#This Row],[min]]</f>
        <v>90</v>
      </c>
      <c r="U6499" s="4">
        <v>43280.465277777781</v>
      </c>
      <c r="V6499" s="4">
        <v>43280.527777777781</v>
      </c>
    </row>
    <row r="6500" spans="1:22" x14ac:dyDescent="0.25">
      <c r="A6500">
        <v>4539</v>
      </c>
      <c r="B6500" s="5">
        <v>43357.381944444445</v>
      </c>
      <c r="C6500" s="5">
        <v>43357.463888888895</v>
      </c>
      <c r="D6500">
        <v>31</v>
      </c>
      <c r="E6500">
        <v>10</v>
      </c>
      <c r="F6500" s="6">
        <v>424</v>
      </c>
      <c r="G6500" s="7">
        <f>Z[[#This Row],[Date de fin]]-Z[[#This Row],[Date de début]]</f>
        <v>8.1944444449618459E-2</v>
      </c>
      <c r="H6500" s="8">
        <f>HOUR(Z[[#This Row],[Colonne1]])</f>
        <v>1</v>
      </c>
      <c r="I6500" s="9">
        <f>MINUTE(Z[[#This Row],[Colonne1]])</f>
        <v>58</v>
      </c>
      <c r="J6500" s="9">
        <f>Z[[#This Row],[h]]*60+Z[[#This Row],[min]]</f>
        <v>118</v>
      </c>
      <c r="U6500" s="4">
        <v>43357.381944444445</v>
      </c>
      <c r="V6500" s="4">
        <v>43357.463888888895</v>
      </c>
    </row>
    <row r="6501" spans="1:22" x14ac:dyDescent="0.25">
      <c r="A6501">
        <v>538</v>
      </c>
      <c r="B6501" s="5">
        <v>43109.570833333331</v>
      </c>
      <c r="C6501" s="5">
        <v>43109.670138888883</v>
      </c>
      <c r="D6501">
        <v>39</v>
      </c>
      <c r="E6501">
        <v>11</v>
      </c>
      <c r="F6501" s="6">
        <v>424</v>
      </c>
      <c r="G6501" s="13">
        <f>Z[[#This Row],[Date de fin]]-Z[[#This Row],[Date de début]]</f>
        <v>9.9305555551836733E-2</v>
      </c>
      <c r="H6501">
        <f>HOUR(Z[[#This Row],[Colonne1]])</f>
        <v>2</v>
      </c>
      <c r="I6501" s="10">
        <f>MINUTE(Z[[#This Row],[Colonne1]])</f>
        <v>23</v>
      </c>
      <c r="J6501" s="10">
        <f>Z[[#This Row],[h]]*60+Z[[#This Row],[min]]</f>
        <v>143</v>
      </c>
      <c r="U6501" s="4">
        <v>43109.570833333331</v>
      </c>
      <c r="V6501" s="4">
        <v>43109.670138888883</v>
      </c>
    </row>
    <row r="6502" spans="1:22" x14ac:dyDescent="0.25">
      <c r="A6502">
        <v>1566</v>
      </c>
      <c r="B6502" s="5">
        <v>43146.384027777778</v>
      </c>
      <c r="C6502" s="5">
        <v>43146.52847222222</v>
      </c>
      <c r="D6502">
        <v>54</v>
      </c>
      <c r="E6502">
        <v>11</v>
      </c>
      <c r="F6502" s="6">
        <v>424</v>
      </c>
      <c r="G6502" s="7">
        <f>Z[[#This Row],[Date de fin]]-Z[[#This Row],[Date de début]]</f>
        <v>0.1444444444423425</v>
      </c>
      <c r="H6502" s="8">
        <f>HOUR(Z[[#This Row],[Colonne1]])</f>
        <v>3</v>
      </c>
      <c r="I6502" s="9">
        <f>MINUTE(Z[[#This Row],[Colonne1]])</f>
        <v>28</v>
      </c>
      <c r="J6502" s="9">
        <f>Z[[#This Row],[h]]*60+Z[[#This Row],[min]]</f>
        <v>208</v>
      </c>
      <c r="U6502" s="4">
        <v>43146.384027777778</v>
      </c>
      <c r="V6502" s="4">
        <v>43146.52847222222</v>
      </c>
    </row>
    <row r="6503" spans="1:22" x14ac:dyDescent="0.25">
      <c r="A6503">
        <v>346</v>
      </c>
      <c r="B6503" s="5">
        <v>43109.515972222223</v>
      </c>
      <c r="C6503" s="5">
        <v>43109.645833333336</v>
      </c>
      <c r="D6503">
        <v>51</v>
      </c>
      <c r="E6503">
        <v>11</v>
      </c>
      <c r="F6503" s="6">
        <v>424</v>
      </c>
      <c r="G6503" s="13">
        <f>Z[[#This Row],[Date de fin]]-Z[[#This Row],[Date de début]]</f>
        <v>0.12986111111240461</v>
      </c>
      <c r="H6503">
        <f>HOUR(Z[[#This Row],[Colonne1]])</f>
        <v>3</v>
      </c>
      <c r="I6503" s="10">
        <f>MINUTE(Z[[#This Row],[Colonne1]])</f>
        <v>7</v>
      </c>
      <c r="J6503" s="10">
        <f>Z[[#This Row],[h]]*60+Z[[#This Row],[min]]</f>
        <v>187</v>
      </c>
      <c r="U6503" s="4">
        <v>43109.515972222223</v>
      </c>
      <c r="V6503" s="4">
        <v>43109.645833333336</v>
      </c>
    </row>
    <row r="6504" spans="1:22" x14ac:dyDescent="0.25">
      <c r="A6504">
        <v>890</v>
      </c>
      <c r="B6504" s="5">
        <v>43109.677777777775</v>
      </c>
      <c r="C6504" s="5">
        <v>43109.734722222223</v>
      </c>
      <c r="D6504">
        <v>23</v>
      </c>
      <c r="E6504">
        <v>11</v>
      </c>
      <c r="F6504" s="6">
        <v>424</v>
      </c>
      <c r="G6504" s="7">
        <f>Z[[#This Row],[Date de fin]]-Z[[#This Row],[Date de début]]</f>
        <v>5.6944444448163267E-2</v>
      </c>
      <c r="H6504" s="8">
        <f>HOUR(Z[[#This Row],[Colonne1]])</f>
        <v>1</v>
      </c>
      <c r="I6504" s="9">
        <f>MINUTE(Z[[#This Row],[Colonne1]])</f>
        <v>22</v>
      </c>
      <c r="J6504" s="9">
        <f>Z[[#This Row],[h]]*60+Z[[#This Row],[min]]</f>
        <v>82</v>
      </c>
      <c r="U6504" s="4">
        <v>43109.677777777775</v>
      </c>
      <c r="V6504" s="4">
        <v>43109.734722222223</v>
      </c>
    </row>
    <row r="6505" spans="1:22" x14ac:dyDescent="0.25">
      <c r="A6505">
        <v>6124</v>
      </c>
      <c r="B6505" s="5">
        <v>43427.379861111112</v>
      </c>
      <c r="C6505" s="5">
        <v>43427.462500000001</v>
      </c>
      <c r="D6505">
        <v>31</v>
      </c>
      <c r="E6505">
        <v>12</v>
      </c>
      <c r="F6505" s="6">
        <v>424</v>
      </c>
      <c r="G6505" s="13">
        <f>Z[[#This Row],[Date de fin]]-Z[[#This Row],[Date de début]]</f>
        <v>8.2638888889050577E-2</v>
      </c>
      <c r="H6505">
        <f>HOUR(Z[[#This Row],[Colonne1]])</f>
        <v>1</v>
      </c>
      <c r="I6505" s="10">
        <f>MINUTE(Z[[#This Row],[Colonne1]])</f>
        <v>59</v>
      </c>
      <c r="J6505" s="10">
        <f>Z[[#This Row],[h]]*60+Z[[#This Row],[min]]</f>
        <v>119</v>
      </c>
      <c r="U6505" s="4">
        <v>43427.379861111112</v>
      </c>
      <c r="V6505" s="4">
        <v>43427.462500000001</v>
      </c>
    </row>
    <row r="6506" spans="1:22" x14ac:dyDescent="0.25">
      <c r="A6506">
        <v>1242</v>
      </c>
      <c r="B6506" s="5">
        <v>43139.572222222218</v>
      </c>
      <c r="C6506" s="5">
        <v>43139.73541666667</v>
      </c>
      <c r="D6506">
        <v>61</v>
      </c>
      <c r="E6506">
        <v>15</v>
      </c>
      <c r="F6506" s="6">
        <v>424</v>
      </c>
      <c r="G6506" s="7">
        <f>Z[[#This Row],[Date de fin]]-Z[[#This Row],[Date de début]]</f>
        <v>0.16319444445252884</v>
      </c>
      <c r="H6506" s="8">
        <f>HOUR(Z[[#This Row],[Colonne1]])</f>
        <v>3</v>
      </c>
      <c r="I6506" s="9">
        <f>MINUTE(Z[[#This Row],[Colonne1]])</f>
        <v>55</v>
      </c>
      <c r="J6506" s="9">
        <f>Z[[#This Row],[h]]*60+Z[[#This Row],[min]]</f>
        <v>235</v>
      </c>
      <c r="U6506" s="4">
        <v>43139.572222222218</v>
      </c>
      <c r="V6506" s="4">
        <v>43139.73541666667</v>
      </c>
    </row>
    <row r="6507" spans="1:22" x14ac:dyDescent="0.25">
      <c r="A6507">
        <v>78</v>
      </c>
      <c r="B6507" s="5">
        <v>43103.433333333334</v>
      </c>
      <c r="C6507" s="5">
        <v>43103.594444444447</v>
      </c>
      <c r="D6507">
        <v>11</v>
      </c>
      <c r="E6507">
        <v>1</v>
      </c>
      <c r="F6507" s="6">
        <v>425</v>
      </c>
      <c r="G6507" s="13">
        <f>Z[[#This Row],[Date de fin]]-Z[[#This Row],[Date de début]]</f>
        <v>0.16111111111240461</v>
      </c>
      <c r="H6507">
        <f>HOUR(Z[[#This Row],[Colonne1]])</f>
        <v>3</v>
      </c>
      <c r="I6507" s="10">
        <f>MINUTE(Z[[#This Row],[Colonne1]])</f>
        <v>52</v>
      </c>
      <c r="J6507" s="10">
        <f>Z[[#This Row],[h]]*60+Z[[#This Row],[min]]</f>
        <v>232</v>
      </c>
      <c r="U6507" s="4">
        <v>43103.433333333334</v>
      </c>
      <c r="V6507" s="4">
        <v>43103.594444444447</v>
      </c>
    </row>
    <row r="6508" spans="1:22" x14ac:dyDescent="0.25">
      <c r="A6508">
        <v>6468</v>
      </c>
      <c r="B6508" s="5">
        <v>43439.384722222225</v>
      </c>
      <c r="C6508" s="5">
        <v>43439.486111111117</v>
      </c>
      <c r="D6508">
        <v>8</v>
      </c>
      <c r="E6508">
        <v>2</v>
      </c>
      <c r="F6508" s="6">
        <v>425</v>
      </c>
      <c r="G6508" s="7">
        <f>Z[[#This Row],[Date de fin]]-Z[[#This Row],[Date de début]]</f>
        <v>0.10138888889196096</v>
      </c>
      <c r="H6508" s="8">
        <f>HOUR(Z[[#This Row],[Colonne1]])</f>
        <v>2</v>
      </c>
      <c r="I6508" s="9">
        <f>MINUTE(Z[[#This Row],[Colonne1]])</f>
        <v>26</v>
      </c>
      <c r="J6508" s="9">
        <f>Z[[#This Row],[h]]*60+Z[[#This Row],[min]]</f>
        <v>146</v>
      </c>
      <c r="U6508" s="4">
        <v>43439.384722222225</v>
      </c>
      <c r="V6508" s="4">
        <v>43439.486111111117</v>
      </c>
    </row>
    <row r="6509" spans="1:22" x14ac:dyDescent="0.25">
      <c r="A6509">
        <v>6707</v>
      </c>
      <c r="B6509" s="5">
        <v>43465.580555555556</v>
      </c>
      <c r="C6509" s="5">
        <v>43465.739583333336</v>
      </c>
      <c r="D6509">
        <v>24</v>
      </c>
      <c r="E6509">
        <v>3</v>
      </c>
      <c r="F6509" s="6">
        <v>425</v>
      </c>
      <c r="G6509" s="13">
        <f>Z[[#This Row],[Date de fin]]-Z[[#This Row],[Date de début]]</f>
        <v>0.15902777777955635</v>
      </c>
      <c r="H6509">
        <f>HOUR(Z[[#This Row],[Colonne1]])</f>
        <v>3</v>
      </c>
      <c r="I6509" s="10">
        <f>MINUTE(Z[[#This Row],[Colonne1]])</f>
        <v>49</v>
      </c>
      <c r="J6509" s="10">
        <f>Z[[#This Row],[h]]*60+Z[[#This Row],[min]]</f>
        <v>229</v>
      </c>
      <c r="U6509" s="4">
        <v>43465.580555555556</v>
      </c>
      <c r="V6509" s="4">
        <v>43465.739583333336</v>
      </c>
    </row>
    <row r="6510" spans="1:22" x14ac:dyDescent="0.25">
      <c r="A6510">
        <v>2396</v>
      </c>
      <c r="B6510" s="5">
        <v>43188.381249999999</v>
      </c>
      <c r="C6510" s="5">
        <v>43188.488888888889</v>
      </c>
      <c r="D6510">
        <v>16</v>
      </c>
      <c r="E6510">
        <v>3</v>
      </c>
      <c r="F6510" s="6">
        <v>425</v>
      </c>
      <c r="G6510" s="7">
        <f>Z[[#This Row],[Date de fin]]-Z[[#This Row],[Date de début]]</f>
        <v>0.10763888889050577</v>
      </c>
      <c r="H6510" s="8">
        <f>HOUR(Z[[#This Row],[Colonne1]])</f>
        <v>2</v>
      </c>
      <c r="I6510" s="9">
        <f>MINUTE(Z[[#This Row],[Colonne1]])</f>
        <v>35</v>
      </c>
      <c r="J6510" s="9">
        <f>Z[[#This Row],[h]]*60+Z[[#This Row],[min]]</f>
        <v>155</v>
      </c>
      <c r="U6510" s="4">
        <v>43188.381249999999</v>
      </c>
      <c r="V6510" s="4">
        <v>43188.488888888889</v>
      </c>
    </row>
    <row r="6511" spans="1:22" x14ac:dyDescent="0.25">
      <c r="A6511">
        <v>1978</v>
      </c>
      <c r="B6511" s="5">
        <v>43175.542361111111</v>
      </c>
      <c r="C6511" s="5">
        <v>43175.702777777777</v>
      </c>
      <c r="D6511">
        <v>13</v>
      </c>
      <c r="E6511">
        <v>9</v>
      </c>
      <c r="F6511" s="6">
        <v>425</v>
      </c>
      <c r="G6511" s="13">
        <f>Z[[#This Row],[Date de fin]]-Z[[#This Row],[Date de début]]</f>
        <v>0.16041666666569654</v>
      </c>
      <c r="H6511">
        <f>HOUR(Z[[#This Row],[Colonne1]])</f>
        <v>3</v>
      </c>
      <c r="I6511" s="10">
        <f>MINUTE(Z[[#This Row],[Colonne1]])</f>
        <v>51</v>
      </c>
      <c r="J6511" s="10">
        <f>Z[[#This Row],[h]]*60+Z[[#This Row],[min]]</f>
        <v>231</v>
      </c>
      <c r="U6511" s="4">
        <v>43175.542361111111</v>
      </c>
      <c r="V6511" s="4">
        <v>43175.702777777777</v>
      </c>
    </row>
    <row r="6512" spans="1:22" x14ac:dyDescent="0.25">
      <c r="A6512">
        <v>3608</v>
      </c>
      <c r="B6512" s="5">
        <v>43280.553472222222</v>
      </c>
      <c r="C6512" s="5">
        <v>43280.713888888895</v>
      </c>
      <c r="D6512">
        <v>10</v>
      </c>
      <c r="E6512">
        <v>10</v>
      </c>
      <c r="F6512" s="6">
        <v>425</v>
      </c>
      <c r="G6512" s="7">
        <f>Z[[#This Row],[Date de fin]]-Z[[#This Row],[Date de début]]</f>
        <v>0.1604166666729725</v>
      </c>
      <c r="H6512" s="8">
        <f>HOUR(Z[[#This Row],[Colonne1]])</f>
        <v>3</v>
      </c>
      <c r="I6512" s="9">
        <f>MINUTE(Z[[#This Row],[Colonne1]])</f>
        <v>51</v>
      </c>
      <c r="J6512" s="9">
        <f>Z[[#This Row],[h]]*60+Z[[#This Row],[min]]</f>
        <v>231</v>
      </c>
      <c r="U6512" s="4">
        <v>43280.553472222222</v>
      </c>
      <c r="V6512" s="4">
        <v>43280.713888888895</v>
      </c>
    </row>
    <row r="6513" spans="1:22" x14ac:dyDescent="0.25">
      <c r="A6513">
        <v>815</v>
      </c>
      <c r="B6513" s="5">
        <v>43109.682638888888</v>
      </c>
      <c r="C6513" s="5">
        <v>43109.739583333336</v>
      </c>
      <c r="D6513">
        <v>4</v>
      </c>
      <c r="E6513">
        <v>11</v>
      </c>
      <c r="F6513" s="6">
        <v>425</v>
      </c>
      <c r="G6513" s="13">
        <f>Z[[#This Row],[Date de fin]]-Z[[#This Row],[Date de début]]</f>
        <v>5.6944444448163267E-2</v>
      </c>
      <c r="H6513">
        <f>HOUR(Z[[#This Row],[Colonne1]])</f>
        <v>1</v>
      </c>
      <c r="I6513" s="10">
        <f>MINUTE(Z[[#This Row],[Colonne1]])</f>
        <v>22</v>
      </c>
      <c r="J6513" s="10">
        <f>Z[[#This Row],[h]]*60+Z[[#This Row],[min]]</f>
        <v>82</v>
      </c>
      <c r="U6513" s="4">
        <v>43109.682638888888</v>
      </c>
      <c r="V6513" s="4">
        <v>43109.739583333336</v>
      </c>
    </row>
    <row r="6514" spans="1:22" x14ac:dyDescent="0.25">
      <c r="A6514">
        <v>422</v>
      </c>
      <c r="B6514" s="5">
        <v>43109.525000000001</v>
      </c>
      <c r="C6514" s="5">
        <v>43109.670138888883</v>
      </c>
      <c r="D6514">
        <v>9</v>
      </c>
      <c r="E6514">
        <v>11</v>
      </c>
      <c r="F6514" s="6">
        <v>425</v>
      </c>
      <c r="G6514" s="7">
        <f>Z[[#This Row],[Date de fin]]-Z[[#This Row],[Date de début]]</f>
        <v>0.14513888888177462</v>
      </c>
      <c r="H6514" s="8">
        <f>HOUR(Z[[#This Row],[Colonne1]])</f>
        <v>3</v>
      </c>
      <c r="I6514" s="9">
        <f>MINUTE(Z[[#This Row],[Colonne1]])</f>
        <v>29</v>
      </c>
      <c r="J6514" s="9">
        <f>Z[[#This Row],[h]]*60+Z[[#This Row],[min]]</f>
        <v>209</v>
      </c>
      <c r="U6514" s="4">
        <v>43109.525000000001</v>
      </c>
      <c r="V6514" s="4">
        <v>43109.670138888883</v>
      </c>
    </row>
    <row r="6515" spans="1:22" x14ac:dyDescent="0.25">
      <c r="A6515">
        <v>970</v>
      </c>
      <c r="B6515" s="5">
        <v>43109.681944444441</v>
      </c>
      <c r="C6515" s="5">
        <v>43109.738888888889</v>
      </c>
      <c r="D6515">
        <v>4</v>
      </c>
      <c r="E6515">
        <v>11</v>
      </c>
      <c r="F6515" s="6">
        <v>425</v>
      </c>
      <c r="G6515" s="13">
        <f>Z[[#This Row],[Date de fin]]-Z[[#This Row],[Date de début]]</f>
        <v>5.6944444448163267E-2</v>
      </c>
      <c r="H6515">
        <f>HOUR(Z[[#This Row],[Colonne1]])</f>
        <v>1</v>
      </c>
      <c r="I6515" s="10">
        <f>MINUTE(Z[[#This Row],[Colonne1]])</f>
        <v>22</v>
      </c>
      <c r="J6515" s="10">
        <f>Z[[#This Row],[h]]*60+Z[[#This Row],[min]]</f>
        <v>82</v>
      </c>
      <c r="U6515" s="4">
        <v>43109.681944444441</v>
      </c>
      <c r="V6515" s="4">
        <v>43109.738888888889</v>
      </c>
    </row>
    <row r="6516" spans="1:22" x14ac:dyDescent="0.25">
      <c r="A6516">
        <v>5012</v>
      </c>
      <c r="B6516" s="5">
        <v>43384.380555555559</v>
      </c>
      <c r="C6516" s="5">
        <v>43384.510416666664</v>
      </c>
      <c r="D6516">
        <v>9</v>
      </c>
      <c r="E6516">
        <v>12</v>
      </c>
      <c r="F6516" s="6">
        <v>425</v>
      </c>
      <c r="G6516" s="7">
        <f>Z[[#This Row],[Date de fin]]-Z[[#This Row],[Date de début]]</f>
        <v>0.12986111110512866</v>
      </c>
      <c r="H6516" s="8">
        <f>HOUR(Z[[#This Row],[Colonne1]])</f>
        <v>3</v>
      </c>
      <c r="I6516" s="9">
        <f>MINUTE(Z[[#This Row],[Colonne1]])</f>
        <v>7</v>
      </c>
      <c r="J6516" s="9">
        <f>Z[[#This Row],[h]]*60+Z[[#This Row],[min]]</f>
        <v>187</v>
      </c>
      <c r="U6516" s="4">
        <v>43384.380555555559</v>
      </c>
      <c r="V6516" s="4">
        <v>43384.510416666664</v>
      </c>
    </row>
    <row r="6517" spans="1:22" x14ac:dyDescent="0.25">
      <c r="A6517">
        <v>53</v>
      </c>
      <c r="B6517" s="5">
        <v>43102.434027777774</v>
      </c>
      <c r="C6517" s="5">
        <v>43102.510416666664</v>
      </c>
      <c r="D6517">
        <v>6</v>
      </c>
      <c r="E6517">
        <v>13</v>
      </c>
      <c r="F6517" s="6">
        <v>425</v>
      </c>
      <c r="G6517" s="13">
        <f>Z[[#This Row],[Date de fin]]-Z[[#This Row],[Date de début]]</f>
        <v>7.6388888890505768E-2</v>
      </c>
      <c r="H6517">
        <f>HOUR(Z[[#This Row],[Colonne1]])</f>
        <v>1</v>
      </c>
      <c r="I6517" s="10">
        <f>MINUTE(Z[[#This Row],[Colonne1]])</f>
        <v>50</v>
      </c>
      <c r="J6517" s="10">
        <f>Z[[#This Row],[h]]*60+Z[[#This Row],[min]]</f>
        <v>110</v>
      </c>
      <c r="U6517" s="4">
        <v>43102.434027777774</v>
      </c>
      <c r="V6517" s="4">
        <v>43102.510416666664</v>
      </c>
    </row>
    <row r="6518" spans="1:22" x14ac:dyDescent="0.25">
      <c r="A6518">
        <v>3126</v>
      </c>
      <c r="B6518" s="5">
        <v>43255.379861111112</v>
      </c>
      <c r="C6518" s="5">
        <v>43255.473611111112</v>
      </c>
      <c r="D6518">
        <v>7</v>
      </c>
      <c r="E6518">
        <v>15</v>
      </c>
      <c r="F6518" s="6">
        <v>425</v>
      </c>
      <c r="G6518" s="7">
        <f>Z[[#This Row],[Date de fin]]-Z[[#This Row],[Date de début]]</f>
        <v>9.375E-2</v>
      </c>
      <c r="H6518" s="8">
        <f>HOUR(Z[[#This Row],[Colonne1]])</f>
        <v>2</v>
      </c>
      <c r="I6518" s="9">
        <f>MINUTE(Z[[#This Row],[Colonne1]])</f>
        <v>15</v>
      </c>
      <c r="J6518" s="9">
        <f>Z[[#This Row],[h]]*60+Z[[#This Row],[min]]</f>
        <v>135</v>
      </c>
      <c r="U6518" s="4">
        <v>43255.379861111112</v>
      </c>
      <c r="V6518" s="4">
        <v>43255.473611111112</v>
      </c>
    </row>
    <row r="6519" spans="1:22" x14ac:dyDescent="0.25">
      <c r="A6519">
        <v>6036</v>
      </c>
      <c r="B6519" s="5">
        <v>43417.37777777778</v>
      </c>
      <c r="C6519" s="5">
        <v>43417.495138888895</v>
      </c>
      <c r="D6519">
        <v>13</v>
      </c>
      <c r="E6519">
        <v>15</v>
      </c>
      <c r="F6519" s="6">
        <v>425</v>
      </c>
      <c r="G6519" s="13">
        <f>Z[[#This Row],[Date de fin]]-Z[[#This Row],[Date de début]]</f>
        <v>0.117361111115315</v>
      </c>
      <c r="H6519">
        <f>HOUR(Z[[#This Row],[Colonne1]])</f>
        <v>2</v>
      </c>
      <c r="I6519" s="10">
        <f>MINUTE(Z[[#This Row],[Colonne1]])</f>
        <v>49</v>
      </c>
      <c r="J6519" s="10">
        <f>Z[[#This Row],[h]]*60+Z[[#This Row],[min]]</f>
        <v>169</v>
      </c>
      <c r="U6519" s="4">
        <v>43417.37777777778</v>
      </c>
      <c r="V6519" s="4">
        <v>43417.495138888895</v>
      </c>
    </row>
    <row r="6520" spans="1:22" x14ac:dyDescent="0.25">
      <c r="A6520">
        <v>5803</v>
      </c>
      <c r="B6520" s="5">
        <v>43397.584722222222</v>
      </c>
      <c r="C6520" s="5">
        <v>43397.732638888891</v>
      </c>
      <c r="D6520">
        <v>9</v>
      </c>
      <c r="E6520">
        <v>15</v>
      </c>
      <c r="F6520" s="6">
        <v>425</v>
      </c>
      <c r="G6520" s="7">
        <f>Z[[#This Row],[Date de fin]]-Z[[#This Row],[Date de début]]</f>
        <v>0.14791666666860692</v>
      </c>
      <c r="H6520" s="8">
        <f>HOUR(Z[[#This Row],[Colonne1]])</f>
        <v>3</v>
      </c>
      <c r="I6520" s="9">
        <f>MINUTE(Z[[#This Row],[Colonne1]])</f>
        <v>33</v>
      </c>
      <c r="J6520" s="9">
        <f>Z[[#This Row],[h]]*60+Z[[#This Row],[min]]</f>
        <v>213</v>
      </c>
      <c r="U6520" s="4">
        <v>43397.584722222222</v>
      </c>
      <c r="V6520" s="4">
        <v>43397.732638888891</v>
      </c>
    </row>
    <row r="6521" spans="1:22" x14ac:dyDescent="0.25">
      <c r="A6521">
        <v>2622</v>
      </c>
      <c r="B6521" s="5">
        <v>43217.384722222225</v>
      </c>
      <c r="C6521" s="5">
        <v>43217.544444444444</v>
      </c>
      <c r="D6521">
        <v>22</v>
      </c>
      <c r="E6521">
        <v>6</v>
      </c>
      <c r="F6521" s="6">
        <v>426</v>
      </c>
      <c r="G6521" s="13">
        <f>Z[[#This Row],[Date de fin]]-Z[[#This Row],[Date de début]]</f>
        <v>0.15972222221898846</v>
      </c>
      <c r="H6521">
        <f>HOUR(Z[[#This Row],[Colonne1]])</f>
        <v>3</v>
      </c>
      <c r="I6521" s="10">
        <f>MINUTE(Z[[#This Row],[Colonne1]])</f>
        <v>50</v>
      </c>
      <c r="J6521" s="10">
        <f>Z[[#This Row],[h]]*60+Z[[#This Row],[min]]</f>
        <v>230</v>
      </c>
      <c r="U6521" s="4">
        <v>43217.384722222225</v>
      </c>
      <c r="V6521" s="4">
        <v>43217.544444444444</v>
      </c>
    </row>
    <row r="6522" spans="1:22" x14ac:dyDescent="0.25">
      <c r="A6522">
        <v>4766</v>
      </c>
      <c r="B6522" s="5">
        <v>43367.644444444442</v>
      </c>
      <c r="C6522" s="5">
        <v>43367.73819444445</v>
      </c>
      <c r="D6522">
        <v>14</v>
      </c>
      <c r="E6522">
        <v>7</v>
      </c>
      <c r="F6522" s="6">
        <v>426</v>
      </c>
      <c r="G6522" s="7">
        <f>Z[[#This Row],[Date de fin]]-Z[[#This Row],[Date de début]]</f>
        <v>9.3750000007275958E-2</v>
      </c>
      <c r="H6522" s="8">
        <f>HOUR(Z[[#This Row],[Colonne1]])</f>
        <v>2</v>
      </c>
      <c r="I6522" s="9">
        <f>MINUTE(Z[[#This Row],[Colonne1]])</f>
        <v>15</v>
      </c>
      <c r="J6522" s="9">
        <f>Z[[#This Row],[h]]*60+Z[[#This Row],[min]]</f>
        <v>135</v>
      </c>
      <c r="U6522" s="4">
        <v>43367.644444444442</v>
      </c>
      <c r="V6522" s="4">
        <v>43367.73819444445</v>
      </c>
    </row>
    <row r="6523" spans="1:22" x14ac:dyDescent="0.25">
      <c r="A6523">
        <v>1506</v>
      </c>
      <c r="B6523" s="5">
        <v>43143.64166666667</v>
      </c>
      <c r="C6523" s="5">
        <v>43143.739583333336</v>
      </c>
      <c r="D6523">
        <v>14</v>
      </c>
      <c r="E6523">
        <v>8</v>
      </c>
      <c r="F6523" s="6">
        <v>426</v>
      </c>
      <c r="G6523" s="13">
        <f>Z[[#This Row],[Date de fin]]-Z[[#This Row],[Date de début]]</f>
        <v>9.7916666665696539E-2</v>
      </c>
      <c r="H6523">
        <f>HOUR(Z[[#This Row],[Colonne1]])</f>
        <v>2</v>
      </c>
      <c r="I6523" s="10">
        <f>MINUTE(Z[[#This Row],[Colonne1]])</f>
        <v>21</v>
      </c>
      <c r="J6523" s="10">
        <f>Z[[#This Row],[h]]*60+Z[[#This Row],[min]]</f>
        <v>141</v>
      </c>
      <c r="U6523" s="4">
        <v>43143.64166666667</v>
      </c>
      <c r="V6523" s="4">
        <v>43143.739583333336</v>
      </c>
    </row>
    <row r="6524" spans="1:22" x14ac:dyDescent="0.25">
      <c r="A6524">
        <v>2135</v>
      </c>
      <c r="B6524" s="5">
        <v>43175.66805555555</v>
      </c>
      <c r="C6524" s="5">
        <v>43175.739583333336</v>
      </c>
      <c r="D6524">
        <v>14</v>
      </c>
      <c r="E6524">
        <v>9</v>
      </c>
      <c r="F6524" s="6">
        <v>426</v>
      </c>
      <c r="G6524" s="7">
        <f>Z[[#This Row],[Date de fin]]-Z[[#This Row],[Date de début]]</f>
        <v>7.1527777785377111E-2</v>
      </c>
      <c r="H6524" s="8">
        <f>HOUR(Z[[#This Row],[Colonne1]])</f>
        <v>1</v>
      </c>
      <c r="I6524" s="9">
        <f>MINUTE(Z[[#This Row],[Colonne1]])</f>
        <v>43</v>
      </c>
      <c r="J6524" s="9">
        <f>Z[[#This Row],[h]]*60+Z[[#This Row],[min]]</f>
        <v>103</v>
      </c>
      <c r="U6524" s="4">
        <v>43175.66805555555</v>
      </c>
      <c r="V6524" s="4">
        <v>43175.739583333336</v>
      </c>
    </row>
    <row r="6525" spans="1:22" x14ac:dyDescent="0.25">
      <c r="A6525">
        <v>2190</v>
      </c>
      <c r="B6525" s="5">
        <v>43175.66805555555</v>
      </c>
      <c r="C6525" s="5">
        <v>43175.739583333336</v>
      </c>
      <c r="D6525">
        <v>14</v>
      </c>
      <c r="E6525">
        <v>9</v>
      </c>
      <c r="F6525" s="6">
        <v>426</v>
      </c>
      <c r="G6525" s="13">
        <f>Z[[#This Row],[Date de fin]]-Z[[#This Row],[Date de début]]</f>
        <v>7.1527777785377111E-2</v>
      </c>
      <c r="H6525">
        <f>HOUR(Z[[#This Row],[Colonne1]])</f>
        <v>1</v>
      </c>
      <c r="I6525" s="10">
        <f>MINUTE(Z[[#This Row],[Colonne1]])</f>
        <v>43</v>
      </c>
      <c r="J6525" s="10">
        <f>Z[[#This Row],[h]]*60+Z[[#This Row],[min]]</f>
        <v>103</v>
      </c>
      <c r="U6525" s="4">
        <v>43175.66805555555</v>
      </c>
      <c r="V6525" s="4">
        <v>43175.739583333336</v>
      </c>
    </row>
    <row r="6526" spans="1:22" x14ac:dyDescent="0.25">
      <c r="A6526">
        <v>3423</v>
      </c>
      <c r="B6526" s="5">
        <v>43280.465972222228</v>
      </c>
      <c r="C6526" s="5">
        <v>43280.540972222225</v>
      </c>
      <c r="D6526">
        <v>11</v>
      </c>
      <c r="E6526">
        <v>10</v>
      </c>
      <c r="F6526" s="6">
        <v>426</v>
      </c>
      <c r="G6526" s="7">
        <f>Z[[#This Row],[Date de fin]]-Z[[#This Row],[Date de début]]</f>
        <v>7.4999999997089617E-2</v>
      </c>
      <c r="H6526" s="8">
        <f>HOUR(Z[[#This Row],[Colonne1]])</f>
        <v>1</v>
      </c>
      <c r="I6526" s="9">
        <f>MINUTE(Z[[#This Row],[Colonne1]])</f>
        <v>48</v>
      </c>
      <c r="J6526" s="9">
        <f>Z[[#This Row],[h]]*60+Z[[#This Row],[min]]</f>
        <v>108</v>
      </c>
      <c r="U6526" s="4">
        <v>43280.465972222228</v>
      </c>
      <c r="V6526" s="4">
        <v>43280.540972222225</v>
      </c>
    </row>
    <row r="6527" spans="1:22" x14ac:dyDescent="0.25">
      <c r="A6527">
        <v>3770</v>
      </c>
      <c r="B6527" s="5">
        <v>43280.558333333334</v>
      </c>
      <c r="C6527" s="5">
        <v>43280.690277777772</v>
      </c>
      <c r="D6527">
        <v>19</v>
      </c>
      <c r="E6527">
        <v>10</v>
      </c>
      <c r="F6527" s="6">
        <v>426</v>
      </c>
      <c r="G6527" s="13">
        <f>Z[[#This Row],[Date de fin]]-Z[[#This Row],[Date de début]]</f>
        <v>0.13194444443797693</v>
      </c>
      <c r="H6527">
        <f>HOUR(Z[[#This Row],[Colonne1]])</f>
        <v>3</v>
      </c>
      <c r="I6527" s="10">
        <f>MINUTE(Z[[#This Row],[Colonne1]])</f>
        <v>10</v>
      </c>
      <c r="J6527" s="10">
        <f>Z[[#This Row],[h]]*60+Z[[#This Row],[min]]</f>
        <v>190</v>
      </c>
      <c r="U6527" s="4">
        <v>43280.558333333334</v>
      </c>
      <c r="V6527" s="4">
        <v>43280.690277777772</v>
      </c>
    </row>
    <row r="6528" spans="1:22" x14ac:dyDescent="0.25">
      <c r="A6528">
        <v>4056</v>
      </c>
      <c r="B6528" s="5">
        <v>43280.671527777777</v>
      </c>
      <c r="C6528" s="5">
        <v>43280.73541666667</v>
      </c>
      <c r="D6528">
        <v>10</v>
      </c>
      <c r="E6528">
        <v>10</v>
      </c>
      <c r="F6528" s="6">
        <v>426</v>
      </c>
      <c r="G6528" s="7">
        <f>Z[[#This Row],[Date de fin]]-Z[[#This Row],[Date de début]]</f>
        <v>6.3888888893416151E-2</v>
      </c>
      <c r="H6528" s="8">
        <f>HOUR(Z[[#This Row],[Colonne1]])</f>
        <v>1</v>
      </c>
      <c r="I6528" s="9">
        <f>MINUTE(Z[[#This Row],[Colonne1]])</f>
        <v>32</v>
      </c>
      <c r="J6528" s="9">
        <f>Z[[#This Row],[h]]*60+Z[[#This Row],[min]]</f>
        <v>92</v>
      </c>
      <c r="U6528" s="4">
        <v>43280.671527777777</v>
      </c>
      <c r="V6528" s="4">
        <v>43280.73541666667</v>
      </c>
    </row>
    <row r="6529" spans="1:22" x14ac:dyDescent="0.25">
      <c r="A6529">
        <v>2335</v>
      </c>
      <c r="B6529" s="5">
        <v>43180.381944444445</v>
      </c>
      <c r="C6529" s="5">
        <v>43180.54305555555</v>
      </c>
      <c r="D6529">
        <v>23</v>
      </c>
      <c r="E6529">
        <v>11</v>
      </c>
      <c r="F6529" s="6">
        <v>426</v>
      </c>
      <c r="G6529" s="13">
        <f>Z[[#This Row],[Date de fin]]-Z[[#This Row],[Date de début]]</f>
        <v>0.16111111110512866</v>
      </c>
      <c r="H6529">
        <f>HOUR(Z[[#This Row],[Colonne1]])</f>
        <v>3</v>
      </c>
      <c r="I6529" s="10">
        <f>MINUTE(Z[[#This Row],[Colonne1]])</f>
        <v>52</v>
      </c>
      <c r="J6529" s="10">
        <f>Z[[#This Row],[h]]*60+Z[[#This Row],[min]]</f>
        <v>232</v>
      </c>
      <c r="U6529" s="4">
        <v>43180.381944444445</v>
      </c>
      <c r="V6529" s="4">
        <v>43180.54305555555</v>
      </c>
    </row>
    <row r="6530" spans="1:22" x14ac:dyDescent="0.25">
      <c r="A6530">
        <v>3137</v>
      </c>
      <c r="B6530" s="5">
        <v>43256.385416666664</v>
      </c>
      <c r="C6530" s="5">
        <v>43256.547222222223</v>
      </c>
      <c r="D6530">
        <v>23</v>
      </c>
      <c r="E6530">
        <v>12</v>
      </c>
      <c r="F6530" s="6">
        <v>426</v>
      </c>
      <c r="G6530" s="7">
        <f>Z[[#This Row],[Date de fin]]-Z[[#This Row],[Date de début]]</f>
        <v>0.16180555555911269</v>
      </c>
      <c r="H6530" s="8">
        <f>HOUR(Z[[#This Row],[Colonne1]])</f>
        <v>3</v>
      </c>
      <c r="I6530" s="9">
        <f>MINUTE(Z[[#This Row],[Colonne1]])</f>
        <v>53</v>
      </c>
      <c r="J6530" s="9">
        <f>Z[[#This Row],[h]]*60+Z[[#This Row],[min]]</f>
        <v>233</v>
      </c>
      <c r="U6530" s="4">
        <v>43256.385416666664</v>
      </c>
      <c r="V6530" s="4">
        <v>43256.547222222223</v>
      </c>
    </row>
    <row r="6531" spans="1:22" x14ac:dyDescent="0.25">
      <c r="A6531">
        <v>3093</v>
      </c>
      <c r="B6531" s="5">
        <v>43250.384722222225</v>
      </c>
      <c r="C6531" s="5">
        <v>43250.489583333336</v>
      </c>
      <c r="D6531">
        <v>15</v>
      </c>
      <c r="E6531">
        <v>13</v>
      </c>
      <c r="F6531" s="6">
        <v>426</v>
      </c>
      <c r="G6531" s="13">
        <f>Z[[#This Row],[Date de fin]]-Z[[#This Row],[Date de début]]</f>
        <v>0.10486111111094942</v>
      </c>
      <c r="H6531">
        <f>HOUR(Z[[#This Row],[Colonne1]])</f>
        <v>2</v>
      </c>
      <c r="I6531" s="10">
        <f>MINUTE(Z[[#This Row],[Colonne1]])</f>
        <v>31</v>
      </c>
      <c r="J6531" s="10">
        <f>Z[[#This Row],[h]]*60+Z[[#This Row],[min]]</f>
        <v>151</v>
      </c>
      <c r="U6531" s="4">
        <v>43250.384722222225</v>
      </c>
      <c r="V6531" s="4">
        <v>43250.489583333336</v>
      </c>
    </row>
    <row r="6532" spans="1:22" x14ac:dyDescent="0.25">
      <c r="A6532">
        <v>6586</v>
      </c>
      <c r="B6532" s="5">
        <v>43454.385416666664</v>
      </c>
      <c r="C6532" s="5">
        <v>43454.550694444442</v>
      </c>
      <c r="D6532">
        <v>23</v>
      </c>
      <c r="E6532">
        <v>14</v>
      </c>
      <c r="F6532" s="6">
        <v>426</v>
      </c>
      <c r="G6532" s="7">
        <f>Z[[#This Row],[Date de fin]]-Z[[#This Row],[Date de début]]</f>
        <v>0.16527777777810115</v>
      </c>
      <c r="H6532" s="8">
        <f>HOUR(Z[[#This Row],[Colonne1]])</f>
        <v>3</v>
      </c>
      <c r="I6532" s="9">
        <f>MINUTE(Z[[#This Row],[Colonne1]])</f>
        <v>58</v>
      </c>
      <c r="J6532" s="9">
        <f>Z[[#This Row],[h]]*60+Z[[#This Row],[min]]</f>
        <v>238</v>
      </c>
      <c r="U6532" s="4">
        <v>43454.385416666664</v>
      </c>
      <c r="V6532" s="4">
        <v>43454.550694444442</v>
      </c>
    </row>
    <row r="6533" spans="1:22" x14ac:dyDescent="0.25">
      <c r="A6533">
        <v>5955</v>
      </c>
      <c r="B6533" s="5">
        <v>43406.382638888892</v>
      </c>
      <c r="C6533" s="5">
        <v>43406.535416666666</v>
      </c>
      <c r="D6533">
        <v>21</v>
      </c>
      <c r="E6533">
        <v>15</v>
      </c>
      <c r="F6533" s="6">
        <v>426</v>
      </c>
      <c r="G6533" s="13">
        <f>Z[[#This Row],[Date de fin]]-Z[[#This Row],[Date de début]]</f>
        <v>0.15277777777373558</v>
      </c>
      <c r="H6533">
        <f>HOUR(Z[[#This Row],[Colonne1]])</f>
        <v>3</v>
      </c>
      <c r="I6533" s="10">
        <f>MINUTE(Z[[#This Row],[Colonne1]])</f>
        <v>40</v>
      </c>
      <c r="J6533" s="10">
        <f>Z[[#This Row],[h]]*60+Z[[#This Row],[min]]</f>
        <v>220</v>
      </c>
      <c r="U6533" s="4">
        <v>43406.382638888892</v>
      </c>
      <c r="V6533" s="4">
        <v>43406.535416666666</v>
      </c>
    </row>
    <row r="6534" spans="1:22" x14ac:dyDescent="0.25">
      <c r="A6534">
        <v>6665</v>
      </c>
      <c r="B6534" s="5">
        <v>43465.572916666664</v>
      </c>
      <c r="C6534" s="5">
        <v>43465.731944444444</v>
      </c>
      <c r="D6534">
        <v>36</v>
      </c>
      <c r="E6534">
        <v>3</v>
      </c>
      <c r="F6534" s="6">
        <v>427</v>
      </c>
      <c r="G6534" s="7">
        <f>Z[[#This Row],[Date de fin]]-Z[[#This Row],[Date de début]]</f>
        <v>0.15902777777955635</v>
      </c>
      <c r="H6534" s="8">
        <f>HOUR(Z[[#This Row],[Colonne1]])</f>
        <v>3</v>
      </c>
      <c r="I6534" s="9">
        <f>MINUTE(Z[[#This Row],[Colonne1]])</f>
        <v>49</v>
      </c>
      <c r="J6534" s="9">
        <f>Z[[#This Row],[h]]*60+Z[[#This Row],[min]]</f>
        <v>229</v>
      </c>
      <c r="U6534" s="4">
        <v>43465.572916666664</v>
      </c>
      <c r="V6534" s="4">
        <v>43465.731944444444</v>
      </c>
    </row>
    <row r="6535" spans="1:22" x14ac:dyDescent="0.25">
      <c r="A6535">
        <v>6479</v>
      </c>
      <c r="B6535" s="5">
        <v>43440.385416666664</v>
      </c>
      <c r="C6535" s="5">
        <v>43440.552083333328</v>
      </c>
      <c r="D6535">
        <v>38</v>
      </c>
      <c r="E6535">
        <v>3</v>
      </c>
      <c r="F6535" s="6">
        <v>427</v>
      </c>
      <c r="G6535" s="13">
        <f>Z[[#This Row],[Date de fin]]-Z[[#This Row],[Date de début]]</f>
        <v>0.16666666666424135</v>
      </c>
      <c r="H6535">
        <f>HOUR(Z[[#This Row],[Colonne1]])</f>
        <v>4</v>
      </c>
      <c r="I6535" s="10">
        <f>MINUTE(Z[[#This Row],[Colonne1]])</f>
        <v>0</v>
      </c>
      <c r="J6535" s="10">
        <f>Z[[#This Row],[h]]*60+Z[[#This Row],[min]]</f>
        <v>240</v>
      </c>
      <c r="U6535" s="4">
        <v>43440.385416666664</v>
      </c>
      <c r="V6535" s="4">
        <v>43440.552083333328</v>
      </c>
    </row>
    <row r="6536" spans="1:22" x14ac:dyDescent="0.25">
      <c r="A6536">
        <v>6871</v>
      </c>
      <c r="B6536" s="5">
        <v>43465.580555555556</v>
      </c>
      <c r="C6536" s="5">
        <v>43465.739583333336</v>
      </c>
      <c r="D6536">
        <v>36</v>
      </c>
      <c r="E6536">
        <v>3</v>
      </c>
      <c r="F6536" s="6">
        <v>427</v>
      </c>
      <c r="G6536" s="7">
        <f>Z[[#This Row],[Date de fin]]-Z[[#This Row],[Date de début]]</f>
        <v>0.15902777777955635</v>
      </c>
      <c r="H6536" s="8">
        <f>HOUR(Z[[#This Row],[Colonne1]])</f>
        <v>3</v>
      </c>
      <c r="I6536" s="9">
        <f>MINUTE(Z[[#This Row],[Colonne1]])</f>
        <v>49</v>
      </c>
      <c r="J6536" s="9">
        <f>Z[[#This Row],[h]]*60+Z[[#This Row],[min]]</f>
        <v>229</v>
      </c>
      <c r="U6536" s="4">
        <v>43465.580555555556</v>
      </c>
      <c r="V6536" s="4">
        <v>43465.739583333336</v>
      </c>
    </row>
    <row r="6537" spans="1:22" x14ac:dyDescent="0.25">
      <c r="A6537">
        <v>4661</v>
      </c>
      <c r="B6537" s="5">
        <v>43367.644444444442</v>
      </c>
      <c r="C6537" s="5">
        <v>43367.73819444445</v>
      </c>
      <c r="D6537">
        <v>9</v>
      </c>
      <c r="E6537">
        <v>7</v>
      </c>
      <c r="F6537" s="6">
        <v>427</v>
      </c>
      <c r="G6537" s="13">
        <f>Z[[#This Row],[Date de fin]]-Z[[#This Row],[Date de début]]</f>
        <v>9.3750000007275958E-2</v>
      </c>
      <c r="H6537">
        <f>HOUR(Z[[#This Row],[Colonne1]])</f>
        <v>2</v>
      </c>
      <c r="I6537" s="10">
        <f>MINUTE(Z[[#This Row],[Colonne1]])</f>
        <v>15</v>
      </c>
      <c r="J6537" s="10">
        <f>Z[[#This Row],[h]]*60+Z[[#This Row],[min]]</f>
        <v>135</v>
      </c>
      <c r="U6537" s="4">
        <v>43367.644444444442</v>
      </c>
      <c r="V6537" s="4">
        <v>43367.73819444445</v>
      </c>
    </row>
    <row r="6538" spans="1:22" x14ac:dyDescent="0.25">
      <c r="A6538">
        <v>4846</v>
      </c>
      <c r="B6538" s="5">
        <v>43367.637499999997</v>
      </c>
      <c r="C6538" s="5">
        <v>43367.731250000004</v>
      </c>
      <c r="D6538">
        <v>9</v>
      </c>
      <c r="E6538">
        <v>7</v>
      </c>
      <c r="F6538" s="6">
        <v>427</v>
      </c>
      <c r="G6538" s="7">
        <f>Z[[#This Row],[Date de fin]]-Z[[#This Row],[Date de début]]</f>
        <v>9.3750000007275958E-2</v>
      </c>
      <c r="H6538" s="8">
        <f>HOUR(Z[[#This Row],[Colonne1]])</f>
        <v>2</v>
      </c>
      <c r="I6538" s="9">
        <f>MINUTE(Z[[#This Row],[Colonne1]])</f>
        <v>15</v>
      </c>
      <c r="J6538" s="9">
        <f>Z[[#This Row],[h]]*60+Z[[#This Row],[min]]</f>
        <v>135</v>
      </c>
      <c r="U6538" s="4">
        <v>43367.637499999997</v>
      </c>
      <c r="V6538" s="4">
        <v>43367.731250000004</v>
      </c>
    </row>
    <row r="6539" spans="1:22" x14ac:dyDescent="0.25">
      <c r="A6539">
        <v>1428</v>
      </c>
      <c r="B6539" s="5">
        <v>43143.64166666667</v>
      </c>
      <c r="C6539" s="5">
        <v>43143.739583333336</v>
      </c>
      <c r="D6539">
        <v>8</v>
      </c>
      <c r="E6539">
        <v>8</v>
      </c>
      <c r="F6539" s="6">
        <v>427</v>
      </c>
      <c r="G6539" s="13">
        <f>Z[[#This Row],[Date de fin]]-Z[[#This Row],[Date de début]]</f>
        <v>9.7916666665696539E-2</v>
      </c>
      <c r="H6539">
        <f>HOUR(Z[[#This Row],[Colonne1]])</f>
        <v>2</v>
      </c>
      <c r="I6539" s="10">
        <f>MINUTE(Z[[#This Row],[Colonne1]])</f>
        <v>21</v>
      </c>
      <c r="J6539" s="10">
        <f>Z[[#This Row],[h]]*60+Z[[#This Row],[min]]</f>
        <v>141</v>
      </c>
      <c r="U6539" s="4">
        <v>43143.64166666667</v>
      </c>
      <c r="V6539" s="4">
        <v>43143.739583333336</v>
      </c>
    </row>
    <row r="6540" spans="1:22" x14ac:dyDescent="0.25">
      <c r="A6540">
        <v>1747</v>
      </c>
      <c r="B6540" s="5">
        <v>43171.37777777778</v>
      </c>
      <c r="C6540" s="5">
        <v>43171.447916666664</v>
      </c>
      <c r="D6540">
        <v>6</v>
      </c>
      <c r="E6540">
        <v>8</v>
      </c>
      <c r="F6540" s="6">
        <v>427</v>
      </c>
      <c r="G6540" s="7">
        <f>Z[[#This Row],[Date de fin]]-Z[[#This Row],[Date de début]]</f>
        <v>7.0138888884685002E-2</v>
      </c>
      <c r="H6540" s="8">
        <f>HOUR(Z[[#This Row],[Colonne1]])</f>
        <v>1</v>
      </c>
      <c r="I6540" s="9">
        <f>MINUTE(Z[[#This Row],[Colonne1]])</f>
        <v>41</v>
      </c>
      <c r="J6540" s="9">
        <f>Z[[#This Row],[h]]*60+Z[[#This Row],[min]]</f>
        <v>101</v>
      </c>
      <c r="U6540" s="4">
        <v>43171.37777777778</v>
      </c>
      <c r="V6540" s="4">
        <v>43171.447916666664</v>
      </c>
    </row>
    <row r="6541" spans="1:22" x14ac:dyDescent="0.25">
      <c r="A6541">
        <v>2137</v>
      </c>
      <c r="B6541" s="5">
        <v>43175.66805555555</v>
      </c>
      <c r="C6541" s="5">
        <v>43175.739583333336</v>
      </c>
      <c r="D6541">
        <v>9</v>
      </c>
      <c r="E6541">
        <v>9</v>
      </c>
      <c r="F6541" s="6">
        <v>427</v>
      </c>
      <c r="G6541" s="13">
        <f>Z[[#This Row],[Date de fin]]-Z[[#This Row],[Date de début]]</f>
        <v>7.1527777785377111E-2</v>
      </c>
      <c r="H6541">
        <f>HOUR(Z[[#This Row],[Colonne1]])</f>
        <v>1</v>
      </c>
      <c r="I6541" s="10">
        <f>MINUTE(Z[[#This Row],[Colonne1]])</f>
        <v>43</v>
      </c>
      <c r="J6541" s="10">
        <f>Z[[#This Row],[h]]*60+Z[[#This Row],[min]]</f>
        <v>103</v>
      </c>
      <c r="U6541" s="4">
        <v>43175.66805555555</v>
      </c>
      <c r="V6541" s="4">
        <v>43175.739583333336</v>
      </c>
    </row>
    <row r="6542" spans="1:22" x14ac:dyDescent="0.25">
      <c r="A6542">
        <v>3352</v>
      </c>
      <c r="B6542" s="5">
        <v>43280.473611111112</v>
      </c>
      <c r="C6542" s="5">
        <v>43280.636111111111</v>
      </c>
      <c r="D6542">
        <v>15</v>
      </c>
      <c r="E6542">
        <v>10</v>
      </c>
      <c r="F6542" s="6">
        <v>427</v>
      </c>
      <c r="G6542" s="7">
        <f>Z[[#This Row],[Date de fin]]-Z[[#This Row],[Date de début]]</f>
        <v>0.16249999999854481</v>
      </c>
      <c r="H6542" s="8">
        <f>HOUR(Z[[#This Row],[Colonne1]])</f>
        <v>3</v>
      </c>
      <c r="I6542" s="9">
        <f>MINUTE(Z[[#This Row],[Colonne1]])</f>
        <v>54</v>
      </c>
      <c r="J6542" s="9">
        <f>Z[[#This Row],[h]]*60+Z[[#This Row],[min]]</f>
        <v>234</v>
      </c>
      <c r="U6542" s="4">
        <v>43280.473611111112</v>
      </c>
      <c r="V6542" s="4">
        <v>43280.636111111111</v>
      </c>
    </row>
    <row r="6543" spans="1:22" x14ac:dyDescent="0.25">
      <c r="A6543">
        <v>3695</v>
      </c>
      <c r="B6543" s="5">
        <v>43280.554166666661</v>
      </c>
      <c r="C6543" s="5">
        <v>43280.66805555555</v>
      </c>
      <c r="D6543">
        <v>10</v>
      </c>
      <c r="E6543">
        <v>10</v>
      </c>
      <c r="F6543" s="6">
        <v>427</v>
      </c>
      <c r="G6543" s="13">
        <f>Z[[#This Row],[Date de fin]]-Z[[#This Row],[Date de début]]</f>
        <v>0.11388888888905058</v>
      </c>
      <c r="H6543">
        <f>HOUR(Z[[#This Row],[Colonne1]])</f>
        <v>2</v>
      </c>
      <c r="I6543" s="10">
        <f>MINUTE(Z[[#This Row],[Colonne1]])</f>
        <v>44</v>
      </c>
      <c r="J6543" s="10">
        <f>Z[[#This Row],[h]]*60+Z[[#This Row],[min]]</f>
        <v>164</v>
      </c>
      <c r="U6543" s="4">
        <v>43280.554166666661</v>
      </c>
      <c r="V6543" s="4">
        <v>43280.66805555555</v>
      </c>
    </row>
    <row r="6544" spans="1:22" x14ac:dyDescent="0.25">
      <c r="A6544">
        <v>3455</v>
      </c>
      <c r="B6544" s="5">
        <v>43280.47152777778</v>
      </c>
      <c r="C6544" s="5">
        <v>43280.549305555556</v>
      </c>
      <c r="D6544">
        <v>7</v>
      </c>
      <c r="E6544">
        <v>10</v>
      </c>
      <c r="F6544" s="6">
        <v>427</v>
      </c>
      <c r="G6544" s="7">
        <f>Z[[#This Row],[Date de fin]]-Z[[#This Row],[Date de début]]</f>
        <v>7.7777777776645962E-2</v>
      </c>
      <c r="H6544" s="8">
        <f>HOUR(Z[[#This Row],[Colonne1]])</f>
        <v>1</v>
      </c>
      <c r="I6544" s="9">
        <f>MINUTE(Z[[#This Row],[Colonne1]])</f>
        <v>52</v>
      </c>
      <c r="J6544" s="9">
        <f>Z[[#This Row],[h]]*60+Z[[#This Row],[min]]</f>
        <v>112</v>
      </c>
      <c r="U6544" s="4">
        <v>43280.47152777778</v>
      </c>
      <c r="V6544" s="4">
        <v>43280.549305555556</v>
      </c>
    </row>
    <row r="6545" spans="1:22" x14ac:dyDescent="0.25">
      <c r="A6545">
        <v>6619</v>
      </c>
      <c r="B6545" s="5">
        <v>43459.381249999999</v>
      </c>
      <c r="C6545" s="5">
        <v>43459.455555555556</v>
      </c>
      <c r="D6545">
        <v>12</v>
      </c>
      <c r="E6545">
        <v>10</v>
      </c>
      <c r="F6545" s="6">
        <v>427</v>
      </c>
      <c r="G6545" s="13">
        <f>Z[[#This Row],[Date de fin]]-Z[[#This Row],[Date de début]]</f>
        <v>7.4305555557657499E-2</v>
      </c>
      <c r="H6545">
        <f>HOUR(Z[[#This Row],[Colonne1]])</f>
        <v>1</v>
      </c>
      <c r="I6545" s="10">
        <f>MINUTE(Z[[#This Row],[Colonne1]])</f>
        <v>47</v>
      </c>
      <c r="J6545" s="10">
        <f>Z[[#This Row],[h]]*60+Z[[#This Row],[min]]</f>
        <v>107</v>
      </c>
      <c r="U6545" s="4">
        <v>43459.381249999999</v>
      </c>
      <c r="V6545" s="4">
        <v>43459.455555555556</v>
      </c>
    </row>
    <row r="6546" spans="1:22" x14ac:dyDescent="0.25">
      <c r="A6546">
        <v>2568</v>
      </c>
      <c r="B6546" s="5">
        <v>43210.377083333333</v>
      </c>
      <c r="C6546" s="5">
        <v>43210.53125</v>
      </c>
      <c r="D6546">
        <v>13</v>
      </c>
      <c r="E6546">
        <v>11</v>
      </c>
      <c r="F6546" s="6">
        <v>427</v>
      </c>
      <c r="G6546" s="7">
        <f>Z[[#This Row],[Date de fin]]-Z[[#This Row],[Date de début]]</f>
        <v>0.15416666666715173</v>
      </c>
      <c r="H6546" s="8">
        <f>HOUR(Z[[#This Row],[Colonne1]])</f>
        <v>3</v>
      </c>
      <c r="I6546" s="9">
        <f>MINUTE(Z[[#This Row],[Colonne1]])</f>
        <v>42</v>
      </c>
      <c r="J6546" s="9">
        <f>Z[[#This Row],[h]]*60+Z[[#This Row],[min]]</f>
        <v>222</v>
      </c>
      <c r="U6546" s="4">
        <v>43210.377083333333</v>
      </c>
      <c r="V6546" s="4">
        <v>43210.53125</v>
      </c>
    </row>
    <row r="6547" spans="1:22" x14ac:dyDescent="0.25">
      <c r="A6547">
        <v>5380</v>
      </c>
      <c r="B6547" s="5">
        <v>43397.527083333334</v>
      </c>
      <c r="C6547" s="5">
        <v>43397.649305555555</v>
      </c>
      <c r="D6547">
        <v>12</v>
      </c>
      <c r="E6547">
        <v>15</v>
      </c>
      <c r="F6547" s="6">
        <v>427</v>
      </c>
      <c r="G6547" s="13">
        <f>Z[[#This Row],[Date de fin]]-Z[[#This Row],[Date de début]]</f>
        <v>0.12222222222044365</v>
      </c>
      <c r="H6547">
        <f>HOUR(Z[[#This Row],[Colonne1]])</f>
        <v>2</v>
      </c>
      <c r="I6547" s="10">
        <f>MINUTE(Z[[#This Row],[Colonne1]])</f>
        <v>56</v>
      </c>
      <c r="J6547" s="10">
        <f>Z[[#This Row],[h]]*60+Z[[#This Row],[min]]</f>
        <v>176</v>
      </c>
      <c r="U6547" s="4">
        <v>43397.527083333334</v>
      </c>
      <c r="V6547" s="4">
        <v>43397.649305555555</v>
      </c>
    </row>
    <row r="6548" spans="1:22" x14ac:dyDescent="0.25">
      <c r="A6548">
        <v>5442</v>
      </c>
      <c r="B6548" s="5">
        <v>43397.53125</v>
      </c>
      <c r="C6548" s="5">
        <v>43397.644444444442</v>
      </c>
      <c r="D6548">
        <v>11</v>
      </c>
      <c r="E6548">
        <v>15</v>
      </c>
      <c r="F6548" s="6">
        <v>427</v>
      </c>
      <c r="G6548" s="7">
        <f>Z[[#This Row],[Date de fin]]-Z[[#This Row],[Date de début]]</f>
        <v>0.1131944444423425</v>
      </c>
      <c r="H6548" s="8">
        <f>HOUR(Z[[#This Row],[Colonne1]])</f>
        <v>2</v>
      </c>
      <c r="I6548" s="9">
        <f>MINUTE(Z[[#This Row],[Colonne1]])</f>
        <v>43</v>
      </c>
      <c r="J6548" s="9">
        <f>Z[[#This Row],[h]]*60+Z[[#This Row],[min]]</f>
        <v>163</v>
      </c>
      <c r="U6548" s="4">
        <v>43397.53125</v>
      </c>
      <c r="V6548" s="4">
        <v>43397.644444444442</v>
      </c>
    </row>
    <row r="6549" spans="1:22" x14ac:dyDescent="0.25">
      <c r="A6549">
        <v>5318</v>
      </c>
      <c r="B6549" s="5">
        <v>43397.457638888889</v>
      </c>
      <c r="C6549" s="5">
        <v>43397.506944444445</v>
      </c>
      <c r="D6549">
        <v>5</v>
      </c>
      <c r="E6549">
        <v>15</v>
      </c>
      <c r="F6549" s="6">
        <v>427</v>
      </c>
      <c r="G6549" s="13">
        <f>Z[[#This Row],[Date de fin]]-Z[[#This Row],[Date de début]]</f>
        <v>4.9305555556202307E-2</v>
      </c>
      <c r="H6549">
        <f>HOUR(Z[[#This Row],[Colonne1]])</f>
        <v>1</v>
      </c>
      <c r="I6549" s="10">
        <f>MINUTE(Z[[#This Row],[Colonne1]])</f>
        <v>11</v>
      </c>
      <c r="J6549" s="10">
        <f>Z[[#This Row],[h]]*60+Z[[#This Row],[min]]</f>
        <v>71</v>
      </c>
      <c r="U6549" s="4">
        <v>43397.457638888889</v>
      </c>
      <c r="V6549" s="4">
        <v>43397.506944444445</v>
      </c>
    </row>
    <row r="6550" spans="1:22" x14ac:dyDescent="0.25">
      <c r="A6550">
        <v>5594</v>
      </c>
      <c r="B6550" s="5">
        <v>43397.53125</v>
      </c>
      <c r="C6550" s="5">
        <v>43397.644444444442</v>
      </c>
      <c r="D6550">
        <v>11</v>
      </c>
      <c r="E6550">
        <v>15</v>
      </c>
      <c r="F6550" s="6">
        <v>427</v>
      </c>
      <c r="G6550" s="7">
        <f>Z[[#This Row],[Date de fin]]-Z[[#This Row],[Date de début]]</f>
        <v>0.1131944444423425</v>
      </c>
      <c r="H6550" s="8">
        <f>HOUR(Z[[#This Row],[Colonne1]])</f>
        <v>2</v>
      </c>
      <c r="I6550" s="9">
        <f>MINUTE(Z[[#This Row],[Colonne1]])</f>
        <v>43</v>
      </c>
      <c r="J6550" s="9">
        <f>Z[[#This Row],[h]]*60+Z[[#This Row],[min]]</f>
        <v>163</v>
      </c>
      <c r="U6550" s="4">
        <v>43397.53125</v>
      </c>
      <c r="V6550" s="4">
        <v>43397.644444444442</v>
      </c>
    </row>
    <row r="6551" spans="1:22" x14ac:dyDescent="0.25">
      <c r="A6551">
        <v>2726</v>
      </c>
      <c r="B6551" s="5">
        <v>43234.384027777778</v>
      </c>
      <c r="C6551" s="5">
        <v>43234.525694444441</v>
      </c>
      <c r="D6551">
        <v>2</v>
      </c>
      <c r="E6551">
        <v>1</v>
      </c>
      <c r="F6551" s="6">
        <v>428</v>
      </c>
      <c r="G6551" s="13">
        <f>Z[[#This Row],[Date de fin]]-Z[[#This Row],[Date de début]]</f>
        <v>0.14166666666278616</v>
      </c>
      <c r="H6551">
        <f>HOUR(Z[[#This Row],[Colonne1]])</f>
        <v>3</v>
      </c>
      <c r="I6551" s="10">
        <f>MINUTE(Z[[#This Row],[Colonne1]])</f>
        <v>24</v>
      </c>
      <c r="J6551" s="10">
        <f>Z[[#This Row],[h]]*60+Z[[#This Row],[min]]</f>
        <v>204</v>
      </c>
      <c r="U6551" s="4">
        <v>43234.384027777778</v>
      </c>
      <c r="V6551" s="4">
        <v>43234.525694444441</v>
      </c>
    </row>
    <row r="6552" spans="1:22" x14ac:dyDescent="0.25">
      <c r="A6552">
        <v>3296</v>
      </c>
      <c r="B6552" s="5">
        <v>43278.379861111112</v>
      </c>
      <c r="C6552" s="5">
        <v>43278.465277777781</v>
      </c>
      <c r="D6552">
        <v>1</v>
      </c>
      <c r="E6552">
        <v>2</v>
      </c>
      <c r="F6552" s="6">
        <v>428</v>
      </c>
      <c r="G6552" s="7">
        <f>Z[[#This Row],[Date de fin]]-Z[[#This Row],[Date de début]]</f>
        <v>8.5416666668606922E-2</v>
      </c>
      <c r="H6552" s="8">
        <f>HOUR(Z[[#This Row],[Colonne1]])</f>
        <v>2</v>
      </c>
      <c r="I6552" s="9">
        <f>MINUTE(Z[[#This Row],[Colonne1]])</f>
        <v>3</v>
      </c>
      <c r="J6552" s="9">
        <f>Z[[#This Row],[h]]*60+Z[[#This Row],[min]]</f>
        <v>123</v>
      </c>
      <c r="U6552" s="4">
        <v>43278.379861111112</v>
      </c>
      <c r="V6552" s="4">
        <v>43278.465277777781</v>
      </c>
    </row>
    <row r="6553" spans="1:22" x14ac:dyDescent="0.25">
      <c r="A6553">
        <v>6697</v>
      </c>
      <c r="B6553" s="5">
        <v>43465.575694444444</v>
      </c>
      <c r="C6553" s="5">
        <v>43465.734722222223</v>
      </c>
      <c r="D6553">
        <v>5</v>
      </c>
      <c r="E6553">
        <v>3</v>
      </c>
      <c r="F6553" s="6">
        <v>428</v>
      </c>
      <c r="G6553" s="13">
        <f>Z[[#This Row],[Date de fin]]-Z[[#This Row],[Date de début]]</f>
        <v>0.15902777777955635</v>
      </c>
      <c r="H6553">
        <f>HOUR(Z[[#This Row],[Colonne1]])</f>
        <v>3</v>
      </c>
      <c r="I6553" s="10">
        <f>MINUTE(Z[[#This Row],[Colonne1]])</f>
        <v>49</v>
      </c>
      <c r="J6553" s="10">
        <f>Z[[#This Row],[h]]*60+Z[[#This Row],[min]]</f>
        <v>229</v>
      </c>
      <c r="U6553" s="4">
        <v>43465.575694444444</v>
      </c>
      <c r="V6553" s="4">
        <v>43465.734722222223</v>
      </c>
    </row>
    <row r="6554" spans="1:22" x14ac:dyDescent="0.25">
      <c r="A6554">
        <v>6808</v>
      </c>
      <c r="B6554" s="5">
        <v>43465.579861111109</v>
      </c>
      <c r="C6554" s="5">
        <v>43465.738888888889</v>
      </c>
      <c r="D6554">
        <v>5</v>
      </c>
      <c r="E6554">
        <v>3</v>
      </c>
      <c r="F6554" s="6">
        <v>428</v>
      </c>
      <c r="G6554" s="7">
        <f>Z[[#This Row],[Date de fin]]-Z[[#This Row],[Date de début]]</f>
        <v>0.15902777777955635</v>
      </c>
      <c r="H6554" s="8">
        <f>HOUR(Z[[#This Row],[Colonne1]])</f>
        <v>3</v>
      </c>
      <c r="I6554" s="9">
        <f>MINUTE(Z[[#This Row],[Colonne1]])</f>
        <v>49</v>
      </c>
      <c r="J6554" s="9">
        <f>Z[[#This Row],[h]]*60+Z[[#This Row],[min]]</f>
        <v>229</v>
      </c>
      <c r="U6554" s="4">
        <v>43465.579861111109</v>
      </c>
      <c r="V6554" s="4">
        <v>43465.738888888889</v>
      </c>
    </row>
    <row r="6555" spans="1:22" x14ac:dyDescent="0.25">
      <c r="A6555">
        <v>2407</v>
      </c>
      <c r="B6555" s="5">
        <v>43192.385416666664</v>
      </c>
      <c r="C6555" s="5">
        <v>43192.547222222223</v>
      </c>
      <c r="D6555">
        <v>2</v>
      </c>
      <c r="E6555">
        <v>6</v>
      </c>
      <c r="F6555" s="6">
        <v>428</v>
      </c>
      <c r="G6555" s="13">
        <f>Z[[#This Row],[Date de fin]]-Z[[#This Row],[Date de début]]</f>
        <v>0.16180555555911269</v>
      </c>
      <c r="H6555">
        <f>HOUR(Z[[#This Row],[Colonne1]])</f>
        <v>3</v>
      </c>
      <c r="I6555" s="10">
        <f>MINUTE(Z[[#This Row],[Colonne1]])</f>
        <v>53</v>
      </c>
      <c r="J6555" s="10">
        <f>Z[[#This Row],[h]]*60+Z[[#This Row],[min]]</f>
        <v>233</v>
      </c>
      <c r="U6555" s="4">
        <v>43192.385416666664</v>
      </c>
      <c r="V6555" s="4">
        <v>43192.547222222223</v>
      </c>
    </row>
    <row r="6556" spans="1:22" x14ac:dyDescent="0.25">
      <c r="A6556">
        <v>4716</v>
      </c>
      <c r="B6556" s="5">
        <v>43367.643750000003</v>
      </c>
      <c r="C6556" s="5">
        <v>43367.737500000003</v>
      </c>
      <c r="D6556">
        <v>1</v>
      </c>
      <c r="E6556">
        <v>7</v>
      </c>
      <c r="F6556" s="6">
        <v>428</v>
      </c>
      <c r="G6556" s="7">
        <f>Z[[#This Row],[Date de fin]]-Z[[#This Row],[Date de début]]</f>
        <v>9.375E-2</v>
      </c>
      <c r="H6556" s="8">
        <f>HOUR(Z[[#This Row],[Colonne1]])</f>
        <v>2</v>
      </c>
      <c r="I6556" s="9">
        <f>MINUTE(Z[[#This Row],[Colonne1]])</f>
        <v>15</v>
      </c>
      <c r="J6556" s="9">
        <f>Z[[#This Row],[h]]*60+Z[[#This Row],[min]]</f>
        <v>135</v>
      </c>
      <c r="U6556" s="4">
        <v>43367.643750000003</v>
      </c>
      <c r="V6556" s="4">
        <v>43367.737500000003</v>
      </c>
    </row>
    <row r="6557" spans="1:22" x14ac:dyDescent="0.25">
      <c r="A6557">
        <v>1422</v>
      </c>
      <c r="B6557" s="5">
        <v>43143.640277777777</v>
      </c>
      <c r="C6557" s="5">
        <v>43143.73819444445</v>
      </c>
      <c r="D6557">
        <v>1</v>
      </c>
      <c r="E6557">
        <v>8</v>
      </c>
      <c r="F6557" s="6">
        <v>428</v>
      </c>
      <c r="G6557" s="13">
        <f>Z[[#This Row],[Date de fin]]-Z[[#This Row],[Date de début]]</f>
        <v>9.7916666672972497E-2</v>
      </c>
      <c r="H6557">
        <f>HOUR(Z[[#This Row],[Colonne1]])</f>
        <v>2</v>
      </c>
      <c r="I6557" s="10">
        <f>MINUTE(Z[[#This Row],[Colonne1]])</f>
        <v>21</v>
      </c>
      <c r="J6557" s="10">
        <f>Z[[#This Row],[h]]*60+Z[[#This Row],[min]]</f>
        <v>141</v>
      </c>
      <c r="U6557" s="4">
        <v>43143.640277777777</v>
      </c>
      <c r="V6557" s="4">
        <v>43143.73819444445</v>
      </c>
    </row>
    <row r="6558" spans="1:22" x14ac:dyDescent="0.25">
      <c r="A6558">
        <v>1840</v>
      </c>
      <c r="B6558" s="5">
        <v>43175.54583333333</v>
      </c>
      <c r="C6558" s="5">
        <v>43175.611805555556</v>
      </c>
      <c r="D6558">
        <v>1</v>
      </c>
      <c r="E6558">
        <v>9</v>
      </c>
      <c r="F6558" s="6">
        <v>428</v>
      </c>
      <c r="G6558" s="7">
        <f>Z[[#This Row],[Date de fin]]-Z[[#This Row],[Date de début]]</f>
        <v>6.5972222226264421E-2</v>
      </c>
      <c r="H6558" s="8">
        <f>HOUR(Z[[#This Row],[Colonne1]])</f>
        <v>1</v>
      </c>
      <c r="I6558" s="9">
        <f>MINUTE(Z[[#This Row],[Colonne1]])</f>
        <v>35</v>
      </c>
      <c r="J6558" s="9">
        <f>Z[[#This Row],[h]]*60+Z[[#This Row],[min]]</f>
        <v>95</v>
      </c>
      <c r="U6558" s="4">
        <v>43175.54583333333</v>
      </c>
      <c r="V6558" s="4">
        <v>43175.611805555556</v>
      </c>
    </row>
    <row r="6559" spans="1:22" x14ac:dyDescent="0.25">
      <c r="A6559">
        <v>1884</v>
      </c>
      <c r="B6559" s="5">
        <v>43175.544444444444</v>
      </c>
      <c r="C6559" s="5">
        <v>43175.679166666661</v>
      </c>
      <c r="D6559">
        <v>2</v>
      </c>
      <c r="E6559">
        <v>9</v>
      </c>
      <c r="F6559" s="6">
        <v>428</v>
      </c>
      <c r="G6559" s="13">
        <f>Z[[#This Row],[Date de fin]]-Z[[#This Row],[Date de début]]</f>
        <v>0.13472222221753327</v>
      </c>
      <c r="H6559">
        <f>HOUR(Z[[#This Row],[Colonne1]])</f>
        <v>3</v>
      </c>
      <c r="I6559" s="10">
        <f>MINUTE(Z[[#This Row],[Colonne1]])</f>
        <v>14</v>
      </c>
      <c r="J6559" s="10">
        <f>Z[[#This Row],[h]]*60+Z[[#This Row],[min]]</f>
        <v>194</v>
      </c>
      <c r="U6559" s="4">
        <v>43175.544444444444</v>
      </c>
      <c r="V6559" s="4">
        <v>43175.679166666661</v>
      </c>
    </row>
    <row r="6560" spans="1:22" x14ac:dyDescent="0.25">
      <c r="A6560">
        <v>1958</v>
      </c>
      <c r="B6560" s="5">
        <v>43175.547916666663</v>
      </c>
      <c r="C6560" s="5">
        <v>43175.67083333333</v>
      </c>
      <c r="D6560">
        <v>2</v>
      </c>
      <c r="E6560">
        <v>9</v>
      </c>
      <c r="F6560" s="6">
        <v>428</v>
      </c>
      <c r="G6560" s="7">
        <f>Z[[#This Row],[Date de fin]]-Z[[#This Row],[Date de début]]</f>
        <v>0.12291666666715173</v>
      </c>
      <c r="H6560" s="8">
        <f>HOUR(Z[[#This Row],[Colonne1]])</f>
        <v>2</v>
      </c>
      <c r="I6560" s="9">
        <f>MINUTE(Z[[#This Row],[Colonne1]])</f>
        <v>57</v>
      </c>
      <c r="J6560" s="9">
        <f>Z[[#This Row],[h]]*60+Z[[#This Row],[min]]</f>
        <v>177</v>
      </c>
      <c r="U6560" s="4">
        <v>43175.547916666663</v>
      </c>
      <c r="V6560" s="4">
        <v>43175.67083333333</v>
      </c>
    </row>
    <row r="6561" spans="1:22" x14ac:dyDescent="0.25">
      <c r="A6561">
        <v>2241</v>
      </c>
      <c r="B6561" s="5">
        <v>43175.65902777778</v>
      </c>
      <c r="C6561" s="5">
        <v>43175.730555555558</v>
      </c>
      <c r="D6561">
        <v>1</v>
      </c>
      <c r="E6561">
        <v>9</v>
      </c>
      <c r="F6561" s="6">
        <v>428</v>
      </c>
      <c r="G6561" s="13">
        <f>Z[[#This Row],[Date de fin]]-Z[[#This Row],[Date de début]]</f>
        <v>7.1527777778101154E-2</v>
      </c>
      <c r="H6561">
        <f>HOUR(Z[[#This Row],[Colonne1]])</f>
        <v>1</v>
      </c>
      <c r="I6561" s="10">
        <f>MINUTE(Z[[#This Row],[Colonne1]])</f>
        <v>43</v>
      </c>
      <c r="J6561" s="10">
        <f>Z[[#This Row],[h]]*60+Z[[#This Row],[min]]</f>
        <v>103</v>
      </c>
      <c r="U6561" s="4">
        <v>43175.65902777778</v>
      </c>
      <c r="V6561" s="4">
        <v>43175.730555555558</v>
      </c>
    </row>
    <row r="6562" spans="1:22" x14ac:dyDescent="0.25">
      <c r="A6562">
        <v>3400</v>
      </c>
      <c r="B6562" s="5">
        <v>43280.466666666667</v>
      </c>
      <c r="C6562" s="5">
        <v>43280.525694444441</v>
      </c>
      <c r="D6562">
        <v>1</v>
      </c>
      <c r="E6562">
        <v>10</v>
      </c>
      <c r="F6562" s="6">
        <v>428</v>
      </c>
      <c r="G6562" s="7">
        <f>Z[[#This Row],[Date de fin]]-Z[[#This Row],[Date de début]]</f>
        <v>5.9027777773735579E-2</v>
      </c>
      <c r="H6562" s="8">
        <f>HOUR(Z[[#This Row],[Colonne1]])</f>
        <v>1</v>
      </c>
      <c r="I6562" s="9">
        <f>MINUTE(Z[[#This Row],[Colonne1]])</f>
        <v>25</v>
      </c>
      <c r="J6562" s="9">
        <f>Z[[#This Row],[h]]*60+Z[[#This Row],[min]]</f>
        <v>85</v>
      </c>
      <c r="U6562" s="4">
        <v>43280.466666666667</v>
      </c>
      <c r="V6562" s="4">
        <v>43280.525694444441</v>
      </c>
    </row>
    <row r="6563" spans="1:22" x14ac:dyDescent="0.25">
      <c r="A6563">
        <v>3672</v>
      </c>
      <c r="B6563" s="5">
        <v>43280.560416666667</v>
      </c>
      <c r="C6563" s="5">
        <v>43280.72152777778</v>
      </c>
      <c r="D6563">
        <v>2</v>
      </c>
      <c r="E6563">
        <v>10</v>
      </c>
      <c r="F6563" s="6">
        <v>428</v>
      </c>
      <c r="G6563" s="13">
        <f>Z[[#This Row],[Date de fin]]-Z[[#This Row],[Date de début]]</f>
        <v>0.16111111111240461</v>
      </c>
      <c r="H6563">
        <f>HOUR(Z[[#This Row],[Colonne1]])</f>
        <v>3</v>
      </c>
      <c r="I6563" s="10">
        <f>MINUTE(Z[[#This Row],[Colonne1]])</f>
        <v>52</v>
      </c>
      <c r="J6563" s="10">
        <f>Z[[#This Row],[h]]*60+Z[[#This Row],[min]]</f>
        <v>232</v>
      </c>
      <c r="U6563" s="4">
        <v>43280.560416666667</v>
      </c>
      <c r="V6563" s="4">
        <v>43280.72152777778</v>
      </c>
    </row>
    <row r="6564" spans="1:22" x14ac:dyDescent="0.25">
      <c r="A6564">
        <v>4115</v>
      </c>
      <c r="B6564" s="5">
        <v>43284.379861111112</v>
      </c>
      <c r="C6564" s="5">
        <v>43284.493750000001</v>
      </c>
      <c r="D6564">
        <v>1</v>
      </c>
      <c r="E6564">
        <v>11</v>
      </c>
      <c r="F6564" s="6">
        <v>428</v>
      </c>
      <c r="G6564" s="7">
        <f>Z[[#This Row],[Date de fin]]-Z[[#This Row],[Date de début]]</f>
        <v>0.11388888888905058</v>
      </c>
      <c r="H6564" s="8">
        <f>HOUR(Z[[#This Row],[Colonne1]])</f>
        <v>2</v>
      </c>
      <c r="I6564" s="9">
        <f>MINUTE(Z[[#This Row],[Colonne1]])</f>
        <v>44</v>
      </c>
      <c r="J6564" s="9">
        <f>Z[[#This Row],[h]]*60+Z[[#This Row],[min]]</f>
        <v>164</v>
      </c>
      <c r="U6564" s="4">
        <v>43284.379861111112</v>
      </c>
      <c r="V6564" s="4">
        <v>43284.493750000001</v>
      </c>
    </row>
    <row r="6565" spans="1:22" x14ac:dyDescent="0.25">
      <c r="A6565">
        <v>797</v>
      </c>
      <c r="B6565" s="5">
        <v>43109.674999999996</v>
      </c>
      <c r="C6565" s="5">
        <v>43109.731944444444</v>
      </c>
      <c r="D6565">
        <v>1</v>
      </c>
      <c r="E6565">
        <v>11</v>
      </c>
      <c r="F6565" s="6">
        <v>428</v>
      </c>
      <c r="G6565" s="13">
        <f>Z[[#This Row],[Date de fin]]-Z[[#This Row],[Date de début]]</f>
        <v>5.6944444448163267E-2</v>
      </c>
      <c r="H6565">
        <f>HOUR(Z[[#This Row],[Colonne1]])</f>
        <v>1</v>
      </c>
      <c r="I6565" s="10">
        <f>MINUTE(Z[[#This Row],[Colonne1]])</f>
        <v>22</v>
      </c>
      <c r="J6565" s="10">
        <f>Z[[#This Row],[h]]*60+Z[[#This Row],[min]]</f>
        <v>82</v>
      </c>
      <c r="U6565" s="4">
        <v>43109.674999999996</v>
      </c>
      <c r="V6565" s="4">
        <v>43109.731944444444</v>
      </c>
    </row>
    <row r="6566" spans="1:22" x14ac:dyDescent="0.25">
      <c r="A6566">
        <v>2449</v>
      </c>
      <c r="B6566" s="5">
        <v>43196.376388888886</v>
      </c>
      <c r="C6566" s="5">
        <v>43196.481250000004</v>
      </c>
      <c r="D6566">
        <v>3</v>
      </c>
      <c r="E6566">
        <v>11</v>
      </c>
      <c r="F6566" s="6">
        <v>428</v>
      </c>
      <c r="G6566" s="7">
        <f>Z[[#This Row],[Date de fin]]-Z[[#This Row],[Date de début]]</f>
        <v>0.10486111111822538</v>
      </c>
      <c r="H6566" s="8">
        <f>HOUR(Z[[#This Row],[Colonne1]])</f>
        <v>2</v>
      </c>
      <c r="I6566" s="9">
        <f>MINUTE(Z[[#This Row],[Colonne1]])</f>
        <v>31</v>
      </c>
      <c r="J6566" s="9">
        <f>Z[[#This Row],[h]]*60+Z[[#This Row],[min]]</f>
        <v>151</v>
      </c>
      <c r="U6566" s="4">
        <v>43196.376388888886</v>
      </c>
      <c r="V6566" s="4">
        <v>43196.481250000004</v>
      </c>
    </row>
    <row r="6567" spans="1:22" x14ac:dyDescent="0.25">
      <c r="A6567">
        <v>972</v>
      </c>
      <c r="B6567" s="5">
        <v>43109.678472222222</v>
      </c>
      <c r="C6567" s="5">
        <v>43109.73541666667</v>
      </c>
      <c r="D6567">
        <v>1</v>
      </c>
      <c r="E6567">
        <v>11</v>
      </c>
      <c r="F6567" s="6">
        <v>428</v>
      </c>
      <c r="G6567" s="13">
        <f>Z[[#This Row],[Date de fin]]-Z[[#This Row],[Date de début]]</f>
        <v>5.6944444448163267E-2</v>
      </c>
      <c r="H6567">
        <f>HOUR(Z[[#This Row],[Colonne1]])</f>
        <v>1</v>
      </c>
      <c r="I6567" s="10">
        <f>MINUTE(Z[[#This Row],[Colonne1]])</f>
        <v>22</v>
      </c>
      <c r="J6567" s="10">
        <f>Z[[#This Row],[h]]*60+Z[[#This Row],[min]]</f>
        <v>82</v>
      </c>
      <c r="U6567" s="4">
        <v>43109.678472222222</v>
      </c>
      <c r="V6567" s="4">
        <v>43109.73541666667</v>
      </c>
    </row>
    <row r="6568" spans="1:22" x14ac:dyDescent="0.25">
      <c r="A6568">
        <v>4454</v>
      </c>
      <c r="B6568" s="5">
        <v>43347.376388888886</v>
      </c>
      <c r="C6568" s="5">
        <v>43347.433333333334</v>
      </c>
      <c r="D6568">
        <v>1</v>
      </c>
      <c r="E6568">
        <v>12</v>
      </c>
      <c r="F6568" s="6">
        <v>428</v>
      </c>
      <c r="G6568" s="7">
        <f>Z[[#This Row],[Date de fin]]-Z[[#This Row],[Date de début]]</f>
        <v>5.6944444448163267E-2</v>
      </c>
      <c r="H6568" s="8">
        <f>HOUR(Z[[#This Row],[Colonne1]])</f>
        <v>1</v>
      </c>
      <c r="I6568" s="9">
        <f>MINUTE(Z[[#This Row],[Colonne1]])</f>
        <v>22</v>
      </c>
      <c r="J6568" s="9">
        <f>Z[[#This Row],[h]]*60+Z[[#This Row],[min]]</f>
        <v>82</v>
      </c>
      <c r="U6568" s="4">
        <v>43347.376388888886</v>
      </c>
      <c r="V6568" s="4">
        <v>43347.433333333334</v>
      </c>
    </row>
    <row r="6569" spans="1:22" x14ac:dyDescent="0.25">
      <c r="A6569">
        <v>4</v>
      </c>
      <c r="B6569" s="5">
        <v>43101.381944444445</v>
      </c>
      <c r="C6569" s="5">
        <v>43101.426388888889</v>
      </c>
      <c r="D6569">
        <v>19</v>
      </c>
      <c r="E6569">
        <v>6</v>
      </c>
      <c r="F6569" s="6">
        <v>429</v>
      </c>
      <c r="G6569" s="13">
        <f>Z[[#This Row],[Date de fin]]-Z[[#This Row],[Date de début]]</f>
        <v>4.4444444443797693E-2</v>
      </c>
      <c r="H6569">
        <f>HOUR(Z[[#This Row],[Colonne1]])</f>
        <v>1</v>
      </c>
      <c r="I6569" s="10">
        <f>MINUTE(Z[[#This Row],[Colonne1]])</f>
        <v>4</v>
      </c>
      <c r="J6569" s="10">
        <f>Z[[#This Row],[h]]*60+Z[[#This Row],[min]]</f>
        <v>64</v>
      </c>
      <c r="U6569" s="4">
        <v>43101.381944444445</v>
      </c>
      <c r="V6569" s="4">
        <v>43101.426388888889</v>
      </c>
    </row>
    <row r="6570" spans="1:22" x14ac:dyDescent="0.25">
      <c r="A6570">
        <v>4615</v>
      </c>
      <c r="B6570" s="5">
        <v>43367.644444444442</v>
      </c>
      <c r="C6570" s="5">
        <v>43367.73819444445</v>
      </c>
      <c r="D6570">
        <v>40</v>
      </c>
      <c r="E6570">
        <v>7</v>
      </c>
      <c r="F6570" s="6">
        <v>429</v>
      </c>
      <c r="G6570" s="7">
        <f>Z[[#This Row],[Date de fin]]-Z[[#This Row],[Date de début]]</f>
        <v>9.3750000007275958E-2</v>
      </c>
      <c r="H6570" s="8">
        <f>HOUR(Z[[#This Row],[Colonne1]])</f>
        <v>2</v>
      </c>
      <c r="I6570" s="9">
        <f>MINUTE(Z[[#This Row],[Colonne1]])</f>
        <v>15</v>
      </c>
      <c r="J6570" s="9">
        <f>Z[[#This Row],[h]]*60+Z[[#This Row],[min]]</f>
        <v>135</v>
      </c>
      <c r="U6570" s="4">
        <v>43367.644444444442</v>
      </c>
      <c r="V6570" s="4">
        <v>43367.73819444445</v>
      </c>
    </row>
    <row r="6571" spans="1:22" x14ac:dyDescent="0.25">
      <c r="A6571">
        <v>2072</v>
      </c>
      <c r="B6571" s="5">
        <v>43175.665972222225</v>
      </c>
      <c r="C6571" s="5">
        <v>43175.737500000003</v>
      </c>
      <c r="D6571">
        <v>41</v>
      </c>
      <c r="E6571">
        <v>9</v>
      </c>
      <c r="F6571" s="6">
        <v>429</v>
      </c>
      <c r="G6571" s="13">
        <f>Z[[#This Row],[Date de fin]]-Z[[#This Row],[Date de début]]</f>
        <v>7.1527777778101154E-2</v>
      </c>
      <c r="H6571">
        <f>HOUR(Z[[#This Row],[Colonne1]])</f>
        <v>1</v>
      </c>
      <c r="I6571" s="10">
        <f>MINUTE(Z[[#This Row],[Colonne1]])</f>
        <v>43</v>
      </c>
      <c r="J6571" s="10">
        <f>Z[[#This Row],[h]]*60+Z[[#This Row],[min]]</f>
        <v>103</v>
      </c>
      <c r="U6571" s="4">
        <v>43175.665972222225</v>
      </c>
      <c r="V6571" s="4">
        <v>43175.737500000003</v>
      </c>
    </row>
    <row r="6572" spans="1:22" x14ac:dyDescent="0.25">
      <c r="A6572">
        <v>3351</v>
      </c>
      <c r="B6572" s="5">
        <v>43280.473611111112</v>
      </c>
      <c r="C6572" s="5">
        <v>43280.629166666666</v>
      </c>
      <c r="D6572">
        <v>67</v>
      </c>
      <c r="E6572">
        <v>10</v>
      </c>
      <c r="F6572" s="6">
        <v>429</v>
      </c>
      <c r="G6572" s="7">
        <f>Z[[#This Row],[Date de fin]]-Z[[#This Row],[Date de début]]</f>
        <v>0.15555555555329192</v>
      </c>
      <c r="H6572" s="8">
        <f>HOUR(Z[[#This Row],[Colonne1]])</f>
        <v>3</v>
      </c>
      <c r="I6572" s="9">
        <f>MINUTE(Z[[#This Row],[Colonne1]])</f>
        <v>44</v>
      </c>
      <c r="J6572" s="9">
        <f>Z[[#This Row],[h]]*60+Z[[#This Row],[min]]</f>
        <v>224</v>
      </c>
      <c r="U6572" s="4">
        <v>43280.473611111112</v>
      </c>
      <c r="V6572" s="4">
        <v>43280.629166666666</v>
      </c>
    </row>
    <row r="6573" spans="1:22" x14ac:dyDescent="0.25">
      <c r="A6573">
        <v>288</v>
      </c>
      <c r="B6573" s="5">
        <v>43109.517361111109</v>
      </c>
      <c r="C6573" s="5">
        <v>43109.672916666663</v>
      </c>
      <c r="D6573">
        <v>70</v>
      </c>
      <c r="E6573">
        <v>11</v>
      </c>
      <c r="F6573" s="6">
        <v>429</v>
      </c>
      <c r="G6573" s="13">
        <f>Z[[#This Row],[Date de fin]]-Z[[#This Row],[Date de début]]</f>
        <v>0.15555555555329192</v>
      </c>
      <c r="H6573">
        <f>HOUR(Z[[#This Row],[Colonne1]])</f>
        <v>3</v>
      </c>
      <c r="I6573" s="10">
        <f>MINUTE(Z[[#This Row],[Colonne1]])</f>
        <v>44</v>
      </c>
      <c r="J6573" s="10">
        <f>Z[[#This Row],[h]]*60+Z[[#This Row],[min]]</f>
        <v>224</v>
      </c>
      <c r="U6573" s="4">
        <v>43109.517361111109</v>
      </c>
      <c r="V6573" s="4">
        <v>43109.672916666663</v>
      </c>
    </row>
    <row r="6574" spans="1:22" x14ac:dyDescent="0.25">
      <c r="A6574">
        <v>894</v>
      </c>
      <c r="B6574" s="5">
        <v>43109.679166666661</v>
      </c>
      <c r="C6574" s="5">
        <v>43109.736111111117</v>
      </c>
      <c r="D6574">
        <v>26</v>
      </c>
      <c r="E6574">
        <v>11</v>
      </c>
      <c r="F6574" s="6">
        <v>429</v>
      </c>
      <c r="G6574" s="7">
        <f>Z[[#This Row],[Date de fin]]-Z[[#This Row],[Date de début]]</f>
        <v>5.6944444455439225E-2</v>
      </c>
      <c r="H6574" s="8">
        <f>HOUR(Z[[#This Row],[Colonne1]])</f>
        <v>1</v>
      </c>
      <c r="I6574" s="9">
        <f>MINUTE(Z[[#This Row],[Colonne1]])</f>
        <v>22</v>
      </c>
      <c r="J6574" s="9">
        <f>Z[[#This Row],[h]]*60+Z[[#This Row],[min]]</f>
        <v>82</v>
      </c>
      <c r="U6574" s="4">
        <v>43109.679166666661</v>
      </c>
      <c r="V6574" s="4">
        <v>43109.736111111117</v>
      </c>
    </row>
    <row r="6575" spans="1:22" x14ac:dyDescent="0.25">
      <c r="A6575">
        <v>254</v>
      </c>
      <c r="B6575" s="5">
        <v>43109.381944444445</v>
      </c>
      <c r="C6575" s="5">
        <v>43109.432638888888</v>
      </c>
      <c r="D6575">
        <v>23</v>
      </c>
      <c r="E6575">
        <v>11</v>
      </c>
      <c r="F6575" s="6">
        <v>429</v>
      </c>
      <c r="G6575" s="13">
        <f>Z[[#This Row],[Date de fin]]-Z[[#This Row],[Date de début]]</f>
        <v>5.0694444442342501E-2</v>
      </c>
      <c r="H6575">
        <f>HOUR(Z[[#This Row],[Colonne1]])</f>
        <v>1</v>
      </c>
      <c r="I6575" s="10">
        <f>MINUTE(Z[[#This Row],[Colonne1]])</f>
        <v>13</v>
      </c>
      <c r="J6575" s="10">
        <f>Z[[#This Row],[h]]*60+Z[[#This Row],[min]]</f>
        <v>73</v>
      </c>
      <c r="U6575" s="4">
        <v>43109.381944444445</v>
      </c>
      <c r="V6575" s="4">
        <v>43109.432638888888</v>
      </c>
    </row>
    <row r="6576" spans="1:22" x14ac:dyDescent="0.25">
      <c r="A6576">
        <v>1074</v>
      </c>
      <c r="B6576" s="5">
        <v>43117.383333333331</v>
      </c>
      <c r="C6576" s="5">
        <v>43117.496527777781</v>
      </c>
      <c r="D6576">
        <v>47</v>
      </c>
      <c r="E6576">
        <v>13</v>
      </c>
      <c r="F6576" s="6">
        <v>429</v>
      </c>
      <c r="G6576" s="7">
        <f>Z[[#This Row],[Date de fin]]-Z[[#This Row],[Date de début]]</f>
        <v>0.11319444444961846</v>
      </c>
      <c r="H6576" s="8">
        <f>HOUR(Z[[#This Row],[Colonne1]])</f>
        <v>2</v>
      </c>
      <c r="I6576" s="9">
        <f>MINUTE(Z[[#This Row],[Colonne1]])</f>
        <v>43</v>
      </c>
      <c r="J6576" s="9">
        <f>Z[[#This Row],[h]]*60+Z[[#This Row],[min]]</f>
        <v>163</v>
      </c>
      <c r="U6576" s="4">
        <v>43117.383333333331</v>
      </c>
      <c r="V6576" s="4">
        <v>43117.496527777781</v>
      </c>
    </row>
    <row r="6577" spans="1:22" x14ac:dyDescent="0.25">
      <c r="A6577">
        <v>5876</v>
      </c>
      <c r="B6577" s="5">
        <v>43397.587500000001</v>
      </c>
      <c r="C6577" s="5">
        <v>43397.73541666667</v>
      </c>
      <c r="D6577">
        <v>67</v>
      </c>
      <c r="E6577">
        <v>15</v>
      </c>
      <c r="F6577" s="6">
        <v>429</v>
      </c>
      <c r="G6577" s="13">
        <f>Z[[#This Row],[Date de fin]]-Z[[#This Row],[Date de début]]</f>
        <v>0.14791666666860692</v>
      </c>
      <c r="H6577">
        <f>HOUR(Z[[#This Row],[Colonne1]])</f>
        <v>3</v>
      </c>
      <c r="I6577" s="10">
        <f>MINUTE(Z[[#This Row],[Colonne1]])</f>
        <v>33</v>
      </c>
      <c r="J6577" s="10">
        <f>Z[[#This Row],[h]]*60+Z[[#This Row],[min]]</f>
        <v>213</v>
      </c>
      <c r="U6577" s="4">
        <v>43397.587500000001</v>
      </c>
      <c r="V6577" s="4">
        <v>43397.73541666667</v>
      </c>
    </row>
    <row r="6578" spans="1:22" x14ac:dyDescent="0.25">
      <c r="A6578">
        <v>4294</v>
      </c>
      <c r="B6578" s="5">
        <v>43306.385416666664</v>
      </c>
      <c r="C6578" s="5">
        <v>43306.547222222223</v>
      </c>
      <c r="D6578">
        <v>5</v>
      </c>
      <c r="E6578">
        <v>1</v>
      </c>
      <c r="F6578" s="6">
        <v>430</v>
      </c>
      <c r="G6578" s="7">
        <f>Z[[#This Row],[Date de fin]]-Z[[#This Row],[Date de début]]</f>
        <v>0.16180555555911269</v>
      </c>
      <c r="H6578" s="8">
        <f>HOUR(Z[[#This Row],[Colonne1]])</f>
        <v>3</v>
      </c>
      <c r="I6578" s="9">
        <f>MINUTE(Z[[#This Row],[Colonne1]])</f>
        <v>53</v>
      </c>
      <c r="J6578" s="9">
        <f>Z[[#This Row],[h]]*60+Z[[#This Row],[min]]</f>
        <v>233</v>
      </c>
      <c r="U6578" s="4">
        <v>43306.385416666664</v>
      </c>
      <c r="V6578" s="4">
        <v>43306.547222222223</v>
      </c>
    </row>
    <row r="6579" spans="1:22" x14ac:dyDescent="0.25">
      <c r="A6579">
        <v>5965</v>
      </c>
      <c r="B6579" s="5">
        <v>43409.385416666664</v>
      </c>
      <c r="C6579" s="5">
        <v>43409.546527777777</v>
      </c>
      <c r="D6579">
        <v>6</v>
      </c>
      <c r="E6579">
        <v>2</v>
      </c>
      <c r="F6579" s="6">
        <v>430</v>
      </c>
      <c r="G6579" s="13">
        <f>Z[[#This Row],[Date de fin]]-Z[[#This Row],[Date de début]]</f>
        <v>0.16111111111240461</v>
      </c>
      <c r="H6579">
        <f>HOUR(Z[[#This Row],[Colonne1]])</f>
        <v>3</v>
      </c>
      <c r="I6579" s="10">
        <f>MINUTE(Z[[#This Row],[Colonne1]])</f>
        <v>52</v>
      </c>
      <c r="J6579" s="10">
        <f>Z[[#This Row],[h]]*60+Z[[#This Row],[min]]</f>
        <v>232</v>
      </c>
      <c r="U6579" s="4">
        <v>43409.385416666664</v>
      </c>
      <c r="V6579" s="4">
        <v>43409.546527777777</v>
      </c>
    </row>
    <row r="6580" spans="1:22" x14ac:dyDescent="0.25">
      <c r="A6580">
        <v>6197</v>
      </c>
      <c r="B6580" s="5">
        <v>43431.618055555555</v>
      </c>
      <c r="C6580" s="5">
        <v>43431.739583333336</v>
      </c>
      <c r="D6580">
        <v>4</v>
      </c>
      <c r="E6580">
        <v>4</v>
      </c>
      <c r="F6580" s="6">
        <v>430</v>
      </c>
      <c r="G6580" s="7">
        <f>Z[[#This Row],[Date de fin]]-Z[[#This Row],[Date de début]]</f>
        <v>0.12152777778101154</v>
      </c>
      <c r="H6580" s="8">
        <f>HOUR(Z[[#This Row],[Colonne1]])</f>
        <v>2</v>
      </c>
      <c r="I6580" s="9">
        <f>MINUTE(Z[[#This Row],[Colonne1]])</f>
        <v>55</v>
      </c>
      <c r="J6580" s="9">
        <f>Z[[#This Row],[h]]*60+Z[[#This Row],[min]]</f>
        <v>175</v>
      </c>
      <c r="U6580" s="4">
        <v>43431.618055555555</v>
      </c>
      <c r="V6580" s="4">
        <v>43431.739583333336</v>
      </c>
    </row>
    <row r="6581" spans="1:22" x14ac:dyDescent="0.25">
      <c r="A6581">
        <v>4894</v>
      </c>
      <c r="B6581" s="5">
        <v>43369.383333333331</v>
      </c>
      <c r="C6581" s="5">
        <v>43369.493055555555</v>
      </c>
      <c r="D6581">
        <v>4</v>
      </c>
      <c r="E6581">
        <v>6</v>
      </c>
      <c r="F6581" s="6">
        <v>430</v>
      </c>
      <c r="G6581" s="13">
        <f>Z[[#This Row],[Date de fin]]-Z[[#This Row],[Date de début]]</f>
        <v>0.10972222222335404</v>
      </c>
      <c r="H6581">
        <f>HOUR(Z[[#This Row],[Colonne1]])</f>
        <v>2</v>
      </c>
      <c r="I6581" s="10">
        <f>MINUTE(Z[[#This Row],[Colonne1]])</f>
        <v>38</v>
      </c>
      <c r="J6581" s="10">
        <f>Z[[#This Row],[h]]*60+Z[[#This Row],[min]]</f>
        <v>158</v>
      </c>
      <c r="U6581" s="4">
        <v>43369.383333333331</v>
      </c>
      <c r="V6581" s="4">
        <v>43369.493055555555</v>
      </c>
    </row>
    <row r="6582" spans="1:22" x14ac:dyDescent="0.25">
      <c r="A6582">
        <v>4509</v>
      </c>
      <c r="B6582" s="5">
        <v>43354.385416666664</v>
      </c>
      <c r="C6582" s="5">
        <v>43354.552083333328</v>
      </c>
      <c r="D6582">
        <v>5</v>
      </c>
      <c r="E6582">
        <v>6</v>
      </c>
      <c r="F6582" s="6">
        <v>430</v>
      </c>
      <c r="G6582" s="7">
        <f>Z[[#This Row],[Date de fin]]-Z[[#This Row],[Date de début]]</f>
        <v>0.16666666666424135</v>
      </c>
      <c r="H6582" s="8">
        <f>HOUR(Z[[#This Row],[Colonne1]])</f>
        <v>4</v>
      </c>
      <c r="I6582" s="9">
        <f>MINUTE(Z[[#This Row],[Colonne1]])</f>
        <v>0</v>
      </c>
      <c r="J6582" s="9">
        <f>Z[[#This Row],[h]]*60+Z[[#This Row],[min]]</f>
        <v>240</v>
      </c>
      <c r="U6582" s="4">
        <v>43354.385416666664</v>
      </c>
      <c r="V6582" s="4">
        <v>43354.552083333328</v>
      </c>
    </row>
    <row r="6583" spans="1:22" x14ac:dyDescent="0.25">
      <c r="A6583">
        <v>3128</v>
      </c>
      <c r="B6583" s="5">
        <v>43255.385416666664</v>
      </c>
      <c r="C6583" s="5">
        <v>43255.503472222219</v>
      </c>
      <c r="D6583">
        <v>5</v>
      </c>
      <c r="E6583">
        <v>7</v>
      </c>
      <c r="F6583" s="6">
        <v>430</v>
      </c>
      <c r="G6583" s="13">
        <f>Z[[#This Row],[Date de fin]]-Z[[#This Row],[Date de début]]</f>
        <v>0.11805555555474712</v>
      </c>
      <c r="H6583">
        <f>HOUR(Z[[#This Row],[Colonne1]])</f>
        <v>2</v>
      </c>
      <c r="I6583" s="10">
        <f>MINUTE(Z[[#This Row],[Colonne1]])</f>
        <v>50</v>
      </c>
      <c r="J6583" s="10">
        <f>Z[[#This Row],[h]]*60+Z[[#This Row],[min]]</f>
        <v>170</v>
      </c>
      <c r="U6583" s="4">
        <v>43255.385416666664</v>
      </c>
      <c r="V6583" s="4">
        <v>43255.503472222219</v>
      </c>
    </row>
    <row r="6584" spans="1:22" x14ac:dyDescent="0.25">
      <c r="A6584">
        <v>4781</v>
      </c>
      <c r="B6584" s="5">
        <v>43367.645833333336</v>
      </c>
      <c r="C6584" s="5">
        <v>43367.739583333336</v>
      </c>
      <c r="D6584">
        <v>3</v>
      </c>
      <c r="E6584">
        <v>7</v>
      </c>
      <c r="F6584" s="6">
        <v>430</v>
      </c>
      <c r="G6584" s="7">
        <f>Z[[#This Row],[Date de fin]]-Z[[#This Row],[Date de début]]</f>
        <v>9.375E-2</v>
      </c>
      <c r="H6584" s="8">
        <f>HOUR(Z[[#This Row],[Colonne1]])</f>
        <v>2</v>
      </c>
      <c r="I6584" s="9">
        <f>MINUTE(Z[[#This Row],[Colonne1]])</f>
        <v>15</v>
      </c>
      <c r="J6584" s="9">
        <f>Z[[#This Row],[h]]*60+Z[[#This Row],[min]]</f>
        <v>135</v>
      </c>
      <c r="U6584" s="4">
        <v>43367.645833333336</v>
      </c>
      <c r="V6584" s="4">
        <v>43367.739583333336</v>
      </c>
    </row>
    <row r="6585" spans="1:22" x14ac:dyDescent="0.25">
      <c r="A6585">
        <v>638</v>
      </c>
      <c r="B6585" s="5">
        <v>43109.570138888885</v>
      </c>
      <c r="C6585" s="5">
        <v>43109.706944444442</v>
      </c>
      <c r="D6585">
        <v>5</v>
      </c>
      <c r="E6585">
        <v>11</v>
      </c>
      <c r="F6585" s="6">
        <v>430</v>
      </c>
      <c r="G6585" s="13">
        <f>Z[[#This Row],[Date de fin]]-Z[[#This Row],[Date de début]]</f>
        <v>0.1368055555576575</v>
      </c>
      <c r="H6585">
        <f>HOUR(Z[[#This Row],[Colonne1]])</f>
        <v>3</v>
      </c>
      <c r="I6585" s="10">
        <f>MINUTE(Z[[#This Row],[Colonne1]])</f>
        <v>17</v>
      </c>
      <c r="J6585" s="10">
        <f>Z[[#This Row],[h]]*60+Z[[#This Row],[min]]</f>
        <v>197</v>
      </c>
      <c r="U6585" s="4">
        <v>43109.570138888885</v>
      </c>
      <c r="V6585" s="4">
        <v>43109.706944444442</v>
      </c>
    </row>
    <row r="6586" spans="1:22" x14ac:dyDescent="0.25">
      <c r="A6586">
        <v>907</v>
      </c>
      <c r="B6586" s="5">
        <v>43109.682638888888</v>
      </c>
      <c r="C6586" s="5">
        <v>43109.739583333336</v>
      </c>
      <c r="D6586">
        <v>2</v>
      </c>
      <c r="E6586">
        <v>11</v>
      </c>
      <c r="F6586" s="6">
        <v>430</v>
      </c>
      <c r="G6586" s="7">
        <f>Z[[#This Row],[Date de fin]]-Z[[#This Row],[Date de début]]</f>
        <v>5.6944444448163267E-2</v>
      </c>
      <c r="H6586" s="8">
        <f>HOUR(Z[[#This Row],[Colonne1]])</f>
        <v>1</v>
      </c>
      <c r="I6586" s="9">
        <f>MINUTE(Z[[#This Row],[Colonne1]])</f>
        <v>22</v>
      </c>
      <c r="J6586" s="9">
        <f>Z[[#This Row],[h]]*60+Z[[#This Row],[min]]</f>
        <v>82</v>
      </c>
      <c r="U6586" s="4">
        <v>43109.682638888888</v>
      </c>
      <c r="V6586" s="4">
        <v>43109.739583333336</v>
      </c>
    </row>
    <row r="6587" spans="1:22" x14ac:dyDescent="0.25">
      <c r="A6587">
        <v>689</v>
      </c>
      <c r="B6587" s="5">
        <v>43109.5625</v>
      </c>
      <c r="C6587" s="5">
        <v>43109.617361111115</v>
      </c>
      <c r="D6587">
        <v>2</v>
      </c>
      <c r="E6587">
        <v>11</v>
      </c>
      <c r="F6587" s="6">
        <v>430</v>
      </c>
      <c r="G6587" s="13">
        <f>Z[[#This Row],[Date de fin]]-Z[[#This Row],[Date de début]]</f>
        <v>5.4861111115314998E-2</v>
      </c>
      <c r="H6587">
        <f>HOUR(Z[[#This Row],[Colonne1]])</f>
        <v>1</v>
      </c>
      <c r="I6587" s="10">
        <f>MINUTE(Z[[#This Row],[Colonne1]])</f>
        <v>19</v>
      </c>
      <c r="J6587" s="10">
        <f>Z[[#This Row],[h]]*60+Z[[#This Row],[min]]</f>
        <v>79</v>
      </c>
      <c r="U6587" s="4">
        <v>43109.5625</v>
      </c>
      <c r="V6587" s="4">
        <v>43109.617361111115</v>
      </c>
    </row>
    <row r="6588" spans="1:22" x14ac:dyDescent="0.25">
      <c r="A6588">
        <v>999</v>
      </c>
      <c r="B6588" s="5">
        <v>43109.681249999994</v>
      </c>
      <c r="C6588" s="5">
        <v>43109.73819444445</v>
      </c>
      <c r="D6588">
        <v>2</v>
      </c>
      <c r="E6588">
        <v>11</v>
      </c>
      <c r="F6588" s="6">
        <v>430</v>
      </c>
      <c r="G6588" s="7">
        <f>Z[[#This Row],[Date de fin]]-Z[[#This Row],[Date de début]]</f>
        <v>5.6944444455439225E-2</v>
      </c>
      <c r="H6588" s="8">
        <f>HOUR(Z[[#This Row],[Colonne1]])</f>
        <v>1</v>
      </c>
      <c r="I6588" s="9">
        <f>MINUTE(Z[[#This Row],[Colonne1]])</f>
        <v>22</v>
      </c>
      <c r="J6588" s="9">
        <f>Z[[#This Row],[h]]*60+Z[[#This Row],[min]]</f>
        <v>82</v>
      </c>
      <c r="U6588" s="4">
        <v>43109.681249999994</v>
      </c>
      <c r="V6588" s="4">
        <v>43109.73819444445</v>
      </c>
    </row>
    <row r="6589" spans="1:22" x14ac:dyDescent="0.25">
      <c r="A6589">
        <v>1014</v>
      </c>
      <c r="B6589" s="5">
        <v>43109.674999999996</v>
      </c>
      <c r="C6589" s="5">
        <v>43109.731944444444</v>
      </c>
      <c r="D6589">
        <v>2</v>
      </c>
      <c r="E6589">
        <v>11</v>
      </c>
      <c r="F6589" s="6">
        <v>430</v>
      </c>
      <c r="G6589" s="13">
        <f>Z[[#This Row],[Date de fin]]-Z[[#This Row],[Date de début]]</f>
        <v>5.6944444448163267E-2</v>
      </c>
      <c r="H6589">
        <f>HOUR(Z[[#This Row],[Colonne1]])</f>
        <v>1</v>
      </c>
      <c r="I6589" s="10">
        <f>MINUTE(Z[[#This Row],[Colonne1]])</f>
        <v>22</v>
      </c>
      <c r="J6589" s="10">
        <f>Z[[#This Row],[h]]*60+Z[[#This Row],[min]]</f>
        <v>82</v>
      </c>
      <c r="U6589" s="4">
        <v>43109.674999999996</v>
      </c>
      <c r="V6589" s="4">
        <v>43109.731944444444</v>
      </c>
    </row>
    <row r="6590" spans="1:22" x14ac:dyDescent="0.25">
      <c r="A6590">
        <v>2835</v>
      </c>
      <c r="B6590" s="5">
        <v>43245.701388888883</v>
      </c>
      <c r="C6590" s="5">
        <v>43245.738888888889</v>
      </c>
      <c r="D6590">
        <v>2</v>
      </c>
      <c r="E6590">
        <v>12</v>
      </c>
      <c r="F6590" s="6">
        <v>430</v>
      </c>
      <c r="G6590" s="7">
        <f>Z[[#This Row],[Date de fin]]-Z[[#This Row],[Date de début]]</f>
        <v>3.7500000005820766E-2</v>
      </c>
      <c r="H6590" s="8">
        <f>HOUR(Z[[#This Row],[Colonne1]])</f>
        <v>0</v>
      </c>
      <c r="I6590" s="9">
        <f>MINUTE(Z[[#This Row],[Colonne1]])</f>
        <v>54</v>
      </c>
      <c r="J6590" s="9">
        <f>Z[[#This Row],[h]]*60+Z[[#This Row],[min]]</f>
        <v>54</v>
      </c>
      <c r="U6590" s="4">
        <v>43245.701388888883</v>
      </c>
      <c r="V6590" s="4">
        <v>43245.738888888889</v>
      </c>
    </row>
    <row r="6591" spans="1:22" x14ac:dyDescent="0.25">
      <c r="A6591">
        <v>1705</v>
      </c>
      <c r="B6591" s="5">
        <v>43165.384027777778</v>
      </c>
      <c r="C6591" s="5">
        <v>43165.51458333333</v>
      </c>
      <c r="D6591">
        <v>4</v>
      </c>
      <c r="E6591">
        <v>12</v>
      </c>
      <c r="F6591" s="6">
        <v>430</v>
      </c>
      <c r="G6591" s="13">
        <f>Z[[#This Row],[Date de fin]]-Z[[#This Row],[Date de début]]</f>
        <v>0.13055555555183673</v>
      </c>
      <c r="H6591">
        <f>HOUR(Z[[#This Row],[Colonne1]])</f>
        <v>3</v>
      </c>
      <c r="I6591" s="10">
        <f>MINUTE(Z[[#This Row],[Colonne1]])</f>
        <v>8</v>
      </c>
      <c r="J6591" s="10">
        <f>Z[[#This Row],[h]]*60+Z[[#This Row],[min]]</f>
        <v>188</v>
      </c>
      <c r="U6591" s="4">
        <v>43165.384027777778</v>
      </c>
      <c r="V6591" s="4">
        <v>43165.51458333333</v>
      </c>
    </row>
    <row r="6592" spans="1:22" x14ac:dyDescent="0.25">
      <c r="A6592">
        <v>2621</v>
      </c>
      <c r="B6592" s="5">
        <v>43217.384027777778</v>
      </c>
      <c r="C6592" s="5">
        <v>43217.531944444447</v>
      </c>
      <c r="D6592">
        <v>5</v>
      </c>
      <c r="E6592">
        <v>14</v>
      </c>
      <c r="F6592" s="6">
        <v>430</v>
      </c>
      <c r="G6592" s="7">
        <f>Z[[#This Row],[Date de fin]]-Z[[#This Row],[Date de début]]</f>
        <v>0.14791666666860692</v>
      </c>
      <c r="H6592" s="8">
        <f>HOUR(Z[[#This Row],[Colonne1]])</f>
        <v>3</v>
      </c>
      <c r="I6592" s="9">
        <f>MINUTE(Z[[#This Row],[Colonne1]])</f>
        <v>33</v>
      </c>
      <c r="J6592" s="9">
        <f>Z[[#This Row],[h]]*60+Z[[#This Row],[min]]</f>
        <v>213</v>
      </c>
      <c r="U6592" s="4">
        <v>43217.384027777778</v>
      </c>
      <c r="V6592" s="4">
        <v>43217.531944444447</v>
      </c>
    </row>
    <row r="6593" spans="1:22" x14ac:dyDescent="0.25">
      <c r="A6593">
        <v>5452</v>
      </c>
      <c r="B6593" s="5">
        <v>43397.534722222219</v>
      </c>
      <c r="C6593" s="5">
        <v>43397.7</v>
      </c>
      <c r="D6593">
        <v>6</v>
      </c>
      <c r="E6593">
        <v>15</v>
      </c>
      <c r="F6593" s="6">
        <v>430</v>
      </c>
      <c r="G6593" s="13">
        <f>Z[[#This Row],[Date de fin]]-Z[[#This Row],[Date de début]]</f>
        <v>0.16527777777810115</v>
      </c>
      <c r="H6593">
        <f>HOUR(Z[[#This Row],[Colonne1]])</f>
        <v>3</v>
      </c>
      <c r="I6593" s="10">
        <f>MINUTE(Z[[#This Row],[Colonne1]])</f>
        <v>58</v>
      </c>
      <c r="J6593" s="10">
        <f>Z[[#This Row],[h]]*60+Z[[#This Row],[min]]</f>
        <v>238</v>
      </c>
      <c r="U6593" s="4">
        <v>43397.534722222219</v>
      </c>
      <c r="V6593" s="4">
        <v>43397.7</v>
      </c>
    </row>
    <row r="6594" spans="1:22" x14ac:dyDescent="0.25">
      <c r="A6594">
        <v>4230</v>
      </c>
      <c r="B6594" s="5">
        <v>43299.383333333331</v>
      </c>
      <c r="C6594" s="5">
        <v>43299.470138888893</v>
      </c>
      <c r="D6594">
        <v>3</v>
      </c>
      <c r="E6594">
        <v>15</v>
      </c>
      <c r="F6594" s="6">
        <v>430</v>
      </c>
      <c r="G6594" s="7">
        <f>Z[[#This Row],[Date de fin]]-Z[[#This Row],[Date de début]]</f>
        <v>8.6805555562023073E-2</v>
      </c>
      <c r="H6594" s="8">
        <f>HOUR(Z[[#This Row],[Colonne1]])</f>
        <v>2</v>
      </c>
      <c r="I6594" s="9">
        <f>MINUTE(Z[[#This Row],[Colonne1]])</f>
        <v>5</v>
      </c>
      <c r="J6594" s="9">
        <f>Z[[#This Row],[h]]*60+Z[[#This Row],[min]]</f>
        <v>125</v>
      </c>
      <c r="U6594" s="4">
        <v>43299.383333333331</v>
      </c>
      <c r="V6594" s="4">
        <v>43299.470138888893</v>
      </c>
    </row>
    <row r="6595" spans="1:22" x14ac:dyDescent="0.25">
      <c r="A6595">
        <v>3208</v>
      </c>
      <c r="B6595" s="5">
        <v>43265.385416666664</v>
      </c>
      <c r="C6595" s="5">
        <v>43265.456249999996</v>
      </c>
      <c r="D6595">
        <v>1</v>
      </c>
      <c r="E6595">
        <v>2</v>
      </c>
      <c r="F6595" s="6">
        <v>431</v>
      </c>
      <c r="G6595" s="13">
        <f>Z[[#This Row],[Date de fin]]-Z[[#This Row],[Date de début]]</f>
        <v>7.0833333331393078E-2</v>
      </c>
      <c r="H6595">
        <f>HOUR(Z[[#This Row],[Colonne1]])</f>
        <v>1</v>
      </c>
      <c r="I6595" s="10">
        <f>MINUTE(Z[[#This Row],[Colonne1]])</f>
        <v>42</v>
      </c>
      <c r="J6595" s="10">
        <f>Z[[#This Row],[h]]*60+Z[[#This Row],[min]]</f>
        <v>102</v>
      </c>
      <c r="U6595" s="4">
        <v>43265.385416666664</v>
      </c>
      <c r="V6595" s="4">
        <v>43265.456249999996</v>
      </c>
    </row>
    <row r="6596" spans="1:22" x14ac:dyDescent="0.25">
      <c r="A6596">
        <v>6790</v>
      </c>
      <c r="B6596" s="5">
        <v>43465.574999999997</v>
      </c>
      <c r="C6596" s="5">
        <v>43465.734027777777</v>
      </c>
      <c r="D6596">
        <v>3</v>
      </c>
      <c r="E6596">
        <v>3</v>
      </c>
      <c r="F6596" s="6">
        <v>431</v>
      </c>
      <c r="G6596" s="7">
        <f>Z[[#This Row],[Date de fin]]-Z[[#This Row],[Date de début]]</f>
        <v>0.15902777777955635</v>
      </c>
      <c r="H6596" s="8">
        <f>HOUR(Z[[#This Row],[Colonne1]])</f>
        <v>3</v>
      </c>
      <c r="I6596" s="9">
        <f>MINUTE(Z[[#This Row],[Colonne1]])</f>
        <v>49</v>
      </c>
      <c r="J6596" s="9">
        <f>Z[[#This Row],[h]]*60+Z[[#This Row],[min]]</f>
        <v>229</v>
      </c>
      <c r="U6596" s="4">
        <v>43465.574999999997</v>
      </c>
      <c r="V6596" s="4">
        <v>43465.734027777777</v>
      </c>
    </row>
    <row r="6597" spans="1:22" x14ac:dyDescent="0.25">
      <c r="A6597">
        <v>6192</v>
      </c>
      <c r="B6597" s="5">
        <v>43431.617361111115</v>
      </c>
      <c r="C6597" s="5">
        <v>43431.738888888889</v>
      </c>
      <c r="D6597">
        <v>1</v>
      </c>
      <c r="E6597">
        <v>4</v>
      </c>
      <c r="F6597" s="6">
        <v>431</v>
      </c>
      <c r="G6597" s="13">
        <f>Z[[#This Row],[Date de fin]]-Z[[#This Row],[Date de début]]</f>
        <v>0.12152777777373558</v>
      </c>
      <c r="H6597">
        <f>HOUR(Z[[#This Row],[Colonne1]])</f>
        <v>2</v>
      </c>
      <c r="I6597" s="10">
        <f>MINUTE(Z[[#This Row],[Colonne1]])</f>
        <v>55</v>
      </c>
      <c r="J6597" s="10">
        <f>Z[[#This Row],[h]]*60+Z[[#This Row],[min]]</f>
        <v>175</v>
      </c>
      <c r="U6597" s="4">
        <v>43431.617361111115</v>
      </c>
      <c r="V6597" s="4">
        <v>43431.738888888889</v>
      </c>
    </row>
    <row r="6598" spans="1:22" x14ac:dyDescent="0.25">
      <c r="A6598">
        <v>2776</v>
      </c>
      <c r="B6598" s="5">
        <v>43242.379166666666</v>
      </c>
      <c r="C6598" s="5">
        <v>43242.430555555555</v>
      </c>
      <c r="D6598">
        <v>1</v>
      </c>
      <c r="E6598">
        <v>4</v>
      </c>
      <c r="F6598" s="6">
        <v>431</v>
      </c>
      <c r="G6598" s="7">
        <f>Z[[#This Row],[Date de fin]]-Z[[#This Row],[Date de début]]</f>
        <v>5.1388888889050577E-2</v>
      </c>
      <c r="H6598" s="8">
        <f>HOUR(Z[[#This Row],[Colonne1]])</f>
        <v>1</v>
      </c>
      <c r="I6598" s="9">
        <f>MINUTE(Z[[#This Row],[Colonne1]])</f>
        <v>14</v>
      </c>
      <c r="J6598" s="9">
        <f>Z[[#This Row],[h]]*60+Z[[#This Row],[min]]</f>
        <v>74</v>
      </c>
      <c r="U6598" s="4">
        <v>43242.379166666666</v>
      </c>
      <c r="V6598" s="4">
        <v>43242.430555555555</v>
      </c>
    </row>
    <row r="6599" spans="1:22" x14ac:dyDescent="0.25">
      <c r="A6599">
        <v>4187</v>
      </c>
      <c r="B6599" s="5">
        <v>43293.379861111112</v>
      </c>
      <c r="C6599" s="5">
        <v>43293.541666666664</v>
      </c>
      <c r="D6599">
        <v>1</v>
      </c>
      <c r="E6599">
        <v>5</v>
      </c>
      <c r="F6599" s="6">
        <v>431</v>
      </c>
      <c r="G6599" s="13">
        <f>Z[[#This Row],[Date de fin]]-Z[[#This Row],[Date de début]]</f>
        <v>0.16180555555183673</v>
      </c>
      <c r="H6599">
        <f>HOUR(Z[[#This Row],[Colonne1]])</f>
        <v>3</v>
      </c>
      <c r="I6599" s="10">
        <f>MINUTE(Z[[#This Row],[Colonne1]])</f>
        <v>53</v>
      </c>
      <c r="J6599" s="10">
        <f>Z[[#This Row],[h]]*60+Z[[#This Row],[min]]</f>
        <v>233</v>
      </c>
      <c r="U6599" s="4">
        <v>43293.379861111112</v>
      </c>
      <c r="V6599" s="4">
        <v>43293.541666666664</v>
      </c>
    </row>
    <row r="6600" spans="1:22" x14ac:dyDescent="0.25">
      <c r="A6600">
        <v>5922</v>
      </c>
      <c r="B6600" s="5">
        <v>43403.380555555559</v>
      </c>
      <c r="C6600" s="5">
        <v>43403.493055555555</v>
      </c>
      <c r="D6600">
        <v>1</v>
      </c>
      <c r="E6600">
        <v>6</v>
      </c>
      <c r="F6600" s="6">
        <v>431</v>
      </c>
      <c r="G6600" s="7">
        <f>Z[[#This Row],[Date de fin]]-Z[[#This Row],[Date de début]]</f>
        <v>0.11249999999563443</v>
      </c>
      <c r="H6600" s="8">
        <f>HOUR(Z[[#This Row],[Colonne1]])</f>
        <v>2</v>
      </c>
      <c r="I6600" s="9">
        <f>MINUTE(Z[[#This Row],[Colonne1]])</f>
        <v>42</v>
      </c>
      <c r="J6600" s="9">
        <f>Z[[#This Row],[h]]*60+Z[[#This Row],[min]]</f>
        <v>162</v>
      </c>
      <c r="U6600" s="4">
        <v>43403.380555555559</v>
      </c>
      <c r="V6600" s="4">
        <v>43403.493055555555</v>
      </c>
    </row>
    <row r="6601" spans="1:22" x14ac:dyDescent="0.25">
      <c r="A6601">
        <v>4594</v>
      </c>
      <c r="B6601" s="5">
        <v>43364.378472222219</v>
      </c>
      <c r="C6601" s="5">
        <v>43364.431944444441</v>
      </c>
      <c r="D6601">
        <v>1</v>
      </c>
      <c r="E6601">
        <v>7</v>
      </c>
      <c r="F6601" s="6">
        <v>431</v>
      </c>
      <c r="G6601" s="13">
        <f>Z[[#This Row],[Date de fin]]-Z[[#This Row],[Date de début]]</f>
        <v>5.3472222221898846E-2</v>
      </c>
      <c r="H6601">
        <f>HOUR(Z[[#This Row],[Colonne1]])</f>
        <v>1</v>
      </c>
      <c r="I6601" s="10">
        <f>MINUTE(Z[[#This Row],[Colonne1]])</f>
        <v>17</v>
      </c>
      <c r="J6601" s="10">
        <f>Z[[#This Row],[h]]*60+Z[[#This Row],[min]]</f>
        <v>77</v>
      </c>
      <c r="U6601" s="4">
        <v>43364.378472222219</v>
      </c>
      <c r="V6601" s="4">
        <v>43364.431944444441</v>
      </c>
    </row>
    <row r="6602" spans="1:22" x14ac:dyDescent="0.25">
      <c r="A6602">
        <v>2275</v>
      </c>
      <c r="B6602" s="5">
        <v>43175.665277777778</v>
      </c>
      <c r="C6602" s="5">
        <v>43175.736805555556</v>
      </c>
      <c r="D6602">
        <v>1</v>
      </c>
      <c r="E6602">
        <v>9</v>
      </c>
      <c r="F6602" s="6">
        <v>431</v>
      </c>
      <c r="G6602" s="7">
        <f>Z[[#This Row],[Date de fin]]-Z[[#This Row],[Date de début]]</f>
        <v>7.1527777778101154E-2</v>
      </c>
      <c r="H6602" s="8">
        <f>HOUR(Z[[#This Row],[Colonne1]])</f>
        <v>1</v>
      </c>
      <c r="I6602" s="9">
        <f>MINUTE(Z[[#This Row],[Colonne1]])</f>
        <v>43</v>
      </c>
      <c r="J6602" s="9">
        <f>Z[[#This Row],[h]]*60+Z[[#This Row],[min]]</f>
        <v>103</v>
      </c>
      <c r="U6602" s="4">
        <v>43175.665277777778</v>
      </c>
      <c r="V6602" s="4">
        <v>43175.736805555556</v>
      </c>
    </row>
    <row r="6603" spans="1:22" x14ac:dyDescent="0.25">
      <c r="A6603">
        <v>2036</v>
      </c>
      <c r="B6603" s="5">
        <v>43175.541666666664</v>
      </c>
      <c r="C6603" s="5">
        <v>43175.663888888892</v>
      </c>
      <c r="D6603">
        <v>1</v>
      </c>
      <c r="E6603">
        <v>9</v>
      </c>
      <c r="F6603" s="6">
        <v>431</v>
      </c>
      <c r="G6603" s="13">
        <f>Z[[#This Row],[Date de fin]]-Z[[#This Row],[Date de début]]</f>
        <v>0.12222222222771961</v>
      </c>
      <c r="H6603">
        <f>HOUR(Z[[#This Row],[Colonne1]])</f>
        <v>2</v>
      </c>
      <c r="I6603" s="10">
        <f>MINUTE(Z[[#This Row],[Colonne1]])</f>
        <v>56</v>
      </c>
      <c r="J6603" s="10">
        <f>Z[[#This Row],[h]]*60+Z[[#This Row],[min]]</f>
        <v>176</v>
      </c>
      <c r="U6603" s="4">
        <v>43175.541666666664</v>
      </c>
      <c r="V6603" s="4">
        <v>43175.663888888892</v>
      </c>
    </row>
    <row r="6604" spans="1:22" x14ac:dyDescent="0.25">
      <c r="A6604">
        <v>4356</v>
      </c>
      <c r="B6604" s="5">
        <v>43313.37777777778</v>
      </c>
      <c r="C6604" s="5">
        <v>43313.519444444442</v>
      </c>
      <c r="D6604">
        <v>1</v>
      </c>
      <c r="E6604">
        <v>10</v>
      </c>
      <c r="F6604" s="6">
        <v>431</v>
      </c>
      <c r="G6604" s="7">
        <f>Z[[#This Row],[Date de fin]]-Z[[#This Row],[Date de début]]</f>
        <v>0.14166666666278616</v>
      </c>
      <c r="H6604" s="8">
        <f>HOUR(Z[[#This Row],[Colonne1]])</f>
        <v>3</v>
      </c>
      <c r="I6604" s="9">
        <f>MINUTE(Z[[#This Row],[Colonne1]])</f>
        <v>24</v>
      </c>
      <c r="J6604" s="9">
        <f>Z[[#This Row],[h]]*60+Z[[#This Row],[min]]</f>
        <v>204</v>
      </c>
      <c r="U6604" s="4">
        <v>43313.37777777778</v>
      </c>
      <c r="V6604" s="4">
        <v>43313.519444444442</v>
      </c>
    </row>
    <row r="6605" spans="1:22" x14ac:dyDescent="0.25">
      <c r="A6605">
        <v>261</v>
      </c>
      <c r="B6605" s="5">
        <v>43109.518750000003</v>
      </c>
      <c r="C6605" s="5">
        <v>43109.625</v>
      </c>
      <c r="D6605">
        <v>1</v>
      </c>
      <c r="E6605">
        <v>11</v>
      </c>
      <c r="F6605" s="6">
        <v>431</v>
      </c>
      <c r="G6605" s="13">
        <f>Z[[#This Row],[Date de fin]]-Z[[#This Row],[Date de début]]</f>
        <v>0.10624999999708962</v>
      </c>
      <c r="H6605">
        <f>HOUR(Z[[#This Row],[Colonne1]])</f>
        <v>2</v>
      </c>
      <c r="I6605" s="10">
        <f>MINUTE(Z[[#This Row],[Colonne1]])</f>
        <v>33</v>
      </c>
      <c r="J6605" s="10">
        <f>Z[[#This Row],[h]]*60+Z[[#This Row],[min]]</f>
        <v>153</v>
      </c>
      <c r="U6605" s="4">
        <v>43109.518750000003</v>
      </c>
      <c r="V6605" s="4">
        <v>43109.625</v>
      </c>
    </row>
    <row r="6606" spans="1:22" x14ac:dyDescent="0.25">
      <c r="A6606">
        <v>908</v>
      </c>
      <c r="B6606" s="5">
        <v>43109.682638888888</v>
      </c>
      <c r="C6606" s="5">
        <v>43109.739583333336</v>
      </c>
      <c r="D6606">
        <v>1</v>
      </c>
      <c r="E6606">
        <v>11</v>
      </c>
      <c r="F6606" s="6">
        <v>431</v>
      </c>
      <c r="G6606" s="7">
        <f>Z[[#This Row],[Date de fin]]-Z[[#This Row],[Date de début]]</f>
        <v>5.6944444448163267E-2</v>
      </c>
      <c r="H6606" s="8">
        <f>HOUR(Z[[#This Row],[Colonne1]])</f>
        <v>1</v>
      </c>
      <c r="I6606" s="9">
        <f>MINUTE(Z[[#This Row],[Colonne1]])</f>
        <v>22</v>
      </c>
      <c r="J6606" s="9">
        <f>Z[[#This Row],[h]]*60+Z[[#This Row],[min]]</f>
        <v>82</v>
      </c>
      <c r="U6606" s="4">
        <v>43109.682638888888</v>
      </c>
      <c r="V6606" s="4">
        <v>43109.739583333336</v>
      </c>
    </row>
    <row r="6607" spans="1:22" x14ac:dyDescent="0.25">
      <c r="A6607">
        <v>2843</v>
      </c>
      <c r="B6607" s="5">
        <v>43245.70208333333</v>
      </c>
      <c r="C6607" s="5">
        <v>43245.739583333336</v>
      </c>
      <c r="D6607">
        <v>1</v>
      </c>
      <c r="E6607">
        <v>12</v>
      </c>
      <c r="F6607" s="6">
        <v>431</v>
      </c>
      <c r="G6607" s="13">
        <f>Z[[#This Row],[Date de fin]]-Z[[#This Row],[Date de début]]</f>
        <v>3.7500000005820766E-2</v>
      </c>
      <c r="H6607">
        <f>HOUR(Z[[#This Row],[Colonne1]])</f>
        <v>0</v>
      </c>
      <c r="I6607" s="10">
        <f>MINUTE(Z[[#This Row],[Colonne1]])</f>
        <v>54</v>
      </c>
      <c r="J6607" s="10">
        <f>Z[[#This Row],[h]]*60+Z[[#This Row],[min]]</f>
        <v>54</v>
      </c>
      <c r="U6607" s="4">
        <v>43245.70208333333</v>
      </c>
      <c r="V6607" s="4">
        <v>43245.739583333336</v>
      </c>
    </row>
    <row r="6608" spans="1:22" x14ac:dyDescent="0.25">
      <c r="A6608">
        <v>4123</v>
      </c>
      <c r="B6608" s="5">
        <v>43285.379166666666</v>
      </c>
      <c r="C6608" s="5">
        <v>43285.465972222228</v>
      </c>
      <c r="D6608">
        <v>1</v>
      </c>
      <c r="E6608">
        <v>13</v>
      </c>
      <c r="F6608" s="6">
        <v>431</v>
      </c>
      <c r="G6608" s="7">
        <f>Z[[#This Row],[Date de fin]]-Z[[#This Row],[Date de début]]</f>
        <v>8.6805555562023073E-2</v>
      </c>
      <c r="H6608" s="8">
        <f>HOUR(Z[[#This Row],[Colonne1]])</f>
        <v>2</v>
      </c>
      <c r="I6608" s="9">
        <f>MINUTE(Z[[#This Row],[Colonne1]])</f>
        <v>5</v>
      </c>
      <c r="J6608" s="9">
        <f>Z[[#This Row],[h]]*60+Z[[#This Row],[min]]</f>
        <v>125</v>
      </c>
      <c r="U6608" s="4">
        <v>43285.379166666666</v>
      </c>
      <c r="V6608" s="4">
        <v>43285.465972222228</v>
      </c>
    </row>
    <row r="6609" spans="1:22" x14ac:dyDescent="0.25">
      <c r="A6609">
        <v>5957</v>
      </c>
      <c r="B6609" s="5">
        <v>43406.385416666664</v>
      </c>
      <c r="C6609" s="5">
        <v>43406.494444444448</v>
      </c>
      <c r="D6609">
        <v>1</v>
      </c>
      <c r="E6609">
        <v>14</v>
      </c>
      <c r="F6609" s="6">
        <v>431</v>
      </c>
      <c r="G6609" s="13">
        <f>Z[[#This Row],[Date de fin]]-Z[[#This Row],[Date de début]]</f>
        <v>0.10902777778392192</v>
      </c>
      <c r="H6609">
        <f>HOUR(Z[[#This Row],[Colonne1]])</f>
        <v>2</v>
      </c>
      <c r="I6609" s="10">
        <f>MINUTE(Z[[#This Row],[Colonne1]])</f>
        <v>37</v>
      </c>
      <c r="J6609" s="10">
        <f>Z[[#This Row],[h]]*60+Z[[#This Row],[min]]</f>
        <v>157</v>
      </c>
      <c r="U6609" s="4">
        <v>43406.385416666664</v>
      </c>
      <c r="V6609" s="4">
        <v>43406.494444444448</v>
      </c>
    </row>
    <row r="6610" spans="1:22" x14ac:dyDescent="0.25">
      <c r="A6610">
        <v>5281</v>
      </c>
      <c r="B6610" s="5">
        <v>43397.461111111115</v>
      </c>
      <c r="C6610" s="5">
        <v>43397.624305555561</v>
      </c>
      <c r="D6610">
        <v>2</v>
      </c>
      <c r="E6610">
        <v>15</v>
      </c>
      <c r="F6610" s="6">
        <v>431</v>
      </c>
      <c r="G6610" s="7">
        <f>Z[[#This Row],[Date de fin]]-Z[[#This Row],[Date de début]]</f>
        <v>0.16319444444525288</v>
      </c>
      <c r="H6610" s="8">
        <f>HOUR(Z[[#This Row],[Colonne1]])</f>
        <v>3</v>
      </c>
      <c r="I6610" s="9">
        <f>MINUTE(Z[[#This Row],[Colonne1]])</f>
        <v>55</v>
      </c>
      <c r="J6610" s="9">
        <f>Z[[#This Row],[h]]*60+Z[[#This Row],[min]]</f>
        <v>235</v>
      </c>
      <c r="U6610" s="4">
        <v>43397.461111111115</v>
      </c>
      <c r="V6610" s="4">
        <v>43397.624305555561</v>
      </c>
    </row>
    <row r="6611" spans="1:22" x14ac:dyDescent="0.25">
      <c r="A6611">
        <v>5630</v>
      </c>
      <c r="B6611" s="5">
        <v>43397.532638888886</v>
      </c>
      <c r="C6611" s="5">
        <v>43397.654166666667</v>
      </c>
      <c r="D6611">
        <v>1</v>
      </c>
      <c r="E6611">
        <v>15</v>
      </c>
      <c r="F6611" s="6">
        <v>431</v>
      </c>
      <c r="G6611" s="13">
        <f>Z[[#This Row],[Date de fin]]-Z[[#This Row],[Date de début]]</f>
        <v>0.12152777778101154</v>
      </c>
      <c r="H6611">
        <f>HOUR(Z[[#This Row],[Colonne1]])</f>
        <v>2</v>
      </c>
      <c r="I6611" s="10">
        <f>MINUTE(Z[[#This Row],[Colonne1]])</f>
        <v>55</v>
      </c>
      <c r="J6611" s="10">
        <f>Z[[#This Row],[h]]*60+Z[[#This Row],[min]]</f>
        <v>175</v>
      </c>
      <c r="U6611" s="4">
        <v>43397.532638888886</v>
      </c>
      <c r="V6611" s="4">
        <v>43397.654166666667</v>
      </c>
    </row>
    <row r="6612" spans="1:22" x14ac:dyDescent="0.25">
      <c r="A6612">
        <v>6389</v>
      </c>
      <c r="B6612" s="5">
        <v>43431.615972222222</v>
      </c>
      <c r="C6612" s="5">
        <v>43431.737500000003</v>
      </c>
      <c r="D6612">
        <v>1</v>
      </c>
      <c r="E6612">
        <v>4</v>
      </c>
      <c r="F6612" s="6">
        <v>432</v>
      </c>
      <c r="G6612" s="7">
        <f>Z[[#This Row],[Date de fin]]-Z[[#This Row],[Date de début]]</f>
        <v>0.12152777778101154</v>
      </c>
      <c r="H6612" s="8">
        <f>HOUR(Z[[#This Row],[Colonne1]])</f>
        <v>2</v>
      </c>
      <c r="I6612" s="9">
        <f>MINUTE(Z[[#This Row],[Colonne1]])</f>
        <v>55</v>
      </c>
      <c r="J6612" s="9">
        <f>Z[[#This Row],[h]]*60+Z[[#This Row],[min]]</f>
        <v>175</v>
      </c>
      <c r="U6612" s="4">
        <v>43431.615972222222</v>
      </c>
      <c r="V6612" s="4">
        <v>43431.737500000003</v>
      </c>
    </row>
    <row r="6613" spans="1:22" x14ac:dyDescent="0.25">
      <c r="A6613">
        <v>1592</v>
      </c>
      <c r="B6613" s="5">
        <v>43151.381249999999</v>
      </c>
      <c r="C6613" s="5">
        <v>43151.440277777772</v>
      </c>
      <c r="D6613">
        <v>1</v>
      </c>
      <c r="E6613">
        <v>6</v>
      </c>
      <c r="F6613" s="6">
        <v>432</v>
      </c>
      <c r="G6613" s="13">
        <f>Z[[#This Row],[Date de fin]]-Z[[#This Row],[Date de début]]</f>
        <v>5.9027777773735579E-2</v>
      </c>
      <c r="H6613">
        <f>HOUR(Z[[#This Row],[Colonne1]])</f>
        <v>1</v>
      </c>
      <c r="I6613" s="10">
        <f>MINUTE(Z[[#This Row],[Colonne1]])</f>
        <v>25</v>
      </c>
      <c r="J6613" s="10">
        <f>Z[[#This Row],[h]]*60+Z[[#This Row],[min]]</f>
        <v>85</v>
      </c>
      <c r="U6613" s="4">
        <v>43151.381249999999</v>
      </c>
      <c r="V6613" s="4">
        <v>43151.440277777772</v>
      </c>
    </row>
    <row r="6614" spans="1:22" x14ac:dyDescent="0.25">
      <c r="A6614">
        <v>1507</v>
      </c>
      <c r="B6614" s="5">
        <v>43143.635416666664</v>
      </c>
      <c r="C6614" s="5">
        <v>43143.733333333337</v>
      </c>
      <c r="D6614">
        <v>1</v>
      </c>
      <c r="E6614">
        <v>8</v>
      </c>
      <c r="F6614" s="6">
        <v>432</v>
      </c>
      <c r="G6614" s="7">
        <f>Z[[#This Row],[Date de fin]]-Z[[#This Row],[Date de début]]</f>
        <v>9.7916666672972497E-2</v>
      </c>
      <c r="H6614" s="8">
        <f>HOUR(Z[[#This Row],[Colonne1]])</f>
        <v>2</v>
      </c>
      <c r="I6614" s="9">
        <f>MINUTE(Z[[#This Row],[Colonne1]])</f>
        <v>21</v>
      </c>
      <c r="J6614" s="9">
        <f>Z[[#This Row],[h]]*60+Z[[#This Row],[min]]</f>
        <v>141</v>
      </c>
      <c r="U6614" s="4">
        <v>43143.635416666664</v>
      </c>
      <c r="V6614" s="4">
        <v>43143.733333333337</v>
      </c>
    </row>
    <row r="6615" spans="1:22" x14ac:dyDescent="0.25">
      <c r="A6615">
        <v>4508</v>
      </c>
      <c r="B6615" s="5">
        <v>43354.385416666664</v>
      </c>
      <c r="C6615" s="5">
        <v>43354.545138888883</v>
      </c>
      <c r="D6615">
        <v>1</v>
      </c>
      <c r="E6615">
        <v>9</v>
      </c>
      <c r="F6615" s="6">
        <v>432</v>
      </c>
      <c r="G6615" s="13">
        <f>Z[[#This Row],[Date de fin]]-Z[[#This Row],[Date de début]]</f>
        <v>0.15972222221898846</v>
      </c>
      <c r="H6615">
        <f>HOUR(Z[[#This Row],[Colonne1]])</f>
        <v>3</v>
      </c>
      <c r="I6615" s="10">
        <f>MINUTE(Z[[#This Row],[Colonne1]])</f>
        <v>50</v>
      </c>
      <c r="J6615" s="10">
        <f>Z[[#This Row],[h]]*60+Z[[#This Row],[min]]</f>
        <v>230</v>
      </c>
      <c r="U6615" s="4">
        <v>43354.385416666664</v>
      </c>
      <c r="V6615" s="4">
        <v>43354.545138888883</v>
      </c>
    </row>
    <row r="6616" spans="1:22" x14ac:dyDescent="0.25">
      <c r="A6616">
        <v>5996</v>
      </c>
      <c r="B6616" s="5">
        <v>43411.382638888892</v>
      </c>
      <c r="C6616" s="5">
        <v>43411.54583333333</v>
      </c>
      <c r="D6616">
        <v>1</v>
      </c>
      <c r="E6616">
        <v>10</v>
      </c>
      <c r="F6616" s="6">
        <v>432</v>
      </c>
      <c r="G6616" s="7">
        <f>Z[[#This Row],[Date de fin]]-Z[[#This Row],[Date de début]]</f>
        <v>0.16319444443797693</v>
      </c>
      <c r="H6616" s="8">
        <f>HOUR(Z[[#This Row],[Colonne1]])</f>
        <v>3</v>
      </c>
      <c r="I6616" s="9">
        <f>MINUTE(Z[[#This Row],[Colonne1]])</f>
        <v>55</v>
      </c>
      <c r="J6616" s="9">
        <f>Z[[#This Row],[h]]*60+Z[[#This Row],[min]]</f>
        <v>235</v>
      </c>
      <c r="U6616" s="4">
        <v>43411.382638888892</v>
      </c>
      <c r="V6616" s="4">
        <v>43411.54583333333</v>
      </c>
    </row>
    <row r="6617" spans="1:22" x14ac:dyDescent="0.25">
      <c r="A6617">
        <v>3726</v>
      </c>
      <c r="B6617" s="5">
        <v>43280.560416666667</v>
      </c>
      <c r="C6617" s="5">
        <v>43280.65902777778</v>
      </c>
      <c r="D6617">
        <v>1</v>
      </c>
      <c r="E6617">
        <v>10</v>
      </c>
      <c r="F6617" s="6">
        <v>432</v>
      </c>
      <c r="G6617" s="13">
        <f>Z[[#This Row],[Date de fin]]-Z[[#This Row],[Date de début]]</f>
        <v>9.8611111112404615E-2</v>
      </c>
      <c r="H6617">
        <f>HOUR(Z[[#This Row],[Colonne1]])</f>
        <v>2</v>
      </c>
      <c r="I6617" s="10">
        <f>MINUTE(Z[[#This Row],[Colonne1]])</f>
        <v>22</v>
      </c>
      <c r="J6617" s="10">
        <f>Z[[#This Row],[h]]*60+Z[[#This Row],[min]]</f>
        <v>142</v>
      </c>
      <c r="U6617" s="4">
        <v>43280.560416666667</v>
      </c>
      <c r="V6617" s="4">
        <v>43280.65902777778</v>
      </c>
    </row>
    <row r="6618" spans="1:22" x14ac:dyDescent="0.25">
      <c r="A6618">
        <v>4060</v>
      </c>
      <c r="B6618" s="5">
        <v>43280.672222222223</v>
      </c>
      <c r="C6618" s="5">
        <v>43280.736111111117</v>
      </c>
      <c r="D6618">
        <v>1</v>
      </c>
      <c r="E6618">
        <v>10</v>
      </c>
      <c r="F6618" s="6">
        <v>432</v>
      </c>
      <c r="G6618" s="7">
        <f>Z[[#This Row],[Date de fin]]-Z[[#This Row],[Date de début]]</f>
        <v>6.3888888893416151E-2</v>
      </c>
      <c r="H6618" s="8">
        <f>HOUR(Z[[#This Row],[Colonne1]])</f>
        <v>1</v>
      </c>
      <c r="I6618" s="9">
        <f>MINUTE(Z[[#This Row],[Colonne1]])</f>
        <v>32</v>
      </c>
      <c r="J6618" s="9">
        <f>Z[[#This Row],[h]]*60+Z[[#This Row],[min]]</f>
        <v>92</v>
      </c>
      <c r="U6618" s="4">
        <v>43280.672222222223</v>
      </c>
      <c r="V6618" s="4">
        <v>43280.736111111117</v>
      </c>
    </row>
    <row r="6619" spans="1:22" x14ac:dyDescent="0.25">
      <c r="A6619">
        <v>896</v>
      </c>
      <c r="B6619" s="5">
        <v>43109.680555555555</v>
      </c>
      <c r="C6619" s="5">
        <v>43109.737500000003</v>
      </c>
      <c r="D6619">
        <v>1</v>
      </c>
      <c r="E6619">
        <v>11</v>
      </c>
      <c r="F6619" s="6">
        <v>432</v>
      </c>
      <c r="G6619" s="13">
        <f>Z[[#This Row],[Date de fin]]-Z[[#This Row],[Date de début]]</f>
        <v>5.6944444448163267E-2</v>
      </c>
      <c r="H6619">
        <f>HOUR(Z[[#This Row],[Colonne1]])</f>
        <v>1</v>
      </c>
      <c r="I6619" s="10">
        <f>MINUTE(Z[[#This Row],[Colonne1]])</f>
        <v>22</v>
      </c>
      <c r="J6619" s="10">
        <f>Z[[#This Row],[h]]*60+Z[[#This Row],[min]]</f>
        <v>82</v>
      </c>
      <c r="U6619" s="4">
        <v>43109.680555555555</v>
      </c>
      <c r="V6619" s="4">
        <v>43109.737500000003</v>
      </c>
    </row>
    <row r="6620" spans="1:22" x14ac:dyDescent="0.25">
      <c r="A6620">
        <v>2535</v>
      </c>
      <c r="B6620" s="5">
        <v>43208.383333333331</v>
      </c>
      <c r="C6620" s="5">
        <v>43208.462500000001</v>
      </c>
      <c r="D6620">
        <v>1</v>
      </c>
      <c r="E6620">
        <v>11</v>
      </c>
      <c r="F6620" s="6">
        <v>432</v>
      </c>
      <c r="G6620" s="7">
        <f>Z[[#This Row],[Date de fin]]-Z[[#This Row],[Date de début]]</f>
        <v>7.9166666670062114E-2</v>
      </c>
      <c r="H6620" s="8">
        <f>HOUR(Z[[#This Row],[Colonne1]])</f>
        <v>1</v>
      </c>
      <c r="I6620" s="9">
        <f>MINUTE(Z[[#This Row],[Colonne1]])</f>
        <v>54</v>
      </c>
      <c r="J6620" s="9">
        <f>Z[[#This Row],[h]]*60+Z[[#This Row],[min]]</f>
        <v>114</v>
      </c>
      <c r="U6620" s="4">
        <v>43208.383333333331</v>
      </c>
      <c r="V6620" s="4">
        <v>43208.462500000001</v>
      </c>
    </row>
    <row r="6621" spans="1:22" x14ac:dyDescent="0.25">
      <c r="A6621">
        <v>2976</v>
      </c>
      <c r="B6621" s="5">
        <v>43245.695138888885</v>
      </c>
      <c r="C6621" s="5">
        <v>43245.732638888891</v>
      </c>
      <c r="D6621">
        <v>1</v>
      </c>
      <c r="E6621">
        <v>12</v>
      </c>
      <c r="F6621" s="6">
        <v>432</v>
      </c>
      <c r="G6621" s="13">
        <f>Z[[#This Row],[Date de fin]]-Z[[#This Row],[Date de début]]</f>
        <v>3.7500000005820766E-2</v>
      </c>
      <c r="H6621">
        <f>HOUR(Z[[#This Row],[Colonne1]])</f>
        <v>0</v>
      </c>
      <c r="I6621" s="10">
        <f>MINUTE(Z[[#This Row],[Colonne1]])</f>
        <v>54</v>
      </c>
      <c r="J6621" s="10">
        <f>Z[[#This Row],[h]]*60+Z[[#This Row],[min]]</f>
        <v>54</v>
      </c>
      <c r="U6621" s="4">
        <v>43245.695138888885</v>
      </c>
      <c r="V6621" s="4">
        <v>43245.732638888891</v>
      </c>
    </row>
    <row r="6622" spans="1:22" x14ac:dyDescent="0.25">
      <c r="A6622">
        <v>5143</v>
      </c>
      <c r="B6622" s="5">
        <v>43397.463888888895</v>
      </c>
      <c r="C6622" s="5">
        <v>43397.61319444445</v>
      </c>
      <c r="D6622">
        <v>2</v>
      </c>
      <c r="E6622">
        <v>15</v>
      </c>
      <c r="F6622" s="6">
        <v>432</v>
      </c>
      <c r="G6622" s="7">
        <f>Z[[#This Row],[Date de fin]]-Z[[#This Row],[Date de début]]</f>
        <v>0.14930555555474712</v>
      </c>
      <c r="H6622" s="8">
        <f>HOUR(Z[[#This Row],[Colonne1]])</f>
        <v>3</v>
      </c>
      <c r="I6622" s="9">
        <f>MINUTE(Z[[#This Row],[Colonne1]])</f>
        <v>35</v>
      </c>
      <c r="J6622" s="9">
        <f>Z[[#This Row],[h]]*60+Z[[#This Row],[min]]</f>
        <v>215</v>
      </c>
      <c r="U6622" s="4">
        <v>43397.463888888895</v>
      </c>
      <c r="V6622" s="4">
        <v>43397.61319444445</v>
      </c>
    </row>
    <row r="6623" spans="1:22" x14ac:dyDescent="0.25">
      <c r="A6623">
        <v>5558</v>
      </c>
      <c r="B6623" s="5">
        <v>43397.53402777778</v>
      </c>
      <c r="C6623" s="5">
        <v>43397.689583333333</v>
      </c>
      <c r="D6623">
        <v>2</v>
      </c>
      <c r="E6623">
        <v>15</v>
      </c>
      <c r="F6623" s="6">
        <v>432</v>
      </c>
      <c r="G6623" s="13">
        <f>Z[[#This Row],[Date de fin]]-Z[[#This Row],[Date de début]]</f>
        <v>0.15555555555329192</v>
      </c>
      <c r="H6623">
        <f>HOUR(Z[[#This Row],[Colonne1]])</f>
        <v>3</v>
      </c>
      <c r="I6623" s="10">
        <f>MINUTE(Z[[#This Row],[Colonne1]])</f>
        <v>44</v>
      </c>
      <c r="J6623" s="10">
        <f>Z[[#This Row],[h]]*60+Z[[#This Row],[min]]</f>
        <v>224</v>
      </c>
      <c r="U6623" s="4">
        <v>43397.53402777778</v>
      </c>
      <c r="V6623" s="4">
        <v>43397.689583333333</v>
      </c>
    </row>
    <row r="6624" spans="1:22" x14ac:dyDescent="0.25">
      <c r="A6624">
        <v>5923</v>
      </c>
      <c r="B6624" s="5">
        <v>43403.377083333333</v>
      </c>
      <c r="C6624" s="5">
        <v>43403.517361111109</v>
      </c>
      <c r="D6624">
        <v>19</v>
      </c>
      <c r="E6624">
        <v>1</v>
      </c>
      <c r="F6624" s="6">
        <v>433</v>
      </c>
      <c r="G6624" s="7">
        <f>Z[[#This Row],[Date de fin]]-Z[[#This Row],[Date de début]]</f>
        <v>0.14027777777664596</v>
      </c>
      <c r="H6624" s="8">
        <f>HOUR(Z[[#This Row],[Colonne1]])</f>
        <v>3</v>
      </c>
      <c r="I6624" s="9">
        <f>MINUTE(Z[[#This Row],[Colonne1]])</f>
        <v>22</v>
      </c>
      <c r="J6624" s="9">
        <f>Z[[#This Row],[h]]*60+Z[[#This Row],[min]]</f>
        <v>202</v>
      </c>
      <c r="U6624" s="4">
        <v>43403.377083333333</v>
      </c>
      <c r="V6624" s="4">
        <v>43403.517361111109</v>
      </c>
    </row>
    <row r="6625" spans="1:22" x14ac:dyDescent="0.25">
      <c r="A6625">
        <v>4399</v>
      </c>
      <c r="B6625" s="5">
        <v>43340.384722222225</v>
      </c>
      <c r="C6625" s="5">
        <v>43340.483333333337</v>
      </c>
      <c r="D6625">
        <v>14</v>
      </c>
      <c r="E6625">
        <v>1</v>
      </c>
      <c r="F6625" s="6">
        <v>433</v>
      </c>
      <c r="G6625" s="13">
        <f>Z[[#This Row],[Date de fin]]-Z[[#This Row],[Date de début]]</f>
        <v>9.8611111112404615E-2</v>
      </c>
      <c r="H6625">
        <f>HOUR(Z[[#This Row],[Colonne1]])</f>
        <v>2</v>
      </c>
      <c r="I6625" s="10">
        <f>MINUTE(Z[[#This Row],[Colonne1]])</f>
        <v>22</v>
      </c>
      <c r="J6625" s="10">
        <f>Z[[#This Row],[h]]*60+Z[[#This Row],[min]]</f>
        <v>142</v>
      </c>
      <c r="U6625" s="4">
        <v>43340.384722222225</v>
      </c>
      <c r="V6625" s="4">
        <v>43340.483333333337</v>
      </c>
    </row>
    <row r="6626" spans="1:22" x14ac:dyDescent="0.25">
      <c r="A6626">
        <v>4506</v>
      </c>
      <c r="B6626" s="5">
        <v>43354.385416666664</v>
      </c>
      <c r="C6626" s="5">
        <v>43354.533333333333</v>
      </c>
      <c r="D6626">
        <v>42</v>
      </c>
      <c r="E6626">
        <v>3</v>
      </c>
      <c r="F6626" s="6">
        <v>433</v>
      </c>
      <c r="G6626" s="7">
        <f>Z[[#This Row],[Date de fin]]-Z[[#This Row],[Date de début]]</f>
        <v>0.14791666666860692</v>
      </c>
      <c r="H6626" s="8">
        <f>HOUR(Z[[#This Row],[Colonne1]])</f>
        <v>3</v>
      </c>
      <c r="I6626" s="9">
        <f>MINUTE(Z[[#This Row],[Colonne1]])</f>
        <v>33</v>
      </c>
      <c r="J6626" s="9">
        <f>Z[[#This Row],[h]]*60+Z[[#This Row],[min]]</f>
        <v>213</v>
      </c>
      <c r="U6626" s="4">
        <v>43354.385416666664</v>
      </c>
      <c r="V6626" s="4">
        <v>43354.533333333333</v>
      </c>
    </row>
    <row r="6627" spans="1:22" x14ac:dyDescent="0.25">
      <c r="A6627">
        <v>1635</v>
      </c>
      <c r="B6627" s="5">
        <v>43157.381249999999</v>
      </c>
      <c r="C6627" s="5">
        <v>43157.540277777778</v>
      </c>
      <c r="D6627">
        <v>22</v>
      </c>
      <c r="E6627">
        <v>6</v>
      </c>
      <c r="F6627" s="6">
        <v>433</v>
      </c>
      <c r="G6627" s="13">
        <f>Z[[#This Row],[Date de fin]]-Z[[#This Row],[Date de début]]</f>
        <v>0.15902777777955635</v>
      </c>
      <c r="H6627">
        <f>HOUR(Z[[#This Row],[Colonne1]])</f>
        <v>3</v>
      </c>
      <c r="I6627" s="10">
        <f>MINUTE(Z[[#This Row],[Colonne1]])</f>
        <v>49</v>
      </c>
      <c r="J6627" s="10">
        <f>Z[[#This Row],[h]]*60+Z[[#This Row],[min]]</f>
        <v>229</v>
      </c>
      <c r="U6627" s="4">
        <v>43157.381249999999</v>
      </c>
      <c r="V6627" s="4">
        <v>43157.540277777778</v>
      </c>
    </row>
    <row r="6628" spans="1:22" x14ac:dyDescent="0.25">
      <c r="A6628">
        <v>4718</v>
      </c>
      <c r="B6628" s="5">
        <v>43367.645833333336</v>
      </c>
      <c r="C6628" s="5">
        <v>43367.739583333336</v>
      </c>
      <c r="D6628">
        <v>14</v>
      </c>
      <c r="E6628">
        <v>7</v>
      </c>
      <c r="F6628" s="6">
        <v>433</v>
      </c>
      <c r="G6628" s="7">
        <f>Z[[#This Row],[Date de fin]]-Z[[#This Row],[Date de début]]</f>
        <v>9.375E-2</v>
      </c>
      <c r="H6628" s="8">
        <f>HOUR(Z[[#This Row],[Colonne1]])</f>
        <v>2</v>
      </c>
      <c r="I6628" s="9">
        <f>MINUTE(Z[[#This Row],[Colonne1]])</f>
        <v>15</v>
      </c>
      <c r="J6628" s="9">
        <f>Z[[#This Row],[h]]*60+Z[[#This Row],[min]]</f>
        <v>135</v>
      </c>
      <c r="U6628" s="4">
        <v>43367.645833333336</v>
      </c>
      <c r="V6628" s="4">
        <v>43367.739583333336</v>
      </c>
    </row>
    <row r="6629" spans="1:22" x14ac:dyDescent="0.25">
      <c r="A6629">
        <v>6018</v>
      </c>
      <c r="B6629" s="5">
        <v>43413.382638888892</v>
      </c>
      <c r="C6629" s="5">
        <v>43413.508333333331</v>
      </c>
      <c r="D6629">
        <v>19</v>
      </c>
      <c r="E6629">
        <v>7</v>
      </c>
      <c r="F6629" s="6">
        <v>433</v>
      </c>
      <c r="G6629" s="13">
        <f>Z[[#This Row],[Date de fin]]-Z[[#This Row],[Date de début]]</f>
        <v>0.12569444443943212</v>
      </c>
      <c r="H6629">
        <f>HOUR(Z[[#This Row],[Colonne1]])</f>
        <v>3</v>
      </c>
      <c r="I6629" s="10">
        <f>MINUTE(Z[[#This Row],[Colonne1]])</f>
        <v>1</v>
      </c>
      <c r="J6629" s="10">
        <f>Z[[#This Row],[h]]*60+Z[[#This Row],[min]]</f>
        <v>181</v>
      </c>
      <c r="U6629" s="4">
        <v>43413.382638888892</v>
      </c>
      <c r="V6629" s="4">
        <v>43413.508333333331</v>
      </c>
    </row>
    <row r="6630" spans="1:22" x14ac:dyDescent="0.25">
      <c r="A6630">
        <v>3223</v>
      </c>
      <c r="B6630" s="5">
        <v>43269.383333333331</v>
      </c>
      <c r="C6630" s="5">
        <v>43269.443749999999</v>
      </c>
      <c r="D6630">
        <v>9</v>
      </c>
      <c r="E6630">
        <v>7</v>
      </c>
      <c r="F6630" s="6">
        <v>433</v>
      </c>
      <c r="G6630" s="7">
        <f>Z[[#This Row],[Date de fin]]-Z[[#This Row],[Date de début]]</f>
        <v>6.0416666667151731E-2</v>
      </c>
      <c r="H6630" s="8">
        <f>HOUR(Z[[#This Row],[Colonne1]])</f>
        <v>1</v>
      </c>
      <c r="I6630" s="9">
        <f>MINUTE(Z[[#This Row],[Colonne1]])</f>
        <v>27</v>
      </c>
      <c r="J6630" s="9">
        <f>Z[[#This Row],[h]]*60+Z[[#This Row],[min]]</f>
        <v>87</v>
      </c>
      <c r="U6630" s="4">
        <v>43269.383333333331</v>
      </c>
      <c r="V6630" s="4">
        <v>43269.443749999999</v>
      </c>
    </row>
    <row r="6631" spans="1:22" x14ac:dyDescent="0.25">
      <c r="A6631">
        <v>4771</v>
      </c>
      <c r="B6631" s="5">
        <v>43367.644444444442</v>
      </c>
      <c r="C6631" s="5">
        <v>43367.73819444445</v>
      </c>
      <c r="D6631">
        <v>14</v>
      </c>
      <c r="E6631">
        <v>7</v>
      </c>
      <c r="F6631" s="6">
        <v>433</v>
      </c>
      <c r="G6631" s="13">
        <f>Z[[#This Row],[Date de fin]]-Z[[#This Row],[Date de début]]</f>
        <v>9.3750000007275958E-2</v>
      </c>
      <c r="H6631">
        <f>HOUR(Z[[#This Row],[Colonne1]])</f>
        <v>2</v>
      </c>
      <c r="I6631" s="10">
        <f>MINUTE(Z[[#This Row],[Colonne1]])</f>
        <v>15</v>
      </c>
      <c r="J6631" s="10">
        <f>Z[[#This Row],[h]]*60+Z[[#This Row],[min]]</f>
        <v>135</v>
      </c>
      <c r="U6631" s="4">
        <v>43367.644444444442</v>
      </c>
      <c r="V6631" s="4">
        <v>43367.73819444445</v>
      </c>
    </row>
    <row r="6632" spans="1:22" x14ac:dyDescent="0.25">
      <c r="A6632">
        <v>1393</v>
      </c>
      <c r="B6632" s="5">
        <v>43143.633333333331</v>
      </c>
      <c r="C6632" s="5">
        <v>43143.731250000004</v>
      </c>
      <c r="D6632">
        <v>14</v>
      </c>
      <c r="E6632">
        <v>8</v>
      </c>
      <c r="F6632" s="6">
        <v>433</v>
      </c>
      <c r="G6632" s="7">
        <f>Z[[#This Row],[Date de fin]]-Z[[#This Row],[Date de début]]</f>
        <v>9.7916666672972497E-2</v>
      </c>
      <c r="H6632" s="8">
        <f>HOUR(Z[[#This Row],[Colonne1]])</f>
        <v>2</v>
      </c>
      <c r="I6632" s="9">
        <f>MINUTE(Z[[#This Row],[Colonne1]])</f>
        <v>21</v>
      </c>
      <c r="J6632" s="9">
        <f>Z[[#This Row],[h]]*60+Z[[#This Row],[min]]</f>
        <v>141</v>
      </c>
      <c r="U6632" s="4">
        <v>43143.633333333331</v>
      </c>
      <c r="V6632" s="4">
        <v>43143.731250000004</v>
      </c>
    </row>
    <row r="6633" spans="1:22" x14ac:dyDescent="0.25">
      <c r="A6633">
        <v>3597</v>
      </c>
      <c r="B6633" s="5">
        <v>43280.552777777775</v>
      </c>
      <c r="C6633" s="5">
        <v>43280.661111111112</v>
      </c>
      <c r="D6633">
        <v>16</v>
      </c>
      <c r="E6633">
        <v>10</v>
      </c>
      <c r="F6633" s="6">
        <v>433</v>
      </c>
      <c r="G6633" s="13">
        <f>Z[[#This Row],[Date de fin]]-Z[[#This Row],[Date de début]]</f>
        <v>0.10833333333721384</v>
      </c>
      <c r="H6633">
        <f>HOUR(Z[[#This Row],[Colonne1]])</f>
        <v>2</v>
      </c>
      <c r="I6633" s="10">
        <f>MINUTE(Z[[#This Row],[Colonne1]])</f>
        <v>36</v>
      </c>
      <c r="J6633" s="10">
        <f>Z[[#This Row],[h]]*60+Z[[#This Row],[min]]</f>
        <v>156</v>
      </c>
      <c r="U6633" s="4">
        <v>43280.552777777775</v>
      </c>
      <c r="V6633" s="4">
        <v>43280.661111111112</v>
      </c>
    </row>
    <row r="6634" spans="1:22" x14ac:dyDescent="0.25">
      <c r="A6634">
        <v>3816</v>
      </c>
      <c r="B6634" s="5">
        <v>43280.551388888889</v>
      </c>
      <c r="C6634" s="5">
        <v>43280.714583333334</v>
      </c>
      <c r="D6634">
        <v>24</v>
      </c>
      <c r="E6634">
        <v>10</v>
      </c>
      <c r="F6634" s="6">
        <v>433</v>
      </c>
      <c r="G6634" s="7">
        <f>Z[[#This Row],[Date de fin]]-Z[[#This Row],[Date de début]]</f>
        <v>0.16319444444525288</v>
      </c>
      <c r="H6634" s="8">
        <f>HOUR(Z[[#This Row],[Colonne1]])</f>
        <v>3</v>
      </c>
      <c r="I6634" s="9">
        <f>MINUTE(Z[[#This Row],[Colonne1]])</f>
        <v>55</v>
      </c>
      <c r="J6634" s="9">
        <f>Z[[#This Row],[h]]*60+Z[[#This Row],[min]]</f>
        <v>235</v>
      </c>
      <c r="U6634" s="4">
        <v>43280.551388888889</v>
      </c>
      <c r="V6634" s="4">
        <v>43280.714583333334</v>
      </c>
    </row>
    <row r="6635" spans="1:22" x14ac:dyDescent="0.25">
      <c r="A6635">
        <v>3566</v>
      </c>
      <c r="B6635" s="5">
        <v>43280.473611111112</v>
      </c>
      <c r="C6635" s="5">
        <v>43280.640277777777</v>
      </c>
      <c r="D6635">
        <v>25</v>
      </c>
      <c r="E6635">
        <v>10</v>
      </c>
      <c r="F6635" s="6">
        <v>433</v>
      </c>
      <c r="G6635" s="13">
        <f>Z[[#This Row],[Date de fin]]-Z[[#This Row],[Date de début]]</f>
        <v>0.16666666666424135</v>
      </c>
      <c r="H6635">
        <f>HOUR(Z[[#This Row],[Colonne1]])</f>
        <v>4</v>
      </c>
      <c r="I6635" s="10">
        <f>MINUTE(Z[[#This Row],[Colonne1]])</f>
        <v>0</v>
      </c>
      <c r="J6635" s="10">
        <f>Z[[#This Row],[h]]*60+Z[[#This Row],[min]]</f>
        <v>240</v>
      </c>
      <c r="U6635" s="4">
        <v>43280.473611111112</v>
      </c>
      <c r="V6635" s="4">
        <v>43280.640277777777</v>
      </c>
    </row>
    <row r="6636" spans="1:22" x14ac:dyDescent="0.25">
      <c r="A6636">
        <v>644</v>
      </c>
      <c r="B6636" s="5">
        <v>43109.571527777778</v>
      </c>
      <c r="C6636" s="5">
        <v>43109.714583333334</v>
      </c>
      <c r="D6636">
        <v>22</v>
      </c>
      <c r="E6636">
        <v>11</v>
      </c>
      <c r="F6636" s="6">
        <v>433</v>
      </c>
      <c r="G6636" s="7">
        <f>Z[[#This Row],[Date de fin]]-Z[[#This Row],[Date de début]]</f>
        <v>0.14305555555620231</v>
      </c>
      <c r="H6636" s="8">
        <f>HOUR(Z[[#This Row],[Colonne1]])</f>
        <v>3</v>
      </c>
      <c r="I6636" s="9">
        <f>MINUTE(Z[[#This Row],[Colonne1]])</f>
        <v>26</v>
      </c>
      <c r="J6636" s="9">
        <f>Z[[#This Row],[h]]*60+Z[[#This Row],[min]]</f>
        <v>206</v>
      </c>
      <c r="U6636" s="4">
        <v>43109.571527777778</v>
      </c>
      <c r="V6636" s="4">
        <v>43109.714583333334</v>
      </c>
    </row>
    <row r="6637" spans="1:22" x14ac:dyDescent="0.25">
      <c r="A6637">
        <v>6503</v>
      </c>
      <c r="B6637" s="5">
        <v>43444.385416666664</v>
      </c>
      <c r="C6637" s="5">
        <v>43444.477777777778</v>
      </c>
      <c r="D6637">
        <v>18</v>
      </c>
      <c r="E6637">
        <v>12</v>
      </c>
      <c r="F6637" s="6">
        <v>433</v>
      </c>
      <c r="G6637" s="13">
        <f>Z[[#This Row],[Date de fin]]-Z[[#This Row],[Date de début]]</f>
        <v>9.2361111113859806E-2</v>
      </c>
      <c r="H6637">
        <f>HOUR(Z[[#This Row],[Colonne1]])</f>
        <v>2</v>
      </c>
      <c r="I6637" s="10">
        <f>MINUTE(Z[[#This Row],[Colonne1]])</f>
        <v>13</v>
      </c>
      <c r="J6637" s="10">
        <f>Z[[#This Row],[h]]*60+Z[[#This Row],[min]]</f>
        <v>133</v>
      </c>
      <c r="U6637" s="4">
        <v>43444.385416666664</v>
      </c>
      <c r="V6637" s="4">
        <v>43444.477777777778</v>
      </c>
    </row>
    <row r="6638" spans="1:22" x14ac:dyDescent="0.25">
      <c r="A6638">
        <v>3060</v>
      </c>
      <c r="B6638" s="5">
        <v>43245.693749999999</v>
      </c>
      <c r="C6638" s="5">
        <v>43245.731250000004</v>
      </c>
      <c r="D6638">
        <v>6</v>
      </c>
      <c r="E6638">
        <v>12</v>
      </c>
      <c r="F6638" s="6">
        <v>433</v>
      </c>
      <c r="G6638" s="7">
        <f>Z[[#This Row],[Date de fin]]-Z[[#This Row],[Date de début]]</f>
        <v>3.7500000005820766E-2</v>
      </c>
      <c r="H6638" s="8">
        <f>HOUR(Z[[#This Row],[Colonne1]])</f>
        <v>0</v>
      </c>
      <c r="I6638" s="9">
        <f>MINUTE(Z[[#This Row],[Colonne1]])</f>
        <v>54</v>
      </c>
      <c r="J6638" s="9">
        <f>Z[[#This Row],[h]]*60+Z[[#This Row],[min]]</f>
        <v>54</v>
      </c>
      <c r="U6638" s="4">
        <v>43245.693749999999</v>
      </c>
      <c r="V6638" s="4">
        <v>43245.731250000004</v>
      </c>
    </row>
    <row r="6639" spans="1:22" x14ac:dyDescent="0.25">
      <c r="A6639">
        <v>5237</v>
      </c>
      <c r="B6639" s="5">
        <v>43397.467361111114</v>
      </c>
      <c r="C6639" s="5">
        <v>43397.629861111112</v>
      </c>
      <c r="D6639">
        <v>25</v>
      </c>
      <c r="E6639">
        <v>15</v>
      </c>
      <c r="F6639" s="6">
        <v>433</v>
      </c>
      <c r="G6639" s="13">
        <f>Z[[#This Row],[Date de fin]]-Z[[#This Row],[Date de début]]</f>
        <v>0.16249999999854481</v>
      </c>
      <c r="H6639">
        <f>HOUR(Z[[#This Row],[Colonne1]])</f>
        <v>3</v>
      </c>
      <c r="I6639" s="10">
        <f>MINUTE(Z[[#This Row],[Colonne1]])</f>
        <v>54</v>
      </c>
      <c r="J6639" s="10">
        <f>Z[[#This Row],[h]]*60+Z[[#This Row],[min]]</f>
        <v>234</v>
      </c>
      <c r="U6639" s="4">
        <v>43397.467361111114</v>
      </c>
      <c r="V6639" s="4">
        <v>43397.629861111112</v>
      </c>
    </row>
    <row r="6640" spans="1:22" x14ac:dyDescent="0.25">
      <c r="A6640">
        <v>1671</v>
      </c>
      <c r="B6640" s="5">
        <v>43160.384722222225</v>
      </c>
      <c r="C6640" s="5">
        <v>43160.506249999999</v>
      </c>
      <c r="D6640">
        <v>21</v>
      </c>
      <c r="E6640">
        <v>15</v>
      </c>
      <c r="F6640" s="6">
        <v>433</v>
      </c>
      <c r="G6640" s="7">
        <f>Z[[#This Row],[Date de fin]]-Z[[#This Row],[Date de début]]</f>
        <v>0.12152777777373558</v>
      </c>
      <c r="H6640" s="8">
        <f>HOUR(Z[[#This Row],[Colonne1]])</f>
        <v>2</v>
      </c>
      <c r="I6640" s="9">
        <f>MINUTE(Z[[#This Row],[Colonne1]])</f>
        <v>55</v>
      </c>
      <c r="J6640" s="9">
        <f>Z[[#This Row],[h]]*60+Z[[#This Row],[min]]</f>
        <v>175</v>
      </c>
      <c r="U6640" s="4">
        <v>43160.384722222225</v>
      </c>
      <c r="V6640" s="4">
        <v>43160.506249999999</v>
      </c>
    </row>
    <row r="6641" spans="1:22" x14ac:dyDescent="0.25">
      <c r="A6641">
        <v>5839</v>
      </c>
      <c r="B6641" s="5">
        <v>43397.590277777781</v>
      </c>
      <c r="C6641" s="5">
        <v>43397.73819444445</v>
      </c>
      <c r="D6641">
        <v>23</v>
      </c>
      <c r="E6641">
        <v>15</v>
      </c>
      <c r="F6641" s="6">
        <v>433</v>
      </c>
      <c r="G6641" s="13">
        <f>Z[[#This Row],[Date de fin]]-Z[[#This Row],[Date de début]]</f>
        <v>0.14791666666860692</v>
      </c>
      <c r="H6641">
        <f>HOUR(Z[[#This Row],[Colonne1]])</f>
        <v>3</v>
      </c>
      <c r="I6641" s="10">
        <f>MINUTE(Z[[#This Row],[Colonne1]])</f>
        <v>33</v>
      </c>
      <c r="J6641" s="10">
        <f>Z[[#This Row],[h]]*60+Z[[#This Row],[min]]</f>
        <v>213</v>
      </c>
      <c r="U6641" s="4">
        <v>43397.590277777781</v>
      </c>
      <c r="V6641" s="4">
        <v>43397.73819444445</v>
      </c>
    </row>
    <row r="6642" spans="1:22" x14ac:dyDescent="0.25">
      <c r="A6642">
        <v>25</v>
      </c>
      <c r="B6642" s="5">
        <v>43101.605555555558</v>
      </c>
      <c r="C6642" s="5">
        <v>43101.733333333337</v>
      </c>
      <c r="D6642">
        <v>27</v>
      </c>
      <c r="E6642">
        <v>1</v>
      </c>
      <c r="F6642" s="6">
        <v>434</v>
      </c>
      <c r="G6642" s="7">
        <f>Z[[#This Row],[Date de fin]]-Z[[#This Row],[Date de début]]</f>
        <v>0.12777777777955635</v>
      </c>
      <c r="H6642" s="8">
        <f>HOUR(Z[[#This Row],[Colonne1]])</f>
        <v>3</v>
      </c>
      <c r="I6642" s="9">
        <f>MINUTE(Z[[#This Row],[Colonne1]])</f>
        <v>4</v>
      </c>
      <c r="J6642" s="9">
        <f>Z[[#This Row],[h]]*60+Z[[#This Row],[min]]</f>
        <v>184</v>
      </c>
      <c r="U6642" s="4">
        <v>43101.605555555558</v>
      </c>
      <c r="V6642" s="4">
        <v>43101.733333333337</v>
      </c>
    </row>
    <row r="6643" spans="1:22" x14ac:dyDescent="0.25">
      <c r="A6643">
        <v>6701</v>
      </c>
      <c r="B6643" s="5">
        <v>43465.57708333333</v>
      </c>
      <c r="C6643" s="5">
        <v>43465.736111111117</v>
      </c>
      <c r="D6643">
        <v>65</v>
      </c>
      <c r="E6643">
        <v>3</v>
      </c>
      <c r="F6643" s="6">
        <v>434</v>
      </c>
      <c r="G6643" s="13">
        <f>Z[[#This Row],[Date de fin]]-Z[[#This Row],[Date de début]]</f>
        <v>0.1590277777868323</v>
      </c>
      <c r="H6643">
        <f>HOUR(Z[[#This Row],[Colonne1]])</f>
        <v>3</v>
      </c>
      <c r="I6643" s="10">
        <f>MINUTE(Z[[#This Row],[Colonne1]])</f>
        <v>49</v>
      </c>
      <c r="J6643" s="10">
        <f>Z[[#This Row],[h]]*60+Z[[#This Row],[min]]</f>
        <v>229</v>
      </c>
      <c r="U6643" s="4">
        <v>43465.57708333333</v>
      </c>
      <c r="V6643" s="4">
        <v>43465.736111111117</v>
      </c>
    </row>
    <row r="6644" spans="1:22" x14ac:dyDescent="0.25">
      <c r="A6644">
        <v>6819</v>
      </c>
      <c r="B6644" s="5">
        <v>43465.580555555556</v>
      </c>
      <c r="C6644" s="5">
        <v>43465.739583333336</v>
      </c>
      <c r="D6644">
        <v>65</v>
      </c>
      <c r="E6644">
        <v>3</v>
      </c>
      <c r="F6644" s="6">
        <v>434</v>
      </c>
      <c r="G6644" s="7">
        <f>Z[[#This Row],[Date de fin]]-Z[[#This Row],[Date de début]]</f>
        <v>0.15902777777955635</v>
      </c>
      <c r="H6644" s="8">
        <f>HOUR(Z[[#This Row],[Colonne1]])</f>
        <v>3</v>
      </c>
      <c r="I6644" s="9">
        <f>MINUTE(Z[[#This Row],[Colonne1]])</f>
        <v>49</v>
      </c>
      <c r="J6644" s="9">
        <f>Z[[#This Row],[h]]*60+Z[[#This Row],[min]]</f>
        <v>229</v>
      </c>
      <c r="U6644" s="4">
        <v>43465.580555555556</v>
      </c>
      <c r="V6644" s="4">
        <v>43465.739583333336</v>
      </c>
    </row>
    <row r="6645" spans="1:22" x14ac:dyDescent="0.25">
      <c r="A6645">
        <v>1461</v>
      </c>
      <c r="B6645" s="5">
        <v>43143.631944444445</v>
      </c>
      <c r="C6645" s="5">
        <v>43143.729861111111</v>
      </c>
      <c r="D6645">
        <v>15</v>
      </c>
      <c r="E6645">
        <v>8</v>
      </c>
      <c r="F6645" s="6">
        <v>434</v>
      </c>
      <c r="G6645" s="13">
        <f>Z[[#This Row],[Date de fin]]-Z[[#This Row],[Date de début]]</f>
        <v>9.7916666665696539E-2</v>
      </c>
      <c r="H6645">
        <f>HOUR(Z[[#This Row],[Colonne1]])</f>
        <v>2</v>
      </c>
      <c r="I6645" s="10">
        <f>MINUTE(Z[[#This Row],[Colonne1]])</f>
        <v>21</v>
      </c>
      <c r="J6645" s="10">
        <f>Z[[#This Row],[h]]*60+Z[[#This Row],[min]]</f>
        <v>141</v>
      </c>
      <c r="U6645" s="4">
        <v>43143.631944444445</v>
      </c>
      <c r="V6645" s="4">
        <v>43143.729861111111</v>
      </c>
    </row>
    <row r="6646" spans="1:22" x14ac:dyDescent="0.25">
      <c r="A6646">
        <v>1887</v>
      </c>
      <c r="B6646" s="5">
        <v>43175.54583333333</v>
      </c>
      <c r="C6646" s="5">
        <v>43175.694444444445</v>
      </c>
      <c r="D6646">
        <v>31</v>
      </c>
      <c r="E6646">
        <v>9</v>
      </c>
      <c r="F6646" s="6">
        <v>434</v>
      </c>
      <c r="G6646" s="7">
        <f>Z[[#This Row],[Date de fin]]-Z[[#This Row],[Date de début]]</f>
        <v>0.148611111115315</v>
      </c>
      <c r="H6646" s="8">
        <f>HOUR(Z[[#This Row],[Colonne1]])</f>
        <v>3</v>
      </c>
      <c r="I6646" s="9">
        <f>MINUTE(Z[[#This Row],[Colonne1]])</f>
        <v>34</v>
      </c>
      <c r="J6646" s="9">
        <f>Z[[#This Row],[h]]*60+Z[[#This Row],[min]]</f>
        <v>214</v>
      </c>
      <c r="U6646" s="4">
        <v>43175.54583333333</v>
      </c>
      <c r="V6646" s="4">
        <v>43175.694444444445</v>
      </c>
    </row>
    <row r="6647" spans="1:22" x14ac:dyDescent="0.25">
      <c r="A6647">
        <v>1894</v>
      </c>
      <c r="B6647" s="5">
        <v>43175.548611111109</v>
      </c>
      <c r="C6647" s="5">
        <v>43175.713194444448</v>
      </c>
      <c r="D6647">
        <v>34</v>
      </c>
      <c r="E6647">
        <v>9</v>
      </c>
      <c r="F6647" s="6">
        <v>434</v>
      </c>
      <c r="G6647" s="13">
        <f>Z[[#This Row],[Date de fin]]-Z[[#This Row],[Date de début]]</f>
        <v>0.16458333333866904</v>
      </c>
      <c r="H6647">
        <f>HOUR(Z[[#This Row],[Colonne1]])</f>
        <v>3</v>
      </c>
      <c r="I6647" s="10">
        <f>MINUTE(Z[[#This Row],[Colonne1]])</f>
        <v>57</v>
      </c>
      <c r="J6647" s="10">
        <f>Z[[#This Row],[h]]*60+Z[[#This Row],[min]]</f>
        <v>237</v>
      </c>
      <c r="U6647" s="4">
        <v>43175.548611111109</v>
      </c>
      <c r="V6647" s="4">
        <v>43175.713194444448</v>
      </c>
    </row>
    <row r="6648" spans="1:22" x14ac:dyDescent="0.25">
      <c r="A6648">
        <v>2294</v>
      </c>
      <c r="B6648" s="5">
        <v>43175.66805555555</v>
      </c>
      <c r="C6648" s="5">
        <v>43175.739583333336</v>
      </c>
      <c r="D6648">
        <v>15</v>
      </c>
      <c r="E6648">
        <v>9</v>
      </c>
      <c r="F6648" s="6">
        <v>434</v>
      </c>
      <c r="G6648" s="7">
        <f>Z[[#This Row],[Date de fin]]-Z[[#This Row],[Date de début]]</f>
        <v>7.1527777785377111E-2</v>
      </c>
      <c r="H6648" s="8">
        <f>HOUR(Z[[#This Row],[Colonne1]])</f>
        <v>1</v>
      </c>
      <c r="I6648" s="9">
        <f>MINUTE(Z[[#This Row],[Colonne1]])</f>
        <v>43</v>
      </c>
      <c r="J6648" s="9">
        <f>Z[[#This Row],[h]]*60+Z[[#This Row],[min]]</f>
        <v>103</v>
      </c>
      <c r="U6648" s="4">
        <v>43175.66805555555</v>
      </c>
      <c r="V6648" s="4">
        <v>43175.739583333336</v>
      </c>
    </row>
    <row r="6649" spans="1:22" x14ac:dyDescent="0.25">
      <c r="A6649">
        <v>4879</v>
      </c>
      <c r="B6649" s="5">
        <v>43368.37777777778</v>
      </c>
      <c r="C6649" s="5">
        <v>43368.450694444444</v>
      </c>
      <c r="D6649">
        <v>15</v>
      </c>
      <c r="E6649">
        <v>10</v>
      </c>
      <c r="F6649" s="6">
        <v>434</v>
      </c>
      <c r="G6649" s="13">
        <f>Z[[#This Row],[Date de fin]]-Z[[#This Row],[Date de début]]</f>
        <v>7.2916666664241347E-2</v>
      </c>
      <c r="H6649">
        <f>HOUR(Z[[#This Row],[Colonne1]])</f>
        <v>1</v>
      </c>
      <c r="I6649" s="10">
        <f>MINUTE(Z[[#This Row],[Colonne1]])</f>
        <v>45</v>
      </c>
      <c r="J6649" s="10">
        <f>Z[[#This Row],[h]]*60+Z[[#This Row],[min]]</f>
        <v>105</v>
      </c>
      <c r="U6649" s="4">
        <v>43368.37777777778</v>
      </c>
      <c r="V6649" s="4">
        <v>43368.450694444444</v>
      </c>
    </row>
    <row r="6650" spans="1:22" x14ac:dyDescent="0.25">
      <c r="A6650">
        <v>3709</v>
      </c>
      <c r="B6650" s="5">
        <v>43280.556944444441</v>
      </c>
      <c r="C6650" s="5">
        <v>43280.720138888893</v>
      </c>
      <c r="D6650">
        <v>26</v>
      </c>
      <c r="E6650">
        <v>10</v>
      </c>
      <c r="F6650" s="6">
        <v>434</v>
      </c>
      <c r="G6650" s="7">
        <f>Z[[#This Row],[Date de fin]]-Z[[#This Row],[Date de début]]</f>
        <v>0.16319444445252884</v>
      </c>
      <c r="H6650" s="8">
        <f>HOUR(Z[[#This Row],[Colonne1]])</f>
        <v>3</v>
      </c>
      <c r="I6650" s="9">
        <f>MINUTE(Z[[#This Row],[Colonne1]])</f>
        <v>55</v>
      </c>
      <c r="J6650" s="9">
        <f>Z[[#This Row],[h]]*60+Z[[#This Row],[min]]</f>
        <v>235</v>
      </c>
      <c r="U6650" s="4">
        <v>43280.556944444441</v>
      </c>
      <c r="V6650" s="4">
        <v>43280.720138888893</v>
      </c>
    </row>
    <row r="6651" spans="1:22" x14ac:dyDescent="0.25">
      <c r="A6651">
        <v>3543</v>
      </c>
      <c r="B6651" s="5">
        <v>43280.470138888893</v>
      </c>
      <c r="C6651" s="5">
        <v>43280.606944444444</v>
      </c>
      <c r="D6651">
        <v>22</v>
      </c>
      <c r="E6651">
        <v>10</v>
      </c>
      <c r="F6651" s="6">
        <v>434</v>
      </c>
      <c r="G6651" s="13">
        <f>Z[[#This Row],[Date de fin]]-Z[[#This Row],[Date de début]]</f>
        <v>0.13680555555038154</v>
      </c>
      <c r="H6651">
        <f>HOUR(Z[[#This Row],[Colonne1]])</f>
        <v>3</v>
      </c>
      <c r="I6651" s="10">
        <f>MINUTE(Z[[#This Row],[Colonne1]])</f>
        <v>17</v>
      </c>
      <c r="J6651" s="10">
        <f>Z[[#This Row],[h]]*60+Z[[#This Row],[min]]</f>
        <v>197</v>
      </c>
      <c r="U6651" s="4">
        <v>43280.470138888893</v>
      </c>
      <c r="V6651" s="4">
        <v>43280.606944444444</v>
      </c>
    </row>
    <row r="6652" spans="1:22" x14ac:dyDescent="0.25">
      <c r="A6652">
        <v>3565</v>
      </c>
      <c r="B6652" s="5">
        <v>43280.473611111112</v>
      </c>
      <c r="C6652" s="5">
        <v>43280.63958333333</v>
      </c>
      <c r="D6652">
        <v>26</v>
      </c>
      <c r="E6652">
        <v>10</v>
      </c>
      <c r="F6652" s="6">
        <v>434</v>
      </c>
      <c r="G6652" s="7">
        <f>Z[[#This Row],[Date de fin]]-Z[[#This Row],[Date de début]]</f>
        <v>0.16597222221753327</v>
      </c>
      <c r="H6652" s="8">
        <f>HOUR(Z[[#This Row],[Colonne1]])</f>
        <v>3</v>
      </c>
      <c r="I6652" s="9">
        <f>MINUTE(Z[[#This Row],[Colonne1]])</f>
        <v>59</v>
      </c>
      <c r="J6652" s="9">
        <f>Z[[#This Row],[h]]*60+Z[[#This Row],[min]]</f>
        <v>239</v>
      </c>
      <c r="U6652" s="4">
        <v>43280.473611111112</v>
      </c>
      <c r="V6652" s="4">
        <v>43280.63958333333</v>
      </c>
    </row>
    <row r="6653" spans="1:22" x14ac:dyDescent="0.25">
      <c r="A6653">
        <v>323</v>
      </c>
      <c r="B6653" s="5">
        <v>43109.523611111108</v>
      </c>
      <c r="C6653" s="5">
        <v>43109.608333333337</v>
      </c>
      <c r="D6653">
        <v>14</v>
      </c>
      <c r="E6653">
        <v>11</v>
      </c>
      <c r="F6653" s="6">
        <v>434</v>
      </c>
      <c r="G6653" s="13">
        <f>Z[[#This Row],[Date de fin]]-Z[[#This Row],[Date de début]]</f>
        <v>8.4722222229174804E-2</v>
      </c>
      <c r="H6653">
        <f>HOUR(Z[[#This Row],[Colonne1]])</f>
        <v>2</v>
      </c>
      <c r="I6653" s="10">
        <f>MINUTE(Z[[#This Row],[Colonne1]])</f>
        <v>2</v>
      </c>
      <c r="J6653" s="10">
        <f>Z[[#This Row],[h]]*60+Z[[#This Row],[min]]</f>
        <v>122</v>
      </c>
      <c r="U6653" s="4">
        <v>43109.523611111108</v>
      </c>
      <c r="V6653" s="4">
        <v>43109.608333333337</v>
      </c>
    </row>
    <row r="6654" spans="1:22" x14ac:dyDescent="0.25">
      <c r="A6654">
        <v>2838</v>
      </c>
      <c r="B6654" s="5">
        <v>43245.698611111111</v>
      </c>
      <c r="C6654" s="5">
        <v>43245.736111111117</v>
      </c>
      <c r="D6654">
        <v>6</v>
      </c>
      <c r="E6654">
        <v>12</v>
      </c>
      <c r="F6654" s="6">
        <v>434</v>
      </c>
      <c r="G6654" s="7">
        <f>Z[[#This Row],[Date de fin]]-Z[[#This Row],[Date de début]]</f>
        <v>3.7500000005820766E-2</v>
      </c>
      <c r="H6654" s="8">
        <f>HOUR(Z[[#This Row],[Colonne1]])</f>
        <v>0</v>
      </c>
      <c r="I6654" s="9">
        <f>MINUTE(Z[[#This Row],[Colonne1]])</f>
        <v>54</v>
      </c>
      <c r="J6654" s="9">
        <f>Z[[#This Row],[h]]*60+Z[[#This Row],[min]]</f>
        <v>54</v>
      </c>
      <c r="U6654" s="4">
        <v>43245.698611111111</v>
      </c>
      <c r="V6654" s="4">
        <v>43245.736111111117</v>
      </c>
    </row>
    <row r="6655" spans="1:22" x14ac:dyDescent="0.25">
      <c r="A6655">
        <v>2912</v>
      </c>
      <c r="B6655" s="5">
        <v>43245.70208333333</v>
      </c>
      <c r="C6655" s="5">
        <v>43245.739583333336</v>
      </c>
      <c r="D6655">
        <v>6</v>
      </c>
      <c r="E6655">
        <v>12</v>
      </c>
      <c r="F6655" s="6">
        <v>434</v>
      </c>
      <c r="G6655" s="13">
        <f>Z[[#This Row],[Date de fin]]-Z[[#This Row],[Date de début]]</f>
        <v>3.7500000005820766E-2</v>
      </c>
      <c r="H6655">
        <f>HOUR(Z[[#This Row],[Colonne1]])</f>
        <v>0</v>
      </c>
      <c r="I6655" s="10">
        <f>MINUTE(Z[[#This Row],[Colonne1]])</f>
        <v>54</v>
      </c>
      <c r="J6655" s="10">
        <f>Z[[#This Row],[h]]*60+Z[[#This Row],[min]]</f>
        <v>54</v>
      </c>
      <c r="U6655" s="4">
        <v>43245.70208333333</v>
      </c>
      <c r="V6655" s="4">
        <v>43245.739583333336</v>
      </c>
    </row>
    <row r="6656" spans="1:22" x14ac:dyDescent="0.25">
      <c r="A6656">
        <v>1268</v>
      </c>
      <c r="B6656" s="5">
        <v>43140.686111111107</v>
      </c>
      <c r="C6656" s="5">
        <v>43140.738888888889</v>
      </c>
      <c r="D6656">
        <v>8</v>
      </c>
      <c r="E6656">
        <v>15</v>
      </c>
      <c r="F6656" s="6">
        <v>434</v>
      </c>
      <c r="G6656" s="7">
        <f>Z[[#This Row],[Date de fin]]-Z[[#This Row],[Date de début]]</f>
        <v>5.2777777782466728E-2</v>
      </c>
      <c r="H6656" s="8">
        <f>HOUR(Z[[#This Row],[Colonne1]])</f>
        <v>1</v>
      </c>
      <c r="I6656" s="9">
        <f>MINUTE(Z[[#This Row],[Colonne1]])</f>
        <v>16</v>
      </c>
      <c r="J6656" s="9">
        <f>Z[[#This Row],[h]]*60+Z[[#This Row],[min]]</f>
        <v>76</v>
      </c>
      <c r="U6656" s="4">
        <v>43140.686111111107</v>
      </c>
      <c r="V6656" s="4">
        <v>43140.738888888889</v>
      </c>
    </row>
    <row r="6657" spans="1:22" x14ac:dyDescent="0.25">
      <c r="A6657">
        <v>4321</v>
      </c>
      <c r="B6657" s="5">
        <v>43311.382638888892</v>
      </c>
      <c r="C6657" s="5">
        <v>43311.433333333334</v>
      </c>
      <c r="D6657">
        <v>1</v>
      </c>
      <c r="E6657">
        <v>2</v>
      </c>
      <c r="F6657" s="6">
        <v>435</v>
      </c>
      <c r="G6657" s="13">
        <f>Z[[#This Row],[Date de fin]]-Z[[#This Row],[Date de début]]</f>
        <v>5.0694444442342501E-2</v>
      </c>
      <c r="H6657">
        <f>HOUR(Z[[#This Row],[Colonne1]])</f>
        <v>1</v>
      </c>
      <c r="I6657" s="10">
        <f>MINUTE(Z[[#This Row],[Colonne1]])</f>
        <v>13</v>
      </c>
      <c r="J6657" s="10">
        <f>Z[[#This Row],[h]]*60+Z[[#This Row],[min]]</f>
        <v>73</v>
      </c>
      <c r="U6657" s="4">
        <v>43311.382638888892</v>
      </c>
      <c r="V6657" s="4">
        <v>43311.433333333334</v>
      </c>
    </row>
    <row r="6658" spans="1:22" x14ac:dyDescent="0.25">
      <c r="A6658">
        <v>6702</v>
      </c>
      <c r="B6658" s="5">
        <v>43465.580555555556</v>
      </c>
      <c r="C6658" s="5">
        <v>43465.739583333336</v>
      </c>
      <c r="D6658">
        <v>3</v>
      </c>
      <c r="E6658">
        <v>3</v>
      </c>
      <c r="F6658" s="6">
        <v>435</v>
      </c>
      <c r="G6658" s="7">
        <f>Z[[#This Row],[Date de fin]]-Z[[#This Row],[Date de début]]</f>
        <v>0.15902777777955635</v>
      </c>
      <c r="H6658" s="8">
        <f>HOUR(Z[[#This Row],[Colonne1]])</f>
        <v>3</v>
      </c>
      <c r="I6658" s="9">
        <f>MINUTE(Z[[#This Row],[Colonne1]])</f>
        <v>49</v>
      </c>
      <c r="J6658" s="9">
        <f>Z[[#This Row],[h]]*60+Z[[#This Row],[min]]</f>
        <v>229</v>
      </c>
      <c r="U6658" s="4">
        <v>43465.580555555556</v>
      </c>
      <c r="V6658" s="4">
        <v>43465.739583333336</v>
      </c>
    </row>
    <row r="6659" spans="1:22" x14ac:dyDescent="0.25">
      <c r="A6659">
        <v>6070</v>
      </c>
      <c r="B6659" s="5">
        <v>43420.379861111112</v>
      </c>
      <c r="C6659" s="5">
        <v>43420.530555555553</v>
      </c>
      <c r="D6659">
        <v>3</v>
      </c>
      <c r="E6659">
        <v>3</v>
      </c>
      <c r="F6659" s="6">
        <v>435</v>
      </c>
      <c r="G6659" s="13">
        <f>Z[[#This Row],[Date de fin]]-Z[[#This Row],[Date de début]]</f>
        <v>0.15069444444088731</v>
      </c>
      <c r="H6659">
        <f>HOUR(Z[[#This Row],[Colonne1]])</f>
        <v>3</v>
      </c>
      <c r="I6659" s="10">
        <f>MINUTE(Z[[#This Row],[Colonne1]])</f>
        <v>37</v>
      </c>
      <c r="J6659" s="10">
        <f>Z[[#This Row],[h]]*60+Z[[#This Row],[min]]</f>
        <v>217</v>
      </c>
      <c r="U6659" s="4">
        <v>43420.379861111112</v>
      </c>
      <c r="V6659" s="4">
        <v>43420.530555555553</v>
      </c>
    </row>
    <row r="6660" spans="1:22" x14ac:dyDescent="0.25">
      <c r="A6660">
        <v>6565</v>
      </c>
      <c r="B6660" s="5">
        <v>43452.383333333331</v>
      </c>
      <c r="C6660" s="5">
        <v>43452.496527777781</v>
      </c>
      <c r="D6660">
        <v>1</v>
      </c>
      <c r="E6660">
        <v>7</v>
      </c>
      <c r="F6660" s="6">
        <v>435</v>
      </c>
      <c r="G6660" s="7">
        <f>Z[[#This Row],[Date de fin]]-Z[[#This Row],[Date de début]]</f>
        <v>0.11319444444961846</v>
      </c>
      <c r="H6660" s="8">
        <f>HOUR(Z[[#This Row],[Colonne1]])</f>
        <v>2</v>
      </c>
      <c r="I6660" s="9">
        <f>MINUTE(Z[[#This Row],[Colonne1]])</f>
        <v>43</v>
      </c>
      <c r="J6660" s="9">
        <f>Z[[#This Row],[h]]*60+Z[[#This Row],[min]]</f>
        <v>163</v>
      </c>
      <c r="U6660" s="4">
        <v>43452.383333333331</v>
      </c>
      <c r="V6660" s="4">
        <v>43452.496527777781</v>
      </c>
    </row>
    <row r="6661" spans="1:22" x14ac:dyDescent="0.25">
      <c r="A6661">
        <v>2084</v>
      </c>
      <c r="B6661" s="5">
        <v>43175.662499999999</v>
      </c>
      <c r="C6661" s="5">
        <v>43175.734027777777</v>
      </c>
      <c r="D6661">
        <v>1</v>
      </c>
      <c r="E6661">
        <v>9</v>
      </c>
      <c r="F6661" s="6">
        <v>435</v>
      </c>
      <c r="G6661" s="13">
        <f>Z[[#This Row],[Date de fin]]-Z[[#This Row],[Date de début]]</f>
        <v>7.1527777778101154E-2</v>
      </c>
      <c r="H6661">
        <f>HOUR(Z[[#This Row],[Colonne1]])</f>
        <v>1</v>
      </c>
      <c r="I6661" s="10">
        <f>MINUTE(Z[[#This Row],[Colonne1]])</f>
        <v>43</v>
      </c>
      <c r="J6661" s="10">
        <f>Z[[#This Row],[h]]*60+Z[[#This Row],[min]]</f>
        <v>103</v>
      </c>
      <c r="U6661" s="4">
        <v>43175.662499999999</v>
      </c>
      <c r="V6661" s="4">
        <v>43175.734027777777</v>
      </c>
    </row>
    <row r="6662" spans="1:22" x14ac:dyDescent="0.25">
      <c r="A6662">
        <v>1891</v>
      </c>
      <c r="B6662" s="5">
        <v>43175.547916666663</v>
      </c>
      <c r="C6662" s="5">
        <v>43175.695138888885</v>
      </c>
      <c r="D6662">
        <v>2</v>
      </c>
      <c r="E6662">
        <v>9</v>
      </c>
      <c r="F6662" s="6">
        <v>435</v>
      </c>
      <c r="G6662" s="7">
        <f>Z[[#This Row],[Date de fin]]-Z[[#This Row],[Date de début]]</f>
        <v>0.14722222222189885</v>
      </c>
      <c r="H6662" s="8">
        <f>HOUR(Z[[#This Row],[Colonne1]])</f>
        <v>3</v>
      </c>
      <c r="I6662" s="9">
        <f>MINUTE(Z[[#This Row],[Colonne1]])</f>
        <v>32</v>
      </c>
      <c r="J6662" s="9">
        <f>Z[[#This Row],[h]]*60+Z[[#This Row],[min]]</f>
        <v>212</v>
      </c>
      <c r="U6662" s="4">
        <v>43175.547916666663</v>
      </c>
      <c r="V6662" s="4">
        <v>43175.695138888885</v>
      </c>
    </row>
    <row r="6663" spans="1:22" x14ac:dyDescent="0.25">
      <c r="A6663">
        <v>4062</v>
      </c>
      <c r="B6663" s="5">
        <v>43280.674305555556</v>
      </c>
      <c r="C6663" s="5">
        <v>43280.73819444445</v>
      </c>
      <c r="D6663">
        <v>1</v>
      </c>
      <c r="E6663">
        <v>10</v>
      </c>
      <c r="F6663" s="6">
        <v>435</v>
      </c>
      <c r="G6663" s="13">
        <f>Z[[#This Row],[Date de fin]]-Z[[#This Row],[Date de début]]</f>
        <v>6.3888888893416151E-2</v>
      </c>
      <c r="H6663">
        <f>HOUR(Z[[#This Row],[Colonne1]])</f>
        <v>1</v>
      </c>
      <c r="I6663" s="10">
        <f>MINUTE(Z[[#This Row],[Colonne1]])</f>
        <v>32</v>
      </c>
      <c r="J6663" s="10">
        <f>Z[[#This Row],[h]]*60+Z[[#This Row],[min]]</f>
        <v>92</v>
      </c>
      <c r="U6663" s="4">
        <v>43280.674305555556</v>
      </c>
      <c r="V6663" s="4">
        <v>43280.73819444445</v>
      </c>
    </row>
    <row r="6664" spans="1:22" x14ac:dyDescent="0.25">
      <c r="A6664">
        <v>3560</v>
      </c>
      <c r="B6664" s="5">
        <v>43280.472222222226</v>
      </c>
      <c r="C6664" s="5">
        <v>43280.616666666669</v>
      </c>
      <c r="D6664">
        <v>1</v>
      </c>
      <c r="E6664">
        <v>10</v>
      </c>
      <c r="F6664" s="6">
        <v>435</v>
      </c>
      <c r="G6664" s="7">
        <f>Z[[#This Row],[Date de fin]]-Z[[#This Row],[Date de début]]</f>
        <v>0.1444444444423425</v>
      </c>
      <c r="H6664" s="8">
        <f>HOUR(Z[[#This Row],[Colonne1]])</f>
        <v>3</v>
      </c>
      <c r="I6664" s="9">
        <f>MINUTE(Z[[#This Row],[Colonne1]])</f>
        <v>28</v>
      </c>
      <c r="J6664" s="9">
        <f>Z[[#This Row],[h]]*60+Z[[#This Row],[min]]</f>
        <v>208</v>
      </c>
      <c r="U6664" s="4">
        <v>43280.472222222226</v>
      </c>
      <c r="V6664" s="4">
        <v>43280.616666666669</v>
      </c>
    </row>
    <row r="6665" spans="1:22" x14ac:dyDescent="0.25">
      <c r="A6665">
        <v>2839</v>
      </c>
      <c r="B6665" s="5">
        <v>43245.701388888883</v>
      </c>
      <c r="C6665" s="5">
        <v>43245.738888888889</v>
      </c>
      <c r="D6665">
        <v>1</v>
      </c>
      <c r="E6665">
        <v>12</v>
      </c>
      <c r="F6665" s="6">
        <v>435</v>
      </c>
      <c r="G6665" s="13">
        <f>Z[[#This Row],[Date de fin]]-Z[[#This Row],[Date de début]]</f>
        <v>3.7500000005820766E-2</v>
      </c>
      <c r="H6665">
        <f>HOUR(Z[[#This Row],[Colonne1]])</f>
        <v>0</v>
      </c>
      <c r="I6665" s="10">
        <f>MINUTE(Z[[#This Row],[Colonne1]])</f>
        <v>54</v>
      </c>
      <c r="J6665" s="10">
        <f>Z[[#This Row],[h]]*60+Z[[#This Row],[min]]</f>
        <v>54</v>
      </c>
      <c r="U6665" s="4">
        <v>43245.701388888883</v>
      </c>
      <c r="V6665" s="4">
        <v>43245.738888888889</v>
      </c>
    </row>
    <row r="6666" spans="1:22" x14ac:dyDescent="0.25">
      <c r="A6666">
        <v>5152</v>
      </c>
      <c r="B6666" s="5">
        <v>43397.463194444448</v>
      </c>
      <c r="C6666" s="5">
        <v>43397.572916666664</v>
      </c>
      <c r="D6666">
        <v>1</v>
      </c>
      <c r="E6666">
        <v>15</v>
      </c>
      <c r="F6666" s="6">
        <v>435</v>
      </c>
      <c r="G6666" s="7">
        <f>Z[[#This Row],[Date de fin]]-Z[[#This Row],[Date de début]]</f>
        <v>0.10972222221607808</v>
      </c>
      <c r="H6666" s="8">
        <f>HOUR(Z[[#This Row],[Colonne1]])</f>
        <v>2</v>
      </c>
      <c r="I6666" s="9">
        <f>MINUTE(Z[[#This Row],[Colonne1]])</f>
        <v>38</v>
      </c>
      <c r="J6666" s="9">
        <f>Z[[#This Row],[h]]*60+Z[[#This Row],[min]]</f>
        <v>158</v>
      </c>
      <c r="U6666" s="4">
        <v>43397.463194444448</v>
      </c>
      <c r="V6666" s="4">
        <v>43397.572916666664</v>
      </c>
    </row>
    <row r="6667" spans="1:22" x14ac:dyDescent="0.25">
      <c r="A6667">
        <v>5308</v>
      </c>
      <c r="B6667" s="5">
        <v>43397.466666666667</v>
      </c>
      <c r="C6667" s="5">
        <v>43397.531944444447</v>
      </c>
      <c r="D6667">
        <v>1</v>
      </c>
      <c r="E6667">
        <v>15</v>
      </c>
      <c r="F6667" s="6">
        <v>435</v>
      </c>
      <c r="G6667" s="13">
        <f>Z[[#This Row],[Date de fin]]-Z[[#This Row],[Date de début]]</f>
        <v>6.5277777779556345E-2</v>
      </c>
      <c r="H6667">
        <f>HOUR(Z[[#This Row],[Colonne1]])</f>
        <v>1</v>
      </c>
      <c r="I6667" s="10">
        <f>MINUTE(Z[[#This Row],[Colonne1]])</f>
        <v>34</v>
      </c>
      <c r="J6667" s="10">
        <f>Z[[#This Row],[h]]*60+Z[[#This Row],[min]]</f>
        <v>94</v>
      </c>
      <c r="U6667" s="4">
        <v>43397.466666666667</v>
      </c>
      <c r="V6667" s="4">
        <v>43397.531944444447</v>
      </c>
    </row>
    <row r="6668" spans="1:22" x14ac:dyDescent="0.25">
      <c r="A6668">
        <v>4562</v>
      </c>
      <c r="B6668" s="5">
        <v>43361.385416666664</v>
      </c>
      <c r="C6668" s="5">
        <v>43361.549305555556</v>
      </c>
      <c r="D6668">
        <v>74</v>
      </c>
      <c r="E6668">
        <v>1</v>
      </c>
      <c r="F6668" s="6">
        <v>436</v>
      </c>
      <c r="G6668" s="7">
        <f>Z[[#This Row],[Date de fin]]-Z[[#This Row],[Date de début]]</f>
        <v>0.16388888889196096</v>
      </c>
      <c r="H6668" s="8">
        <f>HOUR(Z[[#This Row],[Colonne1]])</f>
        <v>3</v>
      </c>
      <c r="I6668" s="9">
        <f>MINUTE(Z[[#This Row],[Colonne1]])</f>
        <v>56</v>
      </c>
      <c r="J6668" s="9">
        <f>Z[[#This Row],[h]]*60+Z[[#This Row],[min]]</f>
        <v>236</v>
      </c>
      <c r="U6668" s="4">
        <v>43361.385416666664</v>
      </c>
      <c r="V6668" s="4">
        <v>43361.549305555556</v>
      </c>
    </row>
    <row r="6669" spans="1:22" x14ac:dyDescent="0.25">
      <c r="A6669">
        <v>6305</v>
      </c>
      <c r="B6669" s="5">
        <v>43431.618055555555</v>
      </c>
      <c r="C6669" s="5">
        <v>43431.739583333336</v>
      </c>
      <c r="D6669">
        <v>41</v>
      </c>
      <c r="E6669">
        <v>4</v>
      </c>
      <c r="F6669" s="6">
        <v>436</v>
      </c>
      <c r="G6669" s="13">
        <f>Z[[#This Row],[Date de fin]]-Z[[#This Row],[Date de début]]</f>
        <v>0.12152777778101154</v>
      </c>
      <c r="H6669">
        <f>HOUR(Z[[#This Row],[Colonne1]])</f>
        <v>2</v>
      </c>
      <c r="I6669" s="10">
        <f>MINUTE(Z[[#This Row],[Colonne1]])</f>
        <v>55</v>
      </c>
      <c r="J6669" s="10">
        <f>Z[[#This Row],[h]]*60+Z[[#This Row],[min]]</f>
        <v>175</v>
      </c>
      <c r="U6669" s="4">
        <v>43431.618055555555</v>
      </c>
      <c r="V6669" s="4">
        <v>43431.739583333336</v>
      </c>
    </row>
    <row r="6670" spans="1:22" x14ac:dyDescent="0.25">
      <c r="A6670">
        <v>1027</v>
      </c>
      <c r="B6670" s="5">
        <v>43110.375694444447</v>
      </c>
      <c r="C6670" s="5">
        <v>43110.524305555555</v>
      </c>
      <c r="D6670">
        <v>51</v>
      </c>
      <c r="E6670">
        <v>5</v>
      </c>
      <c r="F6670" s="6">
        <v>436</v>
      </c>
      <c r="G6670" s="7">
        <f>Z[[#This Row],[Date de fin]]-Z[[#This Row],[Date de début]]</f>
        <v>0.14861111110803904</v>
      </c>
      <c r="H6670" s="8">
        <f>HOUR(Z[[#This Row],[Colonne1]])</f>
        <v>3</v>
      </c>
      <c r="I6670" s="9">
        <f>MINUTE(Z[[#This Row],[Colonne1]])</f>
        <v>34</v>
      </c>
      <c r="J6670" s="9">
        <f>Z[[#This Row],[h]]*60+Z[[#This Row],[min]]</f>
        <v>214</v>
      </c>
      <c r="U6670" s="4">
        <v>43110.375694444447</v>
      </c>
      <c r="V6670" s="4">
        <v>43110.524305555555</v>
      </c>
    </row>
    <row r="6671" spans="1:22" x14ac:dyDescent="0.25">
      <c r="A6671">
        <v>214</v>
      </c>
      <c r="B6671" s="5">
        <v>43108.385416666664</v>
      </c>
      <c r="C6671" s="5">
        <v>43108.549999999996</v>
      </c>
      <c r="D6671">
        <v>59</v>
      </c>
      <c r="E6671">
        <v>5</v>
      </c>
      <c r="F6671" s="6">
        <v>436</v>
      </c>
      <c r="G6671" s="13">
        <f>Z[[#This Row],[Date de fin]]-Z[[#This Row],[Date de début]]</f>
        <v>0.16458333333139308</v>
      </c>
      <c r="H6671">
        <f>HOUR(Z[[#This Row],[Colonne1]])</f>
        <v>3</v>
      </c>
      <c r="I6671" s="10">
        <f>MINUTE(Z[[#This Row],[Colonne1]])</f>
        <v>57</v>
      </c>
      <c r="J6671" s="10">
        <f>Z[[#This Row],[h]]*60+Z[[#This Row],[min]]</f>
        <v>237</v>
      </c>
      <c r="U6671" s="4">
        <v>43108.385416666664</v>
      </c>
      <c r="V6671" s="4">
        <v>43108.549999999996</v>
      </c>
    </row>
    <row r="6672" spans="1:22" x14ac:dyDescent="0.25">
      <c r="A6672">
        <v>215</v>
      </c>
      <c r="B6672" s="5">
        <v>43108.560416666667</v>
      </c>
      <c r="C6672" s="5">
        <v>43108.72152777778</v>
      </c>
      <c r="D6672">
        <v>58</v>
      </c>
      <c r="E6672">
        <v>5</v>
      </c>
      <c r="F6672" s="6">
        <v>436</v>
      </c>
      <c r="G6672" s="7">
        <f>Z[[#This Row],[Date de fin]]-Z[[#This Row],[Date de début]]</f>
        <v>0.16111111111240461</v>
      </c>
      <c r="H6672" s="8">
        <f>HOUR(Z[[#This Row],[Colonne1]])</f>
        <v>3</v>
      </c>
      <c r="I6672" s="9">
        <f>MINUTE(Z[[#This Row],[Colonne1]])</f>
        <v>52</v>
      </c>
      <c r="J6672" s="9">
        <f>Z[[#This Row],[h]]*60+Z[[#This Row],[min]]</f>
        <v>232</v>
      </c>
      <c r="U6672" s="4">
        <v>43108.560416666667</v>
      </c>
      <c r="V6672" s="4">
        <v>43108.72152777778</v>
      </c>
    </row>
    <row r="6673" spans="1:22" x14ac:dyDescent="0.25">
      <c r="A6673">
        <v>1088</v>
      </c>
      <c r="B6673" s="5">
        <v>43119.37777777778</v>
      </c>
      <c r="C6673" s="5">
        <v>43119.499305555561</v>
      </c>
      <c r="D6673">
        <v>39</v>
      </c>
      <c r="E6673">
        <v>7</v>
      </c>
      <c r="F6673" s="6">
        <v>436</v>
      </c>
      <c r="G6673" s="13">
        <f>Z[[#This Row],[Date de fin]]-Z[[#This Row],[Date de début]]</f>
        <v>0.12152777778101154</v>
      </c>
      <c r="H6673">
        <f>HOUR(Z[[#This Row],[Colonne1]])</f>
        <v>2</v>
      </c>
      <c r="I6673" s="10">
        <f>MINUTE(Z[[#This Row],[Colonne1]])</f>
        <v>55</v>
      </c>
      <c r="J6673" s="10">
        <f>Z[[#This Row],[h]]*60+Z[[#This Row],[min]]</f>
        <v>175</v>
      </c>
      <c r="U6673" s="4">
        <v>43119.37777777778</v>
      </c>
      <c r="V6673" s="4">
        <v>43119.499305555561</v>
      </c>
    </row>
    <row r="6674" spans="1:22" x14ac:dyDescent="0.25">
      <c r="A6674">
        <v>2092</v>
      </c>
      <c r="B6674" s="5">
        <v>43175.663194444445</v>
      </c>
      <c r="C6674" s="5">
        <v>43175.734722222223</v>
      </c>
      <c r="D6674">
        <v>33</v>
      </c>
      <c r="E6674">
        <v>9</v>
      </c>
      <c r="F6674" s="6">
        <v>436</v>
      </c>
      <c r="G6674" s="7">
        <f>Z[[#This Row],[Date de fin]]-Z[[#This Row],[Date de début]]</f>
        <v>7.1527777778101154E-2</v>
      </c>
      <c r="H6674" s="8">
        <f>HOUR(Z[[#This Row],[Colonne1]])</f>
        <v>1</v>
      </c>
      <c r="I6674" s="9">
        <f>MINUTE(Z[[#This Row],[Colonne1]])</f>
        <v>43</v>
      </c>
      <c r="J6674" s="9">
        <f>Z[[#This Row],[h]]*60+Z[[#This Row],[min]]</f>
        <v>103</v>
      </c>
      <c r="U6674" s="4">
        <v>43175.663194444445</v>
      </c>
      <c r="V6674" s="4">
        <v>43175.734722222223</v>
      </c>
    </row>
    <row r="6675" spans="1:22" x14ac:dyDescent="0.25">
      <c r="A6675">
        <v>1937</v>
      </c>
      <c r="B6675" s="5">
        <v>43175.544444444444</v>
      </c>
      <c r="C6675" s="5">
        <v>43175.631249999999</v>
      </c>
      <c r="D6675">
        <v>40</v>
      </c>
      <c r="E6675">
        <v>9</v>
      </c>
      <c r="F6675" s="6">
        <v>436</v>
      </c>
      <c r="G6675" s="13">
        <f>Z[[#This Row],[Date de fin]]-Z[[#This Row],[Date de début]]</f>
        <v>8.6805555554747116E-2</v>
      </c>
      <c r="H6675">
        <f>HOUR(Z[[#This Row],[Colonne1]])</f>
        <v>2</v>
      </c>
      <c r="I6675" s="10">
        <f>MINUTE(Z[[#This Row],[Colonne1]])</f>
        <v>5</v>
      </c>
      <c r="J6675" s="10">
        <f>Z[[#This Row],[h]]*60+Z[[#This Row],[min]]</f>
        <v>125</v>
      </c>
      <c r="U6675" s="4">
        <v>43175.544444444444</v>
      </c>
      <c r="V6675" s="4">
        <v>43175.631249999999</v>
      </c>
    </row>
    <row r="6676" spans="1:22" x14ac:dyDescent="0.25">
      <c r="A6676">
        <v>3494</v>
      </c>
      <c r="B6676" s="5">
        <v>43280.470138888893</v>
      </c>
      <c r="C6676" s="5">
        <v>43280.546527777777</v>
      </c>
      <c r="D6676">
        <v>27</v>
      </c>
      <c r="E6676">
        <v>10</v>
      </c>
      <c r="F6676" s="6">
        <v>436</v>
      </c>
      <c r="G6676" s="7">
        <f>Z[[#This Row],[Date de fin]]-Z[[#This Row],[Date de début]]</f>
        <v>7.6388888883229811E-2</v>
      </c>
      <c r="H6676" s="8">
        <f>HOUR(Z[[#This Row],[Colonne1]])</f>
        <v>1</v>
      </c>
      <c r="I6676" s="9">
        <f>MINUTE(Z[[#This Row],[Colonne1]])</f>
        <v>50</v>
      </c>
      <c r="J6676" s="9">
        <f>Z[[#This Row],[h]]*60+Z[[#This Row],[min]]</f>
        <v>110</v>
      </c>
      <c r="U6676" s="4">
        <v>43280.470138888893</v>
      </c>
      <c r="V6676" s="4">
        <v>43280.546527777777</v>
      </c>
    </row>
    <row r="6677" spans="1:22" x14ac:dyDescent="0.25">
      <c r="A6677">
        <v>305</v>
      </c>
      <c r="B6677" s="5">
        <v>43109.51458333333</v>
      </c>
      <c r="C6677" s="5">
        <v>43109.654861111114</v>
      </c>
      <c r="D6677">
        <v>50</v>
      </c>
      <c r="E6677">
        <v>11</v>
      </c>
      <c r="F6677" s="6">
        <v>436</v>
      </c>
      <c r="G6677" s="13">
        <f>Z[[#This Row],[Date de fin]]-Z[[#This Row],[Date de début]]</f>
        <v>0.14027777778392192</v>
      </c>
      <c r="H6677">
        <f>HOUR(Z[[#This Row],[Colonne1]])</f>
        <v>3</v>
      </c>
      <c r="I6677" s="10">
        <f>MINUTE(Z[[#This Row],[Colonne1]])</f>
        <v>22</v>
      </c>
      <c r="J6677" s="10">
        <f>Z[[#This Row],[h]]*60+Z[[#This Row],[min]]</f>
        <v>202</v>
      </c>
      <c r="U6677" s="4">
        <v>43109.51458333333</v>
      </c>
      <c r="V6677" s="4">
        <v>43109.654861111114</v>
      </c>
    </row>
    <row r="6678" spans="1:22" x14ac:dyDescent="0.25">
      <c r="A6678">
        <v>427</v>
      </c>
      <c r="B6678" s="5">
        <v>43109.524305555555</v>
      </c>
      <c r="C6678" s="5">
        <v>43109.6875</v>
      </c>
      <c r="D6678">
        <v>59</v>
      </c>
      <c r="E6678">
        <v>11</v>
      </c>
      <c r="F6678" s="6">
        <v>436</v>
      </c>
      <c r="G6678" s="7">
        <f>Z[[#This Row],[Date de fin]]-Z[[#This Row],[Date de début]]</f>
        <v>0.16319444444525288</v>
      </c>
      <c r="H6678" s="8">
        <f>HOUR(Z[[#This Row],[Colonne1]])</f>
        <v>3</v>
      </c>
      <c r="I6678" s="9">
        <f>MINUTE(Z[[#This Row],[Colonne1]])</f>
        <v>55</v>
      </c>
      <c r="J6678" s="9">
        <f>Z[[#This Row],[h]]*60+Z[[#This Row],[min]]</f>
        <v>235</v>
      </c>
      <c r="U6678" s="4">
        <v>43109.524305555555</v>
      </c>
      <c r="V6678" s="4">
        <v>43109.6875</v>
      </c>
    </row>
    <row r="6679" spans="1:22" x14ac:dyDescent="0.25">
      <c r="A6679">
        <v>2845</v>
      </c>
      <c r="B6679" s="5">
        <v>43245.70208333333</v>
      </c>
      <c r="C6679" s="5">
        <v>43245.739583333336</v>
      </c>
      <c r="D6679">
        <v>14</v>
      </c>
      <c r="E6679">
        <v>12</v>
      </c>
      <c r="F6679" s="6">
        <v>436</v>
      </c>
      <c r="G6679" s="13">
        <f>Z[[#This Row],[Date de fin]]-Z[[#This Row],[Date de début]]</f>
        <v>3.7500000005820766E-2</v>
      </c>
      <c r="H6679">
        <f>HOUR(Z[[#This Row],[Colonne1]])</f>
        <v>0</v>
      </c>
      <c r="I6679" s="10">
        <f>MINUTE(Z[[#This Row],[Colonne1]])</f>
        <v>54</v>
      </c>
      <c r="J6679" s="10">
        <f>Z[[#This Row],[h]]*60+Z[[#This Row],[min]]</f>
        <v>54</v>
      </c>
      <c r="U6679" s="4">
        <v>43245.70208333333</v>
      </c>
      <c r="V6679" s="4">
        <v>43245.739583333336</v>
      </c>
    </row>
    <row r="6680" spans="1:22" x14ac:dyDescent="0.25">
      <c r="A6680">
        <v>6473</v>
      </c>
      <c r="B6680" s="5">
        <v>43439.384027777778</v>
      </c>
      <c r="C6680" s="5">
        <v>43439.509027777778</v>
      </c>
      <c r="D6680">
        <v>44</v>
      </c>
      <c r="E6680">
        <v>13</v>
      </c>
      <c r="F6680" s="6">
        <v>436</v>
      </c>
      <c r="G6680" s="7">
        <f>Z[[#This Row],[Date de fin]]-Z[[#This Row],[Date de début]]</f>
        <v>0.125</v>
      </c>
      <c r="H6680" s="8">
        <f>HOUR(Z[[#This Row],[Colonne1]])</f>
        <v>3</v>
      </c>
      <c r="I6680" s="9">
        <f>MINUTE(Z[[#This Row],[Colonne1]])</f>
        <v>0</v>
      </c>
      <c r="J6680" s="9">
        <f>Z[[#This Row],[h]]*60+Z[[#This Row],[min]]</f>
        <v>180</v>
      </c>
      <c r="U6680" s="4">
        <v>43439.384027777778</v>
      </c>
      <c r="V6680" s="4">
        <v>43439.509027777778</v>
      </c>
    </row>
    <row r="6681" spans="1:22" x14ac:dyDescent="0.25">
      <c r="A6681">
        <v>5963</v>
      </c>
      <c r="B6681" s="5">
        <v>43406.385416666664</v>
      </c>
      <c r="C6681" s="5">
        <v>43406.550694444442</v>
      </c>
      <c r="D6681">
        <v>58</v>
      </c>
      <c r="E6681">
        <v>13</v>
      </c>
      <c r="F6681" s="6">
        <v>436</v>
      </c>
      <c r="G6681" s="13">
        <f>Z[[#This Row],[Date de fin]]-Z[[#This Row],[Date de début]]</f>
        <v>0.16527777777810115</v>
      </c>
      <c r="H6681">
        <f>HOUR(Z[[#This Row],[Colonne1]])</f>
        <v>3</v>
      </c>
      <c r="I6681" s="10">
        <f>MINUTE(Z[[#This Row],[Colonne1]])</f>
        <v>58</v>
      </c>
      <c r="J6681" s="10">
        <f>Z[[#This Row],[h]]*60+Z[[#This Row],[min]]</f>
        <v>238</v>
      </c>
      <c r="U6681" s="4">
        <v>43406.385416666664</v>
      </c>
      <c r="V6681" s="4">
        <v>43406.550694444442</v>
      </c>
    </row>
    <row r="6682" spans="1:22" x14ac:dyDescent="0.25">
      <c r="A6682">
        <v>4970</v>
      </c>
      <c r="B6682" s="5">
        <v>43378.382638888892</v>
      </c>
      <c r="C6682" s="5">
        <v>43378.479861111111</v>
      </c>
      <c r="D6682">
        <v>34</v>
      </c>
      <c r="E6682">
        <v>13</v>
      </c>
      <c r="F6682" s="6">
        <v>436</v>
      </c>
      <c r="G6682" s="7">
        <f>Z[[#This Row],[Date de fin]]-Z[[#This Row],[Date de début]]</f>
        <v>9.7222222218988463E-2</v>
      </c>
      <c r="H6682" s="8">
        <f>HOUR(Z[[#This Row],[Colonne1]])</f>
        <v>2</v>
      </c>
      <c r="I6682" s="9">
        <f>MINUTE(Z[[#This Row],[Colonne1]])</f>
        <v>20</v>
      </c>
      <c r="J6682" s="9">
        <f>Z[[#This Row],[h]]*60+Z[[#This Row],[min]]</f>
        <v>140</v>
      </c>
      <c r="U6682" s="4">
        <v>43378.382638888892</v>
      </c>
      <c r="V6682" s="4">
        <v>43378.479861111111</v>
      </c>
    </row>
    <row r="6683" spans="1:22" x14ac:dyDescent="0.25">
      <c r="A6683">
        <v>113</v>
      </c>
      <c r="B6683" s="5">
        <v>43104.511805555558</v>
      </c>
      <c r="C6683" s="5">
        <v>43104.63958333333</v>
      </c>
      <c r="D6683">
        <v>96</v>
      </c>
      <c r="E6683">
        <v>15</v>
      </c>
      <c r="F6683" s="6">
        <v>436</v>
      </c>
      <c r="G6683" s="13">
        <f>Z[[#This Row],[Date de fin]]-Z[[#This Row],[Date de début]]</f>
        <v>0.12777777777228039</v>
      </c>
      <c r="H6683">
        <f>HOUR(Z[[#This Row],[Colonne1]])</f>
        <v>3</v>
      </c>
      <c r="I6683" s="10">
        <f>MINUTE(Z[[#This Row],[Colonne1]])</f>
        <v>4</v>
      </c>
      <c r="J6683" s="10">
        <f>Z[[#This Row],[h]]*60+Z[[#This Row],[min]]</f>
        <v>184</v>
      </c>
      <c r="U6683" s="4">
        <v>43104.511805555558</v>
      </c>
      <c r="V6683" s="4">
        <v>43104.63958333333</v>
      </c>
    </row>
    <row r="6684" spans="1:22" x14ac:dyDescent="0.25">
      <c r="A6684">
        <v>5747</v>
      </c>
      <c r="B6684" s="5">
        <v>43397.586805555555</v>
      </c>
      <c r="C6684" s="5">
        <v>43397.734722222223</v>
      </c>
      <c r="D6684">
        <v>53</v>
      </c>
      <c r="E6684">
        <v>15</v>
      </c>
      <c r="F6684" s="6">
        <v>436</v>
      </c>
      <c r="G6684" s="7">
        <f>Z[[#This Row],[Date de fin]]-Z[[#This Row],[Date de début]]</f>
        <v>0.14791666666860692</v>
      </c>
      <c r="H6684" s="8">
        <f>HOUR(Z[[#This Row],[Colonne1]])</f>
        <v>3</v>
      </c>
      <c r="I6684" s="9">
        <f>MINUTE(Z[[#This Row],[Colonne1]])</f>
        <v>33</v>
      </c>
      <c r="J6684" s="9">
        <f>Z[[#This Row],[h]]*60+Z[[#This Row],[min]]</f>
        <v>213</v>
      </c>
      <c r="U6684" s="4">
        <v>43397.586805555555</v>
      </c>
      <c r="V6684" s="4">
        <v>43397.734722222223</v>
      </c>
    </row>
    <row r="6685" spans="1:22" x14ac:dyDescent="0.25">
      <c r="A6685">
        <v>5500</v>
      </c>
      <c r="B6685" s="5">
        <v>43397.529861111114</v>
      </c>
      <c r="C6685" s="5">
        <v>43397.665277777778</v>
      </c>
      <c r="D6685">
        <v>49</v>
      </c>
      <c r="E6685">
        <v>15</v>
      </c>
      <c r="F6685" s="6">
        <v>436</v>
      </c>
      <c r="G6685" s="13">
        <f>Z[[#This Row],[Date de fin]]-Z[[#This Row],[Date de début]]</f>
        <v>0.13541666666424135</v>
      </c>
      <c r="H6685">
        <f>HOUR(Z[[#This Row],[Colonne1]])</f>
        <v>3</v>
      </c>
      <c r="I6685" s="10">
        <f>MINUTE(Z[[#This Row],[Colonne1]])</f>
        <v>15</v>
      </c>
      <c r="J6685" s="10">
        <f>Z[[#This Row],[h]]*60+Z[[#This Row],[min]]</f>
        <v>195</v>
      </c>
      <c r="U6685" s="4">
        <v>43397.529861111114</v>
      </c>
      <c r="V6685" s="4">
        <v>43397.665277777778</v>
      </c>
    </row>
    <row r="6686" spans="1:22" x14ac:dyDescent="0.25">
      <c r="A6686">
        <v>5612</v>
      </c>
      <c r="B6686" s="5">
        <v>43397.526388888888</v>
      </c>
      <c r="C6686" s="5">
        <v>43397.686805555553</v>
      </c>
      <c r="D6686">
        <v>58</v>
      </c>
      <c r="E6686">
        <v>15</v>
      </c>
      <c r="F6686" s="6">
        <v>436</v>
      </c>
      <c r="G6686" s="7">
        <f>Z[[#This Row],[Date de fin]]-Z[[#This Row],[Date de début]]</f>
        <v>0.16041666666569654</v>
      </c>
      <c r="H6686" s="8">
        <f>HOUR(Z[[#This Row],[Colonne1]])</f>
        <v>3</v>
      </c>
      <c r="I6686" s="9">
        <f>MINUTE(Z[[#This Row],[Colonne1]])</f>
        <v>51</v>
      </c>
      <c r="J6686" s="9">
        <f>Z[[#This Row],[h]]*60+Z[[#This Row],[min]]</f>
        <v>231</v>
      </c>
      <c r="U6686" s="4">
        <v>43397.526388888888</v>
      </c>
      <c r="V6686" s="4">
        <v>43397.686805555553</v>
      </c>
    </row>
    <row r="6687" spans="1:22" x14ac:dyDescent="0.25">
      <c r="A6687">
        <v>6072</v>
      </c>
      <c r="B6687" s="5">
        <v>43420.385416666664</v>
      </c>
      <c r="C6687" s="5">
        <v>43420.547222222223</v>
      </c>
      <c r="D6687">
        <v>14</v>
      </c>
      <c r="E6687">
        <v>1</v>
      </c>
      <c r="F6687" s="6">
        <v>437</v>
      </c>
      <c r="G6687" s="13">
        <f>Z[[#This Row],[Date de fin]]-Z[[#This Row],[Date de début]]</f>
        <v>0.16180555555911269</v>
      </c>
      <c r="H6687">
        <f>HOUR(Z[[#This Row],[Colonne1]])</f>
        <v>3</v>
      </c>
      <c r="I6687" s="10">
        <f>MINUTE(Z[[#This Row],[Colonne1]])</f>
        <v>53</v>
      </c>
      <c r="J6687" s="10">
        <f>Z[[#This Row],[h]]*60+Z[[#This Row],[min]]</f>
        <v>233</v>
      </c>
      <c r="U6687" s="4">
        <v>43420.385416666664</v>
      </c>
      <c r="V6687" s="4">
        <v>43420.547222222223</v>
      </c>
    </row>
    <row r="6688" spans="1:22" x14ac:dyDescent="0.25">
      <c r="A6688">
        <v>6425</v>
      </c>
      <c r="B6688" s="5">
        <v>43433.379861111112</v>
      </c>
      <c r="C6688" s="5">
        <v>43433.472916666666</v>
      </c>
      <c r="D6688">
        <v>4</v>
      </c>
      <c r="E6688">
        <v>1</v>
      </c>
      <c r="F6688" s="6">
        <v>437</v>
      </c>
      <c r="G6688" s="7">
        <f>Z[[#This Row],[Date de fin]]-Z[[#This Row],[Date de début]]</f>
        <v>9.3055555553291924E-2</v>
      </c>
      <c r="H6688" s="8">
        <f>HOUR(Z[[#This Row],[Colonne1]])</f>
        <v>2</v>
      </c>
      <c r="I6688" s="9">
        <f>MINUTE(Z[[#This Row],[Colonne1]])</f>
        <v>14</v>
      </c>
      <c r="J6688" s="9">
        <f>Z[[#This Row],[h]]*60+Z[[#This Row],[min]]</f>
        <v>134</v>
      </c>
      <c r="U6688" s="4">
        <v>43433.379861111112</v>
      </c>
      <c r="V6688" s="4">
        <v>43433.472916666666</v>
      </c>
    </row>
    <row r="6689" spans="1:22" x14ac:dyDescent="0.25">
      <c r="A6689">
        <v>6238</v>
      </c>
      <c r="B6689" s="5">
        <v>43431.611111111117</v>
      </c>
      <c r="C6689" s="5">
        <v>43431.732638888891</v>
      </c>
      <c r="D6689">
        <v>6</v>
      </c>
      <c r="E6689">
        <v>4</v>
      </c>
      <c r="F6689" s="6">
        <v>437</v>
      </c>
      <c r="G6689" s="13">
        <f>Z[[#This Row],[Date de fin]]-Z[[#This Row],[Date de début]]</f>
        <v>0.12152777777373558</v>
      </c>
      <c r="H6689">
        <f>HOUR(Z[[#This Row],[Colonne1]])</f>
        <v>2</v>
      </c>
      <c r="I6689" s="10">
        <f>MINUTE(Z[[#This Row],[Colonne1]])</f>
        <v>55</v>
      </c>
      <c r="J6689" s="10">
        <f>Z[[#This Row],[h]]*60+Z[[#This Row],[min]]</f>
        <v>175</v>
      </c>
      <c r="U6689" s="4">
        <v>43431.611111111117</v>
      </c>
      <c r="V6689" s="4">
        <v>43431.732638888891</v>
      </c>
    </row>
    <row r="6690" spans="1:22" x14ac:dyDescent="0.25">
      <c r="A6690">
        <v>4293</v>
      </c>
      <c r="B6690" s="5">
        <v>43306.385416666664</v>
      </c>
      <c r="C6690" s="5">
        <v>43306.546527777777</v>
      </c>
      <c r="D6690">
        <v>8</v>
      </c>
      <c r="E6690">
        <v>4</v>
      </c>
      <c r="F6690" s="6">
        <v>437</v>
      </c>
      <c r="G6690" s="7">
        <f>Z[[#This Row],[Date de fin]]-Z[[#This Row],[Date de début]]</f>
        <v>0.16111111111240461</v>
      </c>
      <c r="H6690" s="8">
        <f>HOUR(Z[[#This Row],[Colonne1]])</f>
        <v>3</v>
      </c>
      <c r="I6690" s="9">
        <f>MINUTE(Z[[#This Row],[Colonne1]])</f>
        <v>52</v>
      </c>
      <c r="J6690" s="9">
        <f>Z[[#This Row],[h]]*60+Z[[#This Row],[min]]</f>
        <v>232</v>
      </c>
      <c r="U6690" s="4">
        <v>43306.385416666664</v>
      </c>
      <c r="V6690" s="4">
        <v>43306.546527777777</v>
      </c>
    </row>
    <row r="6691" spans="1:22" x14ac:dyDescent="0.25">
      <c r="A6691">
        <v>209</v>
      </c>
      <c r="B6691" s="5">
        <v>43108.513888888891</v>
      </c>
      <c r="C6691" s="5">
        <v>43108.640972222223</v>
      </c>
      <c r="D6691">
        <v>6</v>
      </c>
      <c r="E6691">
        <v>6</v>
      </c>
      <c r="F6691" s="6">
        <v>437</v>
      </c>
      <c r="G6691" s="13">
        <f>Z[[#This Row],[Date de fin]]-Z[[#This Row],[Date de début]]</f>
        <v>0.12708333333284827</v>
      </c>
      <c r="H6691">
        <f>HOUR(Z[[#This Row],[Colonne1]])</f>
        <v>3</v>
      </c>
      <c r="I6691" s="10">
        <f>MINUTE(Z[[#This Row],[Colonne1]])</f>
        <v>3</v>
      </c>
      <c r="J6691" s="10">
        <f>Z[[#This Row],[h]]*60+Z[[#This Row],[min]]</f>
        <v>183</v>
      </c>
      <c r="U6691" s="4">
        <v>43108.513888888891</v>
      </c>
      <c r="V6691" s="4">
        <v>43108.640972222223</v>
      </c>
    </row>
    <row r="6692" spans="1:22" x14ac:dyDescent="0.25">
      <c r="A6692">
        <v>1337</v>
      </c>
      <c r="B6692" s="5">
        <v>43143.640277777777</v>
      </c>
      <c r="C6692" s="5">
        <v>43143.73819444445</v>
      </c>
      <c r="D6692">
        <v>5</v>
      </c>
      <c r="E6692">
        <v>8</v>
      </c>
      <c r="F6692" s="6">
        <v>437</v>
      </c>
      <c r="G6692" s="7">
        <f>Z[[#This Row],[Date de fin]]-Z[[#This Row],[Date de début]]</f>
        <v>9.7916666672972497E-2</v>
      </c>
      <c r="H6692" s="8">
        <f>HOUR(Z[[#This Row],[Colonne1]])</f>
        <v>2</v>
      </c>
      <c r="I6692" s="9">
        <f>MINUTE(Z[[#This Row],[Colonne1]])</f>
        <v>21</v>
      </c>
      <c r="J6692" s="9">
        <f>Z[[#This Row],[h]]*60+Z[[#This Row],[min]]</f>
        <v>141</v>
      </c>
      <c r="U6692" s="4">
        <v>43143.640277777777</v>
      </c>
      <c r="V6692" s="4">
        <v>43143.73819444445</v>
      </c>
    </row>
    <row r="6693" spans="1:22" x14ac:dyDescent="0.25">
      <c r="A6693">
        <v>1375</v>
      </c>
      <c r="B6693" s="5">
        <v>43143.64166666667</v>
      </c>
      <c r="C6693" s="5">
        <v>43143.739583333336</v>
      </c>
      <c r="D6693">
        <v>5</v>
      </c>
      <c r="E6693">
        <v>8</v>
      </c>
      <c r="F6693" s="6">
        <v>437</v>
      </c>
      <c r="G6693" s="13">
        <f>Z[[#This Row],[Date de fin]]-Z[[#This Row],[Date de début]]</f>
        <v>9.7916666665696539E-2</v>
      </c>
      <c r="H6693">
        <f>HOUR(Z[[#This Row],[Colonne1]])</f>
        <v>2</v>
      </c>
      <c r="I6693" s="10">
        <f>MINUTE(Z[[#This Row],[Colonne1]])</f>
        <v>21</v>
      </c>
      <c r="J6693" s="10">
        <f>Z[[#This Row],[h]]*60+Z[[#This Row],[min]]</f>
        <v>141</v>
      </c>
      <c r="U6693" s="4">
        <v>43143.64166666667</v>
      </c>
      <c r="V6693" s="4">
        <v>43143.739583333336</v>
      </c>
    </row>
    <row r="6694" spans="1:22" x14ac:dyDescent="0.25">
      <c r="A6694">
        <v>2098</v>
      </c>
      <c r="B6694" s="5">
        <v>43175.665277777778</v>
      </c>
      <c r="C6694" s="5">
        <v>43175.736805555556</v>
      </c>
      <c r="D6694">
        <v>5</v>
      </c>
      <c r="E6694">
        <v>9</v>
      </c>
      <c r="F6694" s="6">
        <v>437</v>
      </c>
      <c r="G6694" s="7">
        <f>Z[[#This Row],[Date de fin]]-Z[[#This Row],[Date de début]]</f>
        <v>7.1527777778101154E-2</v>
      </c>
      <c r="H6694" s="8">
        <f>HOUR(Z[[#This Row],[Colonne1]])</f>
        <v>1</v>
      </c>
      <c r="I6694" s="9">
        <f>MINUTE(Z[[#This Row],[Colonne1]])</f>
        <v>43</v>
      </c>
      <c r="J6694" s="9">
        <f>Z[[#This Row],[h]]*60+Z[[#This Row],[min]]</f>
        <v>103</v>
      </c>
      <c r="U6694" s="4">
        <v>43175.665277777778</v>
      </c>
      <c r="V6694" s="4">
        <v>43175.736805555556</v>
      </c>
    </row>
    <row r="6695" spans="1:22" x14ac:dyDescent="0.25">
      <c r="A6695">
        <v>2022</v>
      </c>
      <c r="B6695" s="5">
        <v>43175.542361111111</v>
      </c>
      <c r="C6695" s="5">
        <v>43175.681249999994</v>
      </c>
      <c r="D6695">
        <v>9</v>
      </c>
      <c r="E6695">
        <v>9</v>
      </c>
      <c r="F6695" s="6">
        <v>437</v>
      </c>
      <c r="G6695" s="13">
        <f>Z[[#This Row],[Date de fin]]-Z[[#This Row],[Date de début]]</f>
        <v>0.13888888888322981</v>
      </c>
      <c r="H6695">
        <f>HOUR(Z[[#This Row],[Colonne1]])</f>
        <v>3</v>
      </c>
      <c r="I6695" s="10">
        <f>MINUTE(Z[[#This Row],[Colonne1]])</f>
        <v>20</v>
      </c>
      <c r="J6695" s="10">
        <f>Z[[#This Row],[h]]*60+Z[[#This Row],[min]]</f>
        <v>200</v>
      </c>
      <c r="U6695" s="4">
        <v>43175.542361111111</v>
      </c>
      <c r="V6695" s="4">
        <v>43175.681249999994</v>
      </c>
    </row>
    <row r="6696" spans="1:22" x14ac:dyDescent="0.25">
      <c r="A6696">
        <v>3083</v>
      </c>
      <c r="B6696" s="5">
        <v>43249.379861111112</v>
      </c>
      <c r="C6696" s="5">
        <v>43249.513194444444</v>
      </c>
      <c r="D6696">
        <v>7</v>
      </c>
      <c r="E6696">
        <v>10</v>
      </c>
      <c r="F6696" s="6">
        <v>437</v>
      </c>
      <c r="G6696" s="7">
        <f>Z[[#This Row],[Date de fin]]-Z[[#This Row],[Date de début]]</f>
        <v>0.13333333333139308</v>
      </c>
      <c r="H6696" s="8">
        <f>HOUR(Z[[#This Row],[Colonne1]])</f>
        <v>3</v>
      </c>
      <c r="I6696" s="9">
        <f>MINUTE(Z[[#This Row],[Colonne1]])</f>
        <v>12</v>
      </c>
      <c r="J6696" s="9">
        <f>Z[[#This Row],[h]]*60+Z[[#This Row],[min]]</f>
        <v>192</v>
      </c>
      <c r="U6696" s="4">
        <v>43249.379861111112</v>
      </c>
      <c r="V6696" s="4">
        <v>43249.513194444444</v>
      </c>
    </row>
    <row r="6697" spans="1:22" x14ac:dyDescent="0.25">
      <c r="A6697">
        <v>3561</v>
      </c>
      <c r="B6697" s="5">
        <v>43280.473611111112</v>
      </c>
      <c r="C6697" s="5">
        <v>43280.605555555558</v>
      </c>
      <c r="D6697">
        <v>7</v>
      </c>
      <c r="E6697">
        <v>10</v>
      </c>
      <c r="F6697" s="6">
        <v>437</v>
      </c>
      <c r="G6697" s="13">
        <f>Z[[#This Row],[Date de fin]]-Z[[#This Row],[Date de début]]</f>
        <v>0.13194444444525288</v>
      </c>
      <c r="H6697">
        <f>HOUR(Z[[#This Row],[Colonne1]])</f>
        <v>3</v>
      </c>
      <c r="I6697" s="10">
        <f>MINUTE(Z[[#This Row],[Colonne1]])</f>
        <v>10</v>
      </c>
      <c r="J6697" s="10">
        <f>Z[[#This Row],[h]]*60+Z[[#This Row],[min]]</f>
        <v>190</v>
      </c>
      <c r="U6697" s="4">
        <v>43280.473611111112</v>
      </c>
      <c r="V6697" s="4">
        <v>43280.605555555558</v>
      </c>
    </row>
    <row r="6698" spans="1:22" x14ac:dyDescent="0.25">
      <c r="A6698">
        <v>837</v>
      </c>
      <c r="B6698" s="5">
        <v>43109.680555555555</v>
      </c>
      <c r="C6698" s="5">
        <v>43109.737500000003</v>
      </c>
      <c r="D6698">
        <v>3</v>
      </c>
      <c r="E6698">
        <v>11</v>
      </c>
      <c r="F6698" s="6">
        <v>437</v>
      </c>
      <c r="G6698" s="7">
        <f>Z[[#This Row],[Date de fin]]-Z[[#This Row],[Date de début]]</f>
        <v>5.6944444448163267E-2</v>
      </c>
      <c r="H6698" s="8">
        <f>HOUR(Z[[#This Row],[Colonne1]])</f>
        <v>1</v>
      </c>
      <c r="I6698" s="9">
        <f>MINUTE(Z[[#This Row],[Colonne1]])</f>
        <v>22</v>
      </c>
      <c r="J6698" s="9">
        <f>Z[[#This Row],[h]]*60+Z[[#This Row],[min]]</f>
        <v>82</v>
      </c>
      <c r="U6698" s="4">
        <v>43109.680555555555</v>
      </c>
      <c r="V6698" s="4">
        <v>43109.737500000003</v>
      </c>
    </row>
    <row r="6699" spans="1:22" x14ac:dyDescent="0.25">
      <c r="A6699">
        <v>379</v>
      </c>
      <c r="B6699" s="5">
        <v>43109.51666666667</v>
      </c>
      <c r="C6699" s="5">
        <v>43109.581944444442</v>
      </c>
      <c r="D6699">
        <v>4</v>
      </c>
      <c r="E6699">
        <v>11</v>
      </c>
      <c r="F6699" s="6">
        <v>437</v>
      </c>
      <c r="G6699" s="13">
        <f>Z[[#This Row],[Date de fin]]-Z[[#This Row],[Date de début]]</f>
        <v>6.5277777772280388E-2</v>
      </c>
      <c r="H6699">
        <f>HOUR(Z[[#This Row],[Colonne1]])</f>
        <v>1</v>
      </c>
      <c r="I6699" s="10">
        <f>MINUTE(Z[[#This Row],[Colonne1]])</f>
        <v>34</v>
      </c>
      <c r="J6699" s="10">
        <f>Z[[#This Row],[h]]*60+Z[[#This Row],[min]]</f>
        <v>94</v>
      </c>
      <c r="U6699" s="4">
        <v>43109.51666666667</v>
      </c>
      <c r="V6699" s="4">
        <v>43109.581944444442</v>
      </c>
    </row>
    <row r="6700" spans="1:22" x14ac:dyDescent="0.25">
      <c r="A6700">
        <v>1536</v>
      </c>
      <c r="B6700" s="5">
        <v>43143.385416666664</v>
      </c>
      <c r="C6700" s="5">
        <v>43143.506249999999</v>
      </c>
      <c r="D6700">
        <v>6</v>
      </c>
      <c r="E6700">
        <v>12</v>
      </c>
      <c r="F6700" s="6">
        <v>437</v>
      </c>
      <c r="G6700" s="7">
        <f>Z[[#This Row],[Date de fin]]-Z[[#This Row],[Date de début]]</f>
        <v>0.12083333333430346</v>
      </c>
      <c r="H6700" s="8">
        <f>HOUR(Z[[#This Row],[Colonne1]])</f>
        <v>2</v>
      </c>
      <c r="I6700" s="9">
        <f>MINUTE(Z[[#This Row],[Colonne1]])</f>
        <v>54</v>
      </c>
      <c r="J6700" s="9">
        <f>Z[[#This Row],[h]]*60+Z[[#This Row],[min]]</f>
        <v>174</v>
      </c>
      <c r="U6700" s="4">
        <v>43143.385416666664</v>
      </c>
      <c r="V6700" s="4">
        <v>43143.506249999999</v>
      </c>
    </row>
    <row r="6701" spans="1:22" x14ac:dyDescent="0.25">
      <c r="A6701">
        <v>1054</v>
      </c>
      <c r="B6701" s="5">
        <v>43115.375</v>
      </c>
      <c r="C6701" s="5">
        <v>43115.475000000006</v>
      </c>
      <c r="D6701">
        <v>5</v>
      </c>
      <c r="E6701">
        <v>12</v>
      </c>
      <c r="F6701" s="6">
        <v>437</v>
      </c>
      <c r="G6701" s="13">
        <f>Z[[#This Row],[Date de fin]]-Z[[#This Row],[Date de début]]</f>
        <v>0.10000000000582077</v>
      </c>
      <c r="H6701">
        <f>HOUR(Z[[#This Row],[Colonne1]])</f>
        <v>2</v>
      </c>
      <c r="I6701" s="10">
        <f>MINUTE(Z[[#This Row],[Colonne1]])</f>
        <v>24</v>
      </c>
      <c r="J6701" s="10">
        <f>Z[[#This Row],[h]]*60+Z[[#This Row],[min]]</f>
        <v>144</v>
      </c>
      <c r="U6701" s="4">
        <v>43115.375</v>
      </c>
      <c r="V6701" s="4">
        <v>43115.475000000006</v>
      </c>
    </row>
    <row r="6702" spans="1:22" x14ac:dyDescent="0.25">
      <c r="A6702">
        <v>5557</v>
      </c>
      <c r="B6702" s="5">
        <v>43397.53402777778</v>
      </c>
      <c r="C6702" s="5">
        <v>43397.629166666666</v>
      </c>
      <c r="D6702">
        <v>5</v>
      </c>
      <c r="E6702">
        <v>15</v>
      </c>
      <c r="F6702" s="6">
        <v>437</v>
      </c>
      <c r="G6702" s="7">
        <f>Z[[#This Row],[Date de fin]]-Z[[#This Row],[Date de début]]</f>
        <v>9.5138888886140194E-2</v>
      </c>
      <c r="H6702" s="8">
        <f>HOUR(Z[[#This Row],[Colonne1]])</f>
        <v>2</v>
      </c>
      <c r="I6702" s="9">
        <f>MINUTE(Z[[#This Row],[Colonne1]])</f>
        <v>17</v>
      </c>
      <c r="J6702" s="9">
        <f>Z[[#This Row],[h]]*60+Z[[#This Row],[min]]</f>
        <v>137</v>
      </c>
      <c r="U6702" s="4">
        <v>43397.53402777778</v>
      </c>
      <c r="V6702" s="4">
        <v>43397.629166666666</v>
      </c>
    </row>
    <row r="6703" spans="1:22" x14ac:dyDescent="0.25">
      <c r="A6703">
        <v>2581</v>
      </c>
      <c r="B6703" s="5">
        <v>43213.375</v>
      </c>
      <c r="C6703" s="5">
        <v>43213.540972222225</v>
      </c>
      <c r="D6703">
        <v>95</v>
      </c>
      <c r="E6703">
        <v>1</v>
      </c>
      <c r="F6703" s="6">
        <v>438</v>
      </c>
      <c r="G6703" s="13">
        <f>Z[[#This Row],[Date de fin]]-Z[[#This Row],[Date de début]]</f>
        <v>0.16597222222480923</v>
      </c>
      <c r="H6703">
        <f>HOUR(Z[[#This Row],[Colonne1]])</f>
        <v>3</v>
      </c>
      <c r="I6703" s="10">
        <f>MINUTE(Z[[#This Row],[Colonne1]])</f>
        <v>59</v>
      </c>
      <c r="J6703" s="10">
        <f>Z[[#This Row],[h]]*60+Z[[#This Row],[min]]</f>
        <v>239</v>
      </c>
      <c r="U6703" s="4">
        <v>43213.375</v>
      </c>
      <c r="V6703" s="4">
        <v>43213.540972222225</v>
      </c>
    </row>
    <row r="6704" spans="1:22" x14ac:dyDescent="0.25">
      <c r="A6704">
        <v>4881</v>
      </c>
      <c r="B6704" s="5">
        <v>43368.375</v>
      </c>
      <c r="C6704" s="5">
        <v>43368.451388888883</v>
      </c>
      <c r="D6704">
        <v>62</v>
      </c>
      <c r="E6704">
        <v>3</v>
      </c>
      <c r="F6704" s="6">
        <v>438</v>
      </c>
      <c r="G6704" s="7">
        <f>Z[[#This Row],[Date de fin]]-Z[[#This Row],[Date de début]]</f>
        <v>7.6388888883229811E-2</v>
      </c>
      <c r="H6704" s="8">
        <f>HOUR(Z[[#This Row],[Colonne1]])</f>
        <v>1</v>
      </c>
      <c r="I6704" s="9">
        <f>MINUTE(Z[[#This Row],[Colonne1]])</f>
        <v>50</v>
      </c>
      <c r="J6704" s="9">
        <f>Z[[#This Row],[h]]*60+Z[[#This Row],[min]]</f>
        <v>110</v>
      </c>
      <c r="U6704" s="4">
        <v>43368.375</v>
      </c>
      <c r="V6704" s="4">
        <v>43368.451388888883</v>
      </c>
    </row>
    <row r="6705" spans="1:22" x14ac:dyDescent="0.25">
      <c r="A6705">
        <v>6571</v>
      </c>
      <c r="B6705" s="5">
        <v>43452.384027777778</v>
      </c>
      <c r="C6705" s="5">
        <v>43452.455555555556</v>
      </c>
      <c r="D6705">
        <v>58</v>
      </c>
      <c r="E6705">
        <v>3</v>
      </c>
      <c r="F6705" s="6">
        <v>438</v>
      </c>
      <c r="G6705" s="13">
        <f>Z[[#This Row],[Date de fin]]-Z[[#This Row],[Date de début]]</f>
        <v>7.1527777778101154E-2</v>
      </c>
      <c r="H6705">
        <f>HOUR(Z[[#This Row],[Colonne1]])</f>
        <v>1</v>
      </c>
      <c r="I6705" s="10">
        <f>MINUTE(Z[[#This Row],[Colonne1]])</f>
        <v>43</v>
      </c>
      <c r="J6705" s="10">
        <f>Z[[#This Row],[h]]*60+Z[[#This Row],[min]]</f>
        <v>103</v>
      </c>
      <c r="U6705" s="4">
        <v>43452.384027777778</v>
      </c>
      <c r="V6705" s="4">
        <v>43452.455555555556</v>
      </c>
    </row>
    <row r="6706" spans="1:22" x14ac:dyDescent="0.25">
      <c r="A6706">
        <v>1655</v>
      </c>
      <c r="B6706" s="5">
        <v>43159.384722222225</v>
      </c>
      <c r="C6706" s="5">
        <v>43159.549999999996</v>
      </c>
      <c r="D6706">
        <v>66</v>
      </c>
      <c r="E6706">
        <v>5</v>
      </c>
      <c r="F6706" s="6">
        <v>438</v>
      </c>
      <c r="G6706" s="7">
        <f>Z[[#This Row],[Date de fin]]-Z[[#This Row],[Date de début]]</f>
        <v>0.1652777777708252</v>
      </c>
      <c r="H6706" s="8">
        <f>HOUR(Z[[#This Row],[Colonne1]])</f>
        <v>3</v>
      </c>
      <c r="I6706" s="9">
        <f>MINUTE(Z[[#This Row],[Colonne1]])</f>
        <v>58</v>
      </c>
      <c r="J6706" s="9">
        <f>Z[[#This Row],[h]]*60+Z[[#This Row],[min]]</f>
        <v>238</v>
      </c>
      <c r="U6706" s="4">
        <v>43159.384722222225</v>
      </c>
      <c r="V6706" s="4">
        <v>43159.549999999996</v>
      </c>
    </row>
    <row r="6707" spans="1:22" x14ac:dyDescent="0.25">
      <c r="A6707">
        <v>5088</v>
      </c>
      <c r="B6707" s="5">
        <v>43395.375</v>
      </c>
      <c r="C6707" s="5">
        <v>43395.488888888889</v>
      </c>
      <c r="D6707">
        <v>64</v>
      </c>
      <c r="E6707">
        <v>6</v>
      </c>
      <c r="F6707" s="6">
        <v>438</v>
      </c>
      <c r="G6707" s="13">
        <f>Z[[#This Row],[Date de fin]]-Z[[#This Row],[Date de début]]</f>
        <v>0.11388888888905058</v>
      </c>
      <c r="H6707">
        <f>HOUR(Z[[#This Row],[Colonne1]])</f>
        <v>2</v>
      </c>
      <c r="I6707" s="10">
        <f>MINUTE(Z[[#This Row],[Colonne1]])</f>
        <v>44</v>
      </c>
      <c r="J6707" s="10">
        <f>Z[[#This Row],[h]]*60+Z[[#This Row],[min]]</f>
        <v>164</v>
      </c>
      <c r="U6707" s="4">
        <v>43395.375</v>
      </c>
      <c r="V6707" s="4">
        <v>43395.488888888889</v>
      </c>
    </row>
    <row r="6708" spans="1:22" x14ac:dyDescent="0.25">
      <c r="A6708">
        <v>4289</v>
      </c>
      <c r="B6708" s="5">
        <v>43306.384027777778</v>
      </c>
      <c r="C6708" s="5">
        <v>43306.536805555559</v>
      </c>
      <c r="D6708">
        <v>66</v>
      </c>
      <c r="E6708">
        <v>8</v>
      </c>
      <c r="F6708" s="6">
        <v>438</v>
      </c>
      <c r="G6708" s="7">
        <f>Z[[#This Row],[Date de fin]]-Z[[#This Row],[Date de début]]</f>
        <v>0.15277777778101154</v>
      </c>
      <c r="H6708" s="8">
        <f>HOUR(Z[[#This Row],[Colonne1]])</f>
        <v>3</v>
      </c>
      <c r="I6708" s="9">
        <f>MINUTE(Z[[#This Row],[Colonne1]])</f>
        <v>40</v>
      </c>
      <c r="J6708" s="9">
        <f>Z[[#This Row],[h]]*60+Z[[#This Row],[min]]</f>
        <v>220</v>
      </c>
      <c r="U6708" s="4">
        <v>43306.384027777778</v>
      </c>
      <c r="V6708" s="4">
        <v>43306.536805555559</v>
      </c>
    </row>
    <row r="6709" spans="1:22" x14ac:dyDescent="0.25">
      <c r="A6709">
        <v>1808</v>
      </c>
      <c r="B6709" s="5">
        <v>43175.542361111111</v>
      </c>
      <c r="C6709" s="5">
        <v>43175.599305555559</v>
      </c>
      <c r="D6709">
        <v>33</v>
      </c>
      <c r="E6709">
        <v>9</v>
      </c>
      <c r="F6709" s="6">
        <v>438</v>
      </c>
      <c r="G6709" s="13">
        <f>Z[[#This Row],[Date de fin]]-Z[[#This Row],[Date de début]]</f>
        <v>5.6944444448163267E-2</v>
      </c>
      <c r="H6709">
        <f>HOUR(Z[[#This Row],[Colonne1]])</f>
        <v>1</v>
      </c>
      <c r="I6709" s="10">
        <f>MINUTE(Z[[#This Row],[Colonne1]])</f>
        <v>22</v>
      </c>
      <c r="J6709" s="10">
        <f>Z[[#This Row],[h]]*60+Z[[#This Row],[min]]</f>
        <v>82</v>
      </c>
      <c r="U6709" s="4">
        <v>43175.542361111111</v>
      </c>
      <c r="V6709" s="4">
        <v>43175.599305555559</v>
      </c>
    </row>
    <row r="6710" spans="1:22" x14ac:dyDescent="0.25">
      <c r="A6710">
        <v>2266</v>
      </c>
      <c r="B6710" s="5">
        <v>43175.663888888892</v>
      </c>
      <c r="C6710" s="5">
        <v>43175.73541666667</v>
      </c>
      <c r="D6710">
        <v>41</v>
      </c>
      <c r="E6710">
        <v>9</v>
      </c>
      <c r="F6710" s="6">
        <v>438</v>
      </c>
      <c r="G6710" s="7">
        <f>Z[[#This Row],[Date de fin]]-Z[[#This Row],[Date de début]]</f>
        <v>7.1527777778101154E-2</v>
      </c>
      <c r="H6710" s="8">
        <f>HOUR(Z[[#This Row],[Colonne1]])</f>
        <v>1</v>
      </c>
      <c r="I6710" s="9">
        <f>MINUTE(Z[[#This Row],[Colonne1]])</f>
        <v>43</v>
      </c>
      <c r="J6710" s="9">
        <f>Z[[#This Row],[h]]*60+Z[[#This Row],[min]]</f>
        <v>103</v>
      </c>
      <c r="U6710" s="4">
        <v>43175.663888888892</v>
      </c>
      <c r="V6710" s="4">
        <v>43175.73541666667</v>
      </c>
    </row>
    <row r="6711" spans="1:22" x14ac:dyDescent="0.25">
      <c r="A6711">
        <v>3912</v>
      </c>
      <c r="B6711" s="5">
        <v>43280.675694444442</v>
      </c>
      <c r="C6711" s="5">
        <v>43280.739583333336</v>
      </c>
      <c r="D6711">
        <v>28</v>
      </c>
      <c r="E6711">
        <v>10</v>
      </c>
      <c r="F6711" s="6">
        <v>438</v>
      </c>
      <c r="G6711" s="13">
        <f>Z[[#This Row],[Date de fin]]-Z[[#This Row],[Date de début]]</f>
        <v>6.3888888893416151E-2</v>
      </c>
      <c r="H6711">
        <f>HOUR(Z[[#This Row],[Colonne1]])</f>
        <v>1</v>
      </c>
      <c r="I6711" s="10">
        <f>MINUTE(Z[[#This Row],[Colonne1]])</f>
        <v>32</v>
      </c>
      <c r="J6711" s="10">
        <f>Z[[#This Row],[h]]*60+Z[[#This Row],[min]]</f>
        <v>92</v>
      </c>
      <c r="U6711" s="4">
        <v>43280.675694444442</v>
      </c>
      <c r="V6711" s="4">
        <v>43280.739583333336</v>
      </c>
    </row>
    <row r="6712" spans="1:22" x14ac:dyDescent="0.25">
      <c r="A6712">
        <v>5066</v>
      </c>
      <c r="B6712" s="5">
        <v>43391.381249999999</v>
      </c>
      <c r="C6712" s="5">
        <v>43391.493750000001</v>
      </c>
      <c r="D6712">
        <v>63</v>
      </c>
      <c r="E6712">
        <v>10</v>
      </c>
      <c r="F6712" s="6">
        <v>438</v>
      </c>
      <c r="G6712" s="7">
        <f>Z[[#This Row],[Date de fin]]-Z[[#This Row],[Date de début]]</f>
        <v>0.11250000000291038</v>
      </c>
      <c r="H6712" s="8">
        <f>HOUR(Z[[#This Row],[Colonne1]])</f>
        <v>2</v>
      </c>
      <c r="I6712" s="9">
        <f>MINUTE(Z[[#This Row],[Colonne1]])</f>
        <v>42</v>
      </c>
      <c r="J6712" s="9">
        <f>Z[[#This Row],[h]]*60+Z[[#This Row],[min]]</f>
        <v>162</v>
      </c>
      <c r="U6712" s="4">
        <v>43391.381249999999</v>
      </c>
      <c r="V6712" s="4">
        <v>43391.493750000001</v>
      </c>
    </row>
    <row r="6713" spans="1:22" x14ac:dyDescent="0.25">
      <c r="A6713">
        <v>900</v>
      </c>
      <c r="B6713" s="5">
        <v>43109.681249999994</v>
      </c>
      <c r="C6713" s="5">
        <v>43109.73819444445</v>
      </c>
      <c r="D6713">
        <v>26</v>
      </c>
      <c r="E6713">
        <v>11</v>
      </c>
      <c r="F6713" s="6">
        <v>438</v>
      </c>
      <c r="G6713" s="13">
        <f>Z[[#This Row],[Date de fin]]-Z[[#This Row],[Date de début]]</f>
        <v>5.6944444455439225E-2</v>
      </c>
      <c r="H6713">
        <f>HOUR(Z[[#This Row],[Colonne1]])</f>
        <v>1</v>
      </c>
      <c r="I6713" s="10">
        <f>MINUTE(Z[[#This Row],[Colonne1]])</f>
        <v>22</v>
      </c>
      <c r="J6713" s="10">
        <f>Z[[#This Row],[h]]*60+Z[[#This Row],[min]]</f>
        <v>82</v>
      </c>
      <c r="U6713" s="4">
        <v>43109.681249999994</v>
      </c>
      <c r="V6713" s="4">
        <v>43109.73819444445</v>
      </c>
    </row>
    <row r="6714" spans="1:22" x14ac:dyDescent="0.25">
      <c r="A6714">
        <v>428</v>
      </c>
      <c r="B6714" s="5">
        <v>43109.523611111108</v>
      </c>
      <c r="C6714" s="5">
        <v>43109.672916666663</v>
      </c>
      <c r="D6714">
        <v>67</v>
      </c>
      <c r="E6714">
        <v>11</v>
      </c>
      <c r="F6714" s="6">
        <v>438</v>
      </c>
      <c r="G6714" s="7">
        <f>Z[[#This Row],[Date de fin]]-Z[[#This Row],[Date de début]]</f>
        <v>0.14930555555474712</v>
      </c>
      <c r="H6714" s="8">
        <f>HOUR(Z[[#This Row],[Colonne1]])</f>
        <v>3</v>
      </c>
      <c r="I6714" s="9">
        <f>MINUTE(Z[[#This Row],[Colonne1]])</f>
        <v>35</v>
      </c>
      <c r="J6714" s="9">
        <f>Z[[#This Row],[h]]*60+Z[[#This Row],[min]]</f>
        <v>215</v>
      </c>
      <c r="U6714" s="4">
        <v>43109.523611111108</v>
      </c>
      <c r="V6714" s="4">
        <v>43109.672916666663</v>
      </c>
    </row>
    <row r="6715" spans="1:22" x14ac:dyDescent="0.25">
      <c r="A6715">
        <v>167</v>
      </c>
      <c r="B6715" s="5">
        <v>43105.535416666666</v>
      </c>
      <c r="C6715" s="5">
        <v>43105.645138888889</v>
      </c>
      <c r="D6715">
        <v>48</v>
      </c>
      <c r="E6715">
        <v>12</v>
      </c>
      <c r="F6715" s="6">
        <v>438</v>
      </c>
      <c r="G6715" s="13">
        <f>Z[[#This Row],[Date de fin]]-Z[[#This Row],[Date de début]]</f>
        <v>0.10972222222335404</v>
      </c>
      <c r="H6715">
        <f>HOUR(Z[[#This Row],[Colonne1]])</f>
        <v>2</v>
      </c>
      <c r="I6715" s="10">
        <f>MINUTE(Z[[#This Row],[Colonne1]])</f>
        <v>38</v>
      </c>
      <c r="J6715" s="10">
        <f>Z[[#This Row],[h]]*60+Z[[#This Row],[min]]</f>
        <v>158</v>
      </c>
      <c r="U6715" s="4">
        <v>43105.535416666666</v>
      </c>
      <c r="V6715" s="4">
        <v>43105.645138888889</v>
      </c>
    </row>
    <row r="6716" spans="1:22" x14ac:dyDescent="0.25">
      <c r="A6716">
        <v>2479</v>
      </c>
      <c r="B6716" s="5">
        <v>43201.378472222219</v>
      </c>
      <c r="C6716" s="5">
        <v>43201.455555555556</v>
      </c>
      <c r="D6716">
        <v>33</v>
      </c>
      <c r="E6716">
        <v>12</v>
      </c>
      <c r="F6716" s="6">
        <v>438</v>
      </c>
      <c r="G6716" s="7">
        <f>Z[[#This Row],[Date de fin]]-Z[[#This Row],[Date de début]]</f>
        <v>7.7083333337213844E-2</v>
      </c>
      <c r="H6716" s="8">
        <f>HOUR(Z[[#This Row],[Colonne1]])</f>
        <v>1</v>
      </c>
      <c r="I6716" s="9">
        <f>MINUTE(Z[[#This Row],[Colonne1]])</f>
        <v>51</v>
      </c>
      <c r="J6716" s="9">
        <f>Z[[#This Row],[h]]*60+Z[[#This Row],[min]]</f>
        <v>111</v>
      </c>
      <c r="U6716" s="4">
        <v>43201.378472222219</v>
      </c>
      <c r="V6716" s="4">
        <v>43201.455555555556</v>
      </c>
    </row>
    <row r="6717" spans="1:22" x14ac:dyDescent="0.25">
      <c r="A6717">
        <v>2765</v>
      </c>
      <c r="B6717" s="5">
        <v>43238.381944444445</v>
      </c>
      <c r="C6717" s="5">
        <v>43238.54583333333</v>
      </c>
      <c r="D6717">
        <v>94</v>
      </c>
      <c r="E6717">
        <v>12</v>
      </c>
      <c r="F6717" s="6">
        <v>438</v>
      </c>
      <c r="G6717" s="13">
        <f>Z[[#This Row],[Date de fin]]-Z[[#This Row],[Date de début]]</f>
        <v>0.163888888884685</v>
      </c>
      <c r="H6717">
        <f>HOUR(Z[[#This Row],[Colonne1]])</f>
        <v>3</v>
      </c>
      <c r="I6717" s="10">
        <f>MINUTE(Z[[#This Row],[Colonne1]])</f>
        <v>56</v>
      </c>
      <c r="J6717" s="10">
        <f>Z[[#This Row],[h]]*60+Z[[#This Row],[min]]</f>
        <v>236</v>
      </c>
      <c r="U6717" s="4">
        <v>43238.381944444445</v>
      </c>
      <c r="V6717" s="4">
        <v>43238.54583333333</v>
      </c>
    </row>
    <row r="6718" spans="1:22" x14ac:dyDescent="0.25">
      <c r="A6718">
        <v>3041</v>
      </c>
      <c r="B6718" s="5">
        <v>43245.697916666664</v>
      </c>
      <c r="C6718" s="5">
        <v>43245.73541666667</v>
      </c>
      <c r="D6718">
        <v>17</v>
      </c>
      <c r="E6718">
        <v>12</v>
      </c>
      <c r="F6718" s="6">
        <v>438</v>
      </c>
      <c r="G6718" s="7">
        <f>Z[[#This Row],[Date de fin]]-Z[[#This Row],[Date de début]]</f>
        <v>3.7500000005820766E-2</v>
      </c>
      <c r="H6718" s="8">
        <f>HOUR(Z[[#This Row],[Colonne1]])</f>
        <v>0</v>
      </c>
      <c r="I6718" s="9">
        <f>MINUTE(Z[[#This Row],[Colonne1]])</f>
        <v>54</v>
      </c>
      <c r="J6718" s="9">
        <f>Z[[#This Row],[h]]*60+Z[[#This Row],[min]]</f>
        <v>54</v>
      </c>
      <c r="U6718" s="4">
        <v>43245.697916666664</v>
      </c>
      <c r="V6718" s="4">
        <v>43245.73541666667</v>
      </c>
    </row>
    <row r="6719" spans="1:22" x14ac:dyDescent="0.25">
      <c r="A6719">
        <v>5683</v>
      </c>
      <c r="B6719" s="5">
        <v>43397.591666666667</v>
      </c>
      <c r="C6719" s="5">
        <v>43397.739583333336</v>
      </c>
      <c r="D6719">
        <v>67</v>
      </c>
      <c r="E6719">
        <v>15</v>
      </c>
      <c r="F6719" s="6">
        <v>438</v>
      </c>
      <c r="G6719" s="13">
        <f>Z[[#This Row],[Date de fin]]-Z[[#This Row],[Date de début]]</f>
        <v>0.14791666666860692</v>
      </c>
      <c r="H6719">
        <f>HOUR(Z[[#This Row],[Colonne1]])</f>
        <v>3</v>
      </c>
      <c r="I6719" s="10">
        <f>MINUTE(Z[[#This Row],[Colonne1]])</f>
        <v>33</v>
      </c>
      <c r="J6719" s="10">
        <f>Z[[#This Row],[h]]*60+Z[[#This Row],[min]]</f>
        <v>213</v>
      </c>
      <c r="U6719" s="4">
        <v>43397.591666666667</v>
      </c>
      <c r="V6719" s="4">
        <v>43397.739583333336</v>
      </c>
    </row>
    <row r="6720" spans="1:22" x14ac:dyDescent="0.25">
      <c r="A6720">
        <v>5764</v>
      </c>
      <c r="B6720" s="5">
        <v>43397.588888888895</v>
      </c>
      <c r="C6720" s="5">
        <v>43397.736805555556</v>
      </c>
      <c r="D6720">
        <v>67</v>
      </c>
      <c r="E6720">
        <v>15</v>
      </c>
      <c r="F6720" s="6">
        <v>438</v>
      </c>
      <c r="G6720" s="7">
        <f>Z[[#This Row],[Date de fin]]-Z[[#This Row],[Date de début]]</f>
        <v>0.14791666666133096</v>
      </c>
      <c r="H6720" s="8">
        <f>HOUR(Z[[#This Row],[Colonne1]])</f>
        <v>3</v>
      </c>
      <c r="I6720" s="9">
        <f>MINUTE(Z[[#This Row],[Colonne1]])</f>
        <v>33</v>
      </c>
      <c r="J6720" s="9">
        <f>Z[[#This Row],[h]]*60+Z[[#This Row],[min]]</f>
        <v>213</v>
      </c>
      <c r="U6720" s="4">
        <v>43397.588888888895</v>
      </c>
      <c r="V6720" s="4">
        <v>43397.736805555556</v>
      </c>
    </row>
    <row r="6721" spans="1:22" x14ac:dyDescent="0.25">
      <c r="A6721">
        <v>6073</v>
      </c>
      <c r="B6721" s="5">
        <v>43420.380555555559</v>
      </c>
      <c r="C6721" s="5">
        <v>43420.547222222223</v>
      </c>
      <c r="D6721">
        <v>2</v>
      </c>
      <c r="E6721">
        <v>1</v>
      </c>
      <c r="F6721" s="6">
        <v>439</v>
      </c>
      <c r="G6721" s="13">
        <f>Z[[#This Row],[Date de fin]]-Z[[#This Row],[Date de début]]</f>
        <v>0.16666666666424135</v>
      </c>
      <c r="H6721">
        <f>HOUR(Z[[#This Row],[Colonne1]])</f>
        <v>4</v>
      </c>
      <c r="I6721" s="10">
        <f>MINUTE(Z[[#This Row],[Colonne1]])</f>
        <v>0</v>
      </c>
      <c r="J6721" s="10">
        <f>Z[[#This Row],[h]]*60+Z[[#This Row],[min]]</f>
        <v>240</v>
      </c>
      <c r="U6721" s="4">
        <v>43420.380555555559</v>
      </c>
      <c r="V6721" s="4">
        <v>43420.547222222223</v>
      </c>
    </row>
    <row r="6722" spans="1:22" x14ac:dyDescent="0.25">
      <c r="A6722">
        <v>6705</v>
      </c>
      <c r="B6722" s="5">
        <v>43465.578472222223</v>
      </c>
      <c r="C6722" s="5">
        <v>43465.737500000003</v>
      </c>
      <c r="D6722">
        <v>3</v>
      </c>
      <c r="E6722">
        <v>3</v>
      </c>
      <c r="F6722" s="6">
        <v>439</v>
      </c>
      <c r="G6722" s="7">
        <f>Z[[#This Row],[Date de fin]]-Z[[#This Row],[Date de début]]</f>
        <v>0.15902777777955635</v>
      </c>
      <c r="H6722" s="8">
        <f>HOUR(Z[[#This Row],[Colonne1]])</f>
        <v>3</v>
      </c>
      <c r="I6722" s="9">
        <f>MINUTE(Z[[#This Row],[Colonne1]])</f>
        <v>49</v>
      </c>
      <c r="J6722" s="9">
        <f>Z[[#This Row],[h]]*60+Z[[#This Row],[min]]</f>
        <v>229</v>
      </c>
      <c r="U6722" s="4">
        <v>43465.578472222223</v>
      </c>
      <c r="V6722" s="4">
        <v>43465.737500000003</v>
      </c>
    </row>
    <row r="6723" spans="1:22" x14ac:dyDescent="0.25">
      <c r="A6723">
        <v>1764</v>
      </c>
      <c r="B6723" s="5">
        <v>43173.376388888886</v>
      </c>
      <c r="C6723" s="5">
        <v>43173.540972222225</v>
      </c>
      <c r="D6723">
        <v>1</v>
      </c>
      <c r="E6723">
        <v>4</v>
      </c>
      <c r="F6723" s="6">
        <v>439</v>
      </c>
      <c r="G6723" s="13">
        <f>Z[[#This Row],[Date de fin]]-Z[[#This Row],[Date de début]]</f>
        <v>0.16458333333866904</v>
      </c>
      <c r="H6723">
        <f>HOUR(Z[[#This Row],[Colonne1]])</f>
        <v>3</v>
      </c>
      <c r="I6723" s="10">
        <f>MINUTE(Z[[#This Row],[Colonne1]])</f>
        <v>57</v>
      </c>
      <c r="J6723" s="10">
        <f>Z[[#This Row],[h]]*60+Z[[#This Row],[min]]</f>
        <v>237</v>
      </c>
      <c r="U6723" s="4">
        <v>43173.376388888886</v>
      </c>
      <c r="V6723" s="4">
        <v>43173.540972222225</v>
      </c>
    </row>
    <row r="6724" spans="1:22" x14ac:dyDescent="0.25">
      <c r="A6724">
        <v>4775</v>
      </c>
      <c r="B6724" s="5">
        <v>43367.645138888889</v>
      </c>
      <c r="C6724" s="5">
        <v>43367.738888888889</v>
      </c>
      <c r="D6724">
        <v>1</v>
      </c>
      <c r="E6724">
        <v>7</v>
      </c>
      <c r="F6724" s="6">
        <v>439</v>
      </c>
      <c r="G6724" s="7">
        <f>Z[[#This Row],[Date de fin]]-Z[[#This Row],[Date de début]]</f>
        <v>9.375E-2</v>
      </c>
      <c r="H6724" s="8">
        <f>HOUR(Z[[#This Row],[Colonne1]])</f>
        <v>2</v>
      </c>
      <c r="I6724" s="9">
        <f>MINUTE(Z[[#This Row],[Colonne1]])</f>
        <v>15</v>
      </c>
      <c r="J6724" s="9">
        <f>Z[[#This Row],[h]]*60+Z[[#This Row],[min]]</f>
        <v>135</v>
      </c>
      <c r="U6724" s="4">
        <v>43367.645138888889</v>
      </c>
      <c r="V6724" s="4">
        <v>43367.738888888889</v>
      </c>
    </row>
    <row r="6725" spans="1:22" x14ac:dyDescent="0.25">
      <c r="A6725">
        <v>1426</v>
      </c>
      <c r="B6725" s="5">
        <v>43143.640972222223</v>
      </c>
      <c r="C6725" s="5">
        <v>43143.738888888889</v>
      </c>
      <c r="D6725">
        <v>1</v>
      </c>
      <c r="E6725">
        <v>8</v>
      </c>
      <c r="F6725" s="6">
        <v>439</v>
      </c>
      <c r="G6725" s="13">
        <f>Z[[#This Row],[Date de fin]]-Z[[#This Row],[Date de début]]</f>
        <v>9.7916666665696539E-2</v>
      </c>
      <c r="H6725">
        <f>HOUR(Z[[#This Row],[Colonne1]])</f>
        <v>2</v>
      </c>
      <c r="I6725" s="10">
        <f>MINUTE(Z[[#This Row],[Colonne1]])</f>
        <v>21</v>
      </c>
      <c r="J6725" s="10">
        <f>Z[[#This Row],[h]]*60+Z[[#This Row],[min]]</f>
        <v>141</v>
      </c>
      <c r="U6725" s="4">
        <v>43143.640972222223</v>
      </c>
      <c r="V6725" s="4">
        <v>43143.738888888889</v>
      </c>
    </row>
    <row r="6726" spans="1:22" x14ac:dyDescent="0.25">
      <c r="A6726">
        <v>2138</v>
      </c>
      <c r="B6726" s="5">
        <v>43175.66805555555</v>
      </c>
      <c r="C6726" s="5">
        <v>43175.739583333336</v>
      </c>
      <c r="D6726">
        <v>1</v>
      </c>
      <c r="E6726">
        <v>9</v>
      </c>
      <c r="F6726" s="6">
        <v>439</v>
      </c>
      <c r="G6726" s="7">
        <f>Z[[#This Row],[Date de fin]]-Z[[#This Row],[Date de début]]</f>
        <v>7.1527777785377111E-2</v>
      </c>
      <c r="H6726" s="8">
        <f>HOUR(Z[[#This Row],[Colonne1]])</f>
        <v>1</v>
      </c>
      <c r="I6726" s="9">
        <f>MINUTE(Z[[#This Row],[Colonne1]])</f>
        <v>43</v>
      </c>
      <c r="J6726" s="9">
        <f>Z[[#This Row],[h]]*60+Z[[#This Row],[min]]</f>
        <v>103</v>
      </c>
      <c r="U6726" s="4">
        <v>43175.66805555555</v>
      </c>
      <c r="V6726" s="4">
        <v>43175.739583333336</v>
      </c>
    </row>
    <row r="6727" spans="1:22" x14ac:dyDescent="0.25">
      <c r="A6727">
        <v>3348</v>
      </c>
      <c r="B6727" s="5">
        <v>43280.472222222226</v>
      </c>
      <c r="C6727" s="5">
        <v>43280.606944444444</v>
      </c>
      <c r="D6727">
        <v>1</v>
      </c>
      <c r="E6727">
        <v>10</v>
      </c>
      <c r="F6727" s="6">
        <v>439</v>
      </c>
      <c r="G6727" s="13">
        <f>Z[[#This Row],[Date de fin]]-Z[[#This Row],[Date de début]]</f>
        <v>0.13472222221753327</v>
      </c>
      <c r="H6727">
        <f>HOUR(Z[[#This Row],[Colonne1]])</f>
        <v>3</v>
      </c>
      <c r="I6727" s="10">
        <f>MINUTE(Z[[#This Row],[Colonne1]])</f>
        <v>14</v>
      </c>
      <c r="J6727" s="10">
        <f>Z[[#This Row],[h]]*60+Z[[#This Row],[min]]</f>
        <v>194</v>
      </c>
      <c r="U6727" s="4">
        <v>43280.472222222226</v>
      </c>
      <c r="V6727" s="4">
        <v>43280.606944444444</v>
      </c>
    </row>
    <row r="6728" spans="1:22" x14ac:dyDescent="0.25">
      <c r="A6728">
        <v>3562</v>
      </c>
      <c r="B6728" s="5">
        <v>43280.473611111112</v>
      </c>
      <c r="C6728" s="5">
        <v>43280.630555555559</v>
      </c>
      <c r="D6728">
        <v>1</v>
      </c>
      <c r="E6728">
        <v>10</v>
      </c>
      <c r="F6728" s="6">
        <v>439</v>
      </c>
      <c r="G6728" s="7">
        <f>Z[[#This Row],[Date de fin]]-Z[[#This Row],[Date de début]]</f>
        <v>0.15694444444670808</v>
      </c>
      <c r="H6728" s="8">
        <f>HOUR(Z[[#This Row],[Colonne1]])</f>
        <v>3</v>
      </c>
      <c r="I6728" s="9">
        <f>MINUTE(Z[[#This Row],[Colonne1]])</f>
        <v>46</v>
      </c>
      <c r="J6728" s="9">
        <f>Z[[#This Row],[h]]*60+Z[[#This Row],[min]]</f>
        <v>226</v>
      </c>
      <c r="U6728" s="4">
        <v>43280.473611111112</v>
      </c>
      <c r="V6728" s="4">
        <v>43280.630555555559</v>
      </c>
    </row>
    <row r="6729" spans="1:22" x14ac:dyDescent="0.25">
      <c r="A6729">
        <v>6608</v>
      </c>
      <c r="B6729" s="5">
        <v>43458.379166666666</v>
      </c>
      <c r="C6729" s="5">
        <v>43458.439583333333</v>
      </c>
      <c r="D6729">
        <v>1</v>
      </c>
      <c r="E6729">
        <v>11</v>
      </c>
      <c r="F6729" s="6">
        <v>439</v>
      </c>
      <c r="G6729" s="13">
        <f>Z[[#This Row],[Date de fin]]-Z[[#This Row],[Date de début]]</f>
        <v>6.0416666667151731E-2</v>
      </c>
      <c r="H6729">
        <f>HOUR(Z[[#This Row],[Colonne1]])</f>
        <v>1</v>
      </c>
      <c r="I6729" s="10">
        <f>MINUTE(Z[[#This Row],[Colonne1]])</f>
        <v>27</v>
      </c>
      <c r="J6729" s="10">
        <f>Z[[#This Row],[h]]*60+Z[[#This Row],[min]]</f>
        <v>87</v>
      </c>
      <c r="U6729" s="4">
        <v>43458.379166666666</v>
      </c>
      <c r="V6729" s="4">
        <v>43458.439583333333</v>
      </c>
    </row>
    <row r="6730" spans="1:22" x14ac:dyDescent="0.25">
      <c r="A6730">
        <v>2842</v>
      </c>
      <c r="B6730" s="5">
        <v>43245.7</v>
      </c>
      <c r="C6730" s="5">
        <v>43245.737500000003</v>
      </c>
      <c r="D6730">
        <v>1</v>
      </c>
      <c r="E6730">
        <v>12</v>
      </c>
      <c r="F6730" s="6">
        <v>439</v>
      </c>
      <c r="G6730" s="7">
        <f>Z[[#This Row],[Date de fin]]-Z[[#This Row],[Date de début]]</f>
        <v>3.7500000005820766E-2</v>
      </c>
      <c r="H6730" s="8">
        <f>HOUR(Z[[#This Row],[Colonne1]])</f>
        <v>0</v>
      </c>
      <c r="I6730" s="9">
        <f>MINUTE(Z[[#This Row],[Colonne1]])</f>
        <v>54</v>
      </c>
      <c r="J6730" s="9">
        <f>Z[[#This Row],[h]]*60+Z[[#This Row],[min]]</f>
        <v>54</v>
      </c>
      <c r="U6730" s="4">
        <v>43245.7</v>
      </c>
      <c r="V6730" s="4">
        <v>43245.737500000003</v>
      </c>
    </row>
    <row r="6731" spans="1:22" x14ac:dyDescent="0.25">
      <c r="A6731">
        <v>2848</v>
      </c>
      <c r="B6731" s="5">
        <v>43245.70208333333</v>
      </c>
      <c r="C6731" s="5">
        <v>43245.739583333336</v>
      </c>
      <c r="D6731">
        <v>1</v>
      </c>
      <c r="E6731">
        <v>12</v>
      </c>
      <c r="F6731" s="6">
        <v>439</v>
      </c>
      <c r="G6731" s="13">
        <f>Z[[#This Row],[Date de fin]]-Z[[#This Row],[Date de début]]</f>
        <v>3.7500000005820766E-2</v>
      </c>
      <c r="H6731">
        <f>HOUR(Z[[#This Row],[Colonne1]])</f>
        <v>0</v>
      </c>
      <c r="I6731" s="10">
        <f>MINUTE(Z[[#This Row],[Colonne1]])</f>
        <v>54</v>
      </c>
      <c r="J6731" s="10">
        <f>Z[[#This Row],[h]]*60+Z[[#This Row],[min]]</f>
        <v>54</v>
      </c>
      <c r="U6731" s="4">
        <v>43245.70208333333</v>
      </c>
      <c r="V6731" s="4">
        <v>43245.739583333336</v>
      </c>
    </row>
    <row r="6732" spans="1:22" x14ac:dyDescent="0.25">
      <c r="A6732">
        <v>3279</v>
      </c>
      <c r="B6732" s="5">
        <v>43276.385416666664</v>
      </c>
      <c r="C6732" s="5">
        <v>43276.498611111114</v>
      </c>
      <c r="D6732">
        <v>1</v>
      </c>
      <c r="E6732">
        <v>14</v>
      </c>
      <c r="F6732" s="6">
        <v>439</v>
      </c>
      <c r="G6732" s="7">
        <f>Z[[#This Row],[Date de fin]]-Z[[#This Row],[Date de début]]</f>
        <v>0.11319444444961846</v>
      </c>
      <c r="H6732" s="8">
        <f>HOUR(Z[[#This Row],[Colonne1]])</f>
        <v>2</v>
      </c>
      <c r="I6732" s="9">
        <f>MINUTE(Z[[#This Row],[Colonne1]])</f>
        <v>43</v>
      </c>
      <c r="J6732" s="9">
        <f>Z[[#This Row],[h]]*60+Z[[#This Row],[min]]</f>
        <v>163</v>
      </c>
      <c r="U6732" s="4">
        <v>43276.385416666664</v>
      </c>
      <c r="V6732" s="4">
        <v>43276.498611111114</v>
      </c>
    </row>
    <row r="6733" spans="1:22" x14ac:dyDescent="0.25">
      <c r="A6733">
        <v>5260</v>
      </c>
      <c r="B6733" s="5">
        <v>43397.461111111115</v>
      </c>
      <c r="C6733" s="5">
        <v>43397.509027777778</v>
      </c>
      <c r="D6733">
        <v>1</v>
      </c>
      <c r="E6733">
        <v>15</v>
      </c>
      <c r="F6733" s="6">
        <v>439</v>
      </c>
      <c r="G6733" s="13">
        <f>Z[[#This Row],[Date de fin]]-Z[[#This Row],[Date de début]]</f>
        <v>4.7916666662786156E-2</v>
      </c>
      <c r="H6733">
        <f>HOUR(Z[[#This Row],[Colonne1]])</f>
        <v>1</v>
      </c>
      <c r="I6733" s="10">
        <f>MINUTE(Z[[#This Row],[Colonne1]])</f>
        <v>9</v>
      </c>
      <c r="J6733" s="10">
        <f>Z[[#This Row],[h]]*60+Z[[#This Row],[min]]</f>
        <v>69</v>
      </c>
      <c r="U6733" s="4">
        <v>43397.461111111115</v>
      </c>
      <c r="V6733" s="4">
        <v>43397.509027777778</v>
      </c>
    </row>
    <row r="6734" spans="1:22" x14ac:dyDescent="0.25">
      <c r="A6734">
        <v>5844</v>
      </c>
      <c r="B6734" s="5">
        <v>43397.591666666667</v>
      </c>
      <c r="C6734" s="5">
        <v>43397.739583333336</v>
      </c>
      <c r="D6734">
        <v>1</v>
      </c>
      <c r="E6734">
        <v>15</v>
      </c>
      <c r="F6734" s="6">
        <v>439</v>
      </c>
      <c r="G6734" s="7">
        <f>Z[[#This Row],[Date de fin]]-Z[[#This Row],[Date de début]]</f>
        <v>0.14791666666860692</v>
      </c>
      <c r="H6734" s="8">
        <f>HOUR(Z[[#This Row],[Colonne1]])</f>
        <v>3</v>
      </c>
      <c r="I6734" s="9">
        <f>MINUTE(Z[[#This Row],[Colonne1]])</f>
        <v>33</v>
      </c>
      <c r="J6734" s="9">
        <f>Z[[#This Row],[h]]*60+Z[[#This Row],[min]]</f>
        <v>213</v>
      </c>
      <c r="U6734" s="4">
        <v>43397.591666666667</v>
      </c>
      <c r="V6734" s="4">
        <v>43397.739583333336</v>
      </c>
    </row>
    <row r="6735" spans="1:22" x14ac:dyDescent="0.25">
      <c r="A6735">
        <v>2709</v>
      </c>
      <c r="B6735" s="5">
        <v>43229.381249999999</v>
      </c>
      <c r="C6735" s="5">
        <v>43229.491666666669</v>
      </c>
      <c r="D6735">
        <v>21</v>
      </c>
      <c r="E6735">
        <v>2</v>
      </c>
      <c r="F6735" s="6">
        <v>440</v>
      </c>
      <c r="G6735" s="13">
        <f>Z[[#This Row],[Date de fin]]-Z[[#This Row],[Date de début]]</f>
        <v>0.11041666667006211</v>
      </c>
      <c r="H6735">
        <f>HOUR(Z[[#This Row],[Colonne1]])</f>
        <v>2</v>
      </c>
      <c r="I6735" s="10">
        <f>MINUTE(Z[[#This Row],[Colonne1]])</f>
        <v>39</v>
      </c>
      <c r="J6735" s="10">
        <f>Z[[#This Row],[h]]*60+Z[[#This Row],[min]]</f>
        <v>159</v>
      </c>
      <c r="U6735" s="4">
        <v>43229.381249999999</v>
      </c>
      <c r="V6735" s="4">
        <v>43229.491666666669</v>
      </c>
    </row>
    <row r="6736" spans="1:22" x14ac:dyDescent="0.25">
      <c r="A6736">
        <v>5109</v>
      </c>
      <c r="B6736" s="5">
        <v>43397.381249999999</v>
      </c>
      <c r="C6736" s="5">
        <v>43397.468055555561</v>
      </c>
      <c r="D6736">
        <v>31</v>
      </c>
      <c r="E6736">
        <v>2</v>
      </c>
      <c r="F6736" s="6">
        <v>440</v>
      </c>
      <c r="G6736" s="7">
        <f>Z[[#This Row],[Date de fin]]-Z[[#This Row],[Date de début]]</f>
        <v>8.6805555562023073E-2</v>
      </c>
      <c r="H6736" s="8">
        <f>HOUR(Z[[#This Row],[Colonne1]])</f>
        <v>2</v>
      </c>
      <c r="I6736" s="9">
        <f>MINUTE(Z[[#This Row],[Colonne1]])</f>
        <v>5</v>
      </c>
      <c r="J6736" s="9">
        <f>Z[[#This Row],[h]]*60+Z[[#This Row],[min]]</f>
        <v>125</v>
      </c>
      <c r="U6736" s="4">
        <v>43397.381249999999</v>
      </c>
      <c r="V6736" s="4">
        <v>43397.468055555561</v>
      </c>
    </row>
    <row r="6737" spans="1:22" x14ac:dyDescent="0.25">
      <c r="A6737">
        <v>6776</v>
      </c>
      <c r="B6737" s="5">
        <v>43465.57430555555</v>
      </c>
      <c r="C6737" s="5">
        <v>43465.733333333337</v>
      </c>
      <c r="D6737">
        <v>76</v>
      </c>
      <c r="E6737">
        <v>3</v>
      </c>
      <c r="F6737" s="6">
        <v>440</v>
      </c>
      <c r="G6737" s="13">
        <f>Z[[#This Row],[Date de fin]]-Z[[#This Row],[Date de début]]</f>
        <v>0.1590277777868323</v>
      </c>
      <c r="H6737">
        <f>HOUR(Z[[#This Row],[Colonne1]])</f>
        <v>3</v>
      </c>
      <c r="I6737" s="10">
        <f>MINUTE(Z[[#This Row],[Colonne1]])</f>
        <v>49</v>
      </c>
      <c r="J6737" s="10">
        <f>Z[[#This Row],[h]]*60+Z[[#This Row],[min]]</f>
        <v>229</v>
      </c>
      <c r="U6737" s="4">
        <v>43465.57430555555</v>
      </c>
      <c r="V6737" s="4">
        <v>43465.733333333337</v>
      </c>
    </row>
    <row r="6738" spans="1:22" x14ac:dyDescent="0.25">
      <c r="A6738">
        <v>4367</v>
      </c>
      <c r="B6738" s="5">
        <v>43314.375</v>
      </c>
      <c r="C6738" s="5">
        <v>43314.497916666667</v>
      </c>
      <c r="D6738">
        <v>23</v>
      </c>
      <c r="E6738">
        <v>8</v>
      </c>
      <c r="F6738" s="6">
        <v>440</v>
      </c>
      <c r="G6738" s="7">
        <f>Z[[#This Row],[Date de fin]]-Z[[#This Row],[Date de début]]</f>
        <v>0.12291666666715173</v>
      </c>
      <c r="H6738" s="8">
        <f>HOUR(Z[[#This Row],[Colonne1]])</f>
        <v>2</v>
      </c>
      <c r="I6738" s="9">
        <f>MINUTE(Z[[#This Row],[Colonne1]])</f>
        <v>57</v>
      </c>
      <c r="J6738" s="9">
        <f>Z[[#This Row],[h]]*60+Z[[#This Row],[min]]</f>
        <v>177</v>
      </c>
      <c r="U6738" s="4">
        <v>43314.375</v>
      </c>
      <c r="V6738" s="4">
        <v>43314.497916666667</v>
      </c>
    </row>
    <row r="6739" spans="1:22" x14ac:dyDescent="0.25">
      <c r="A6739">
        <v>1333</v>
      </c>
      <c r="B6739" s="5">
        <v>43143.636111111111</v>
      </c>
      <c r="C6739" s="5">
        <v>43143.734027777777</v>
      </c>
      <c r="D6739">
        <v>17</v>
      </c>
      <c r="E6739">
        <v>8</v>
      </c>
      <c r="F6739" s="6">
        <v>440</v>
      </c>
      <c r="G6739" s="13">
        <f>Z[[#This Row],[Date de fin]]-Z[[#This Row],[Date de début]]</f>
        <v>9.7916666665696539E-2</v>
      </c>
      <c r="H6739">
        <f>HOUR(Z[[#This Row],[Colonne1]])</f>
        <v>2</v>
      </c>
      <c r="I6739" s="10">
        <f>MINUTE(Z[[#This Row],[Colonne1]])</f>
        <v>21</v>
      </c>
      <c r="J6739" s="10">
        <f>Z[[#This Row],[h]]*60+Z[[#This Row],[min]]</f>
        <v>141</v>
      </c>
      <c r="U6739" s="4">
        <v>43143.636111111111</v>
      </c>
      <c r="V6739" s="4">
        <v>43143.734027777777</v>
      </c>
    </row>
    <row r="6740" spans="1:22" x14ac:dyDescent="0.25">
      <c r="A6740">
        <v>4066</v>
      </c>
      <c r="B6740" s="5">
        <v>43280.674999999996</v>
      </c>
      <c r="C6740" s="5">
        <v>43280.738888888889</v>
      </c>
      <c r="D6740">
        <v>12</v>
      </c>
      <c r="E6740">
        <v>10</v>
      </c>
      <c r="F6740" s="6">
        <v>440</v>
      </c>
      <c r="G6740" s="7">
        <f>Z[[#This Row],[Date de fin]]-Z[[#This Row],[Date de début]]</f>
        <v>6.3888888893416151E-2</v>
      </c>
      <c r="H6740" s="8">
        <f>HOUR(Z[[#This Row],[Colonne1]])</f>
        <v>1</v>
      </c>
      <c r="I6740" s="9">
        <f>MINUTE(Z[[#This Row],[Colonne1]])</f>
        <v>32</v>
      </c>
      <c r="J6740" s="9">
        <f>Z[[#This Row],[h]]*60+Z[[#This Row],[min]]</f>
        <v>92</v>
      </c>
      <c r="U6740" s="4">
        <v>43280.674999999996</v>
      </c>
      <c r="V6740" s="4">
        <v>43280.738888888889</v>
      </c>
    </row>
    <row r="6741" spans="1:22" x14ac:dyDescent="0.25">
      <c r="A6741">
        <v>683</v>
      </c>
      <c r="B6741" s="5">
        <v>43109.570138888885</v>
      </c>
      <c r="C6741" s="5">
        <v>43109.626388888886</v>
      </c>
      <c r="D6741">
        <v>11</v>
      </c>
      <c r="E6741">
        <v>11</v>
      </c>
      <c r="F6741" s="6">
        <v>440</v>
      </c>
      <c r="G6741" s="13">
        <f>Z[[#This Row],[Date de fin]]-Z[[#This Row],[Date de début]]</f>
        <v>5.6250000001455192E-2</v>
      </c>
      <c r="H6741">
        <f>HOUR(Z[[#This Row],[Colonne1]])</f>
        <v>1</v>
      </c>
      <c r="I6741" s="10">
        <f>MINUTE(Z[[#This Row],[Colonne1]])</f>
        <v>21</v>
      </c>
      <c r="J6741" s="10">
        <f>Z[[#This Row],[h]]*60+Z[[#This Row],[min]]</f>
        <v>81</v>
      </c>
      <c r="U6741" s="4">
        <v>43109.570138888885</v>
      </c>
      <c r="V6741" s="4">
        <v>43109.626388888886</v>
      </c>
    </row>
    <row r="6742" spans="1:22" x14ac:dyDescent="0.25">
      <c r="A6742">
        <v>429</v>
      </c>
      <c r="B6742" s="5">
        <v>43109.525000000001</v>
      </c>
      <c r="C6742" s="5">
        <v>43109.665277777778</v>
      </c>
      <c r="D6742">
        <v>27</v>
      </c>
      <c r="E6742">
        <v>11</v>
      </c>
      <c r="F6742" s="6">
        <v>440</v>
      </c>
      <c r="G6742" s="7">
        <f>Z[[#This Row],[Date de fin]]-Z[[#This Row],[Date de début]]</f>
        <v>0.14027777777664596</v>
      </c>
      <c r="H6742" s="8">
        <f>HOUR(Z[[#This Row],[Colonne1]])</f>
        <v>3</v>
      </c>
      <c r="I6742" s="9">
        <f>MINUTE(Z[[#This Row],[Colonne1]])</f>
        <v>22</v>
      </c>
      <c r="J6742" s="9">
        <f>Z[[#This Row],[h]]*60+Z[[#This Row],[min]]</f>
        <v>202</v>
      </c>
      <c r="U6742" s="4">
        <v>43109.525000000001</v>
      </c>
      <c r="V6742" s="4">
        <v>43109.665277777778</v>
      </c>
    </row>
    <row r="6743" spans="1:22" x14ac:dyDescent="0.25">
      <c r="A6743">
        <v>1005</v>
      </c>
      <c r="B6743" s="5">
        <v>43109.678472222222</v>
      </c>
      <c r="C6743" s="5">
        <v>43109.73541666667</v>
      </c>
      <c r="D6743">
        <v>11</v>
      </c>
      <c r="E6743">
        <v>11</v>
      </c>
      <c r="F6743" s="6">
        <v>440</v>
      </c>
      <c r="G6743" s="13">
        <f>Z[[#This Row],[Date de fin]]-Z[[#This Row],[Date de début]]</f>
        <v>5.6944444448163267E-2</v>
      </c>
      <c r="H6743">
        <f>HOUR(Z[[#This Row],[Colonne1]])</f>
        <v>1</v>
      </c>
      <c r="I6743" s="10">
        <f>MINUTE(Z[[#This Row],[Colonne1]])</f>
        <v>22</v>
      </c>
      <c r="J6743" s="10">
        <f>Z[[#This Row],[h]]*60+Z[[#This Row],[min]]</f>
        <v>82</v>
      </c>
      <c r="U6743" s="4">
        <v>43109.678472222222</v>
      </c>
      <c r="V6743" s="4">
        <v>43109.73541666667</v>
      </c>
    </row>
    <row r="6744" spans="1:22" x14ac:dyDescent="0.25">
      <c r="A6744">
        <v>5381</v>
      </c>
      <c r="B6744" s="5">
        <v>43397.53125</v>
      </c>
      <c r="C6744" s="5">
        <v>43397.696527777778</v>
      </c>
      <c r="D6744">
        <v>32</v>
      </c>
      <c r="E6744">
        <v>15</v>
      </c>
      <c r="F6744" s="6">
        <v>440</v>
      </c>
      <c r="G6744" s="7">
        <f>Z[[#This Row],[Date de fin]]-Z[[#This Row],[Date de début]]</f>
        <v>0.16527777777810115</v>
      </c>
      <c r="H6744" s="8">
        <f>HOUR(Z[[#This Row],[Colonne1]])</f>
        <v>3</v>
      </c>
      <c r="I6744" s="9">
        <f>MINUTE(Z[[#This Row],[Colonne1]])</f>
        <v>58</v>
      </c>
      <c r="J6744" s="9">
        <f>Z[[#This Row],[h]]*60+Z[[#This Row],[min]]</f>
        <v>238</v>
      </c>
      <c r="U6744" s="4">
        <v>43397.53125</v>
      </c>
      <c r="V6744" s="4">
        <v>43397.696527777778</v>
      </c>
    </row>
    <row r="6745" spans="1:22" x14ac:dyDescent="0.25">
      <c r="A6745">
        <v>5495</v>
      </c>
      <c r="B6745" s="5">
        <v>43397.526388888888</v>
      </c>
      <c r="C6745" s="5">
        <v>43397.636805555558</v>
      </c>
      <c r="D6745">
        <v>21</v>
      </c>
      <c r="E6745">
        <v>15</v>
      </c>
      <c r="F6745" s="6">
        <v>440</v>
      </c>
      <c r="G6745" s="13">
        <f>Z[[#This Row],[Date de fin]]-Z[[#This Row],[Date de début]]</f>
        <v>0.11041666667006211</v>
      </c>
      <c r="H6745">
        <f>HOUR(Z[[#This Row],[Colonne1]])</f>
        <v>2</v>
      </c>
      <c r="I6745" s="10">
        <f>MINUTE(Z[[#This Row],[Colonne1]])</f>
        <v>39</v>
      </c>
      <c r="J6745" s="10">
        <f>Z[[#This Row],[h]]*60+Z[[#This Row],[min]]</f>
        <v>159</v>
      </c>
      <c r="U6745" s="4">
        <v>43397.526388888888</v>
      </c>
      <c r="V6745" s="4">
        <v>43397.636805555558</v>
      </c>
    </row>
    <row r="6746" spans="1:22" x14ac:dyDescent="0.25">
      <c r="A6746">
        <v>1157</v>
      </c>
      <c r="B6746" s="5">
        <v>43130.384722222225</v>
      </c>
      <c r="C6746" s="5">
        <v>43130.540972222225</v>
      </c>
      <c r="D6746">
        <v>14</v>
      </c>
      <c r="E6746">
        <v>2</v>
      </c>
      <c r="F6746" s="6">
        <v>441</v>
      </c>
      <c r="G6746" s="7">
        <f>Z[[#This Row],[Date de fin]]-Z[[#This Row],[Date de début]]</f>
        <v>0.15625</v>
      </c>
      <c r="H6746" s="8">
        <f>HOUR(Z[[#This Row],[Colonne1]])</f>
        <v>3</v>
      </c>
      <c r="I6746" s="9">
        <f>MINUTE(Z[[#This Row],[Colonne1]])</f>
        <v>45</v>
      </c>
      <c r="J6746" s="9">
        <f>Z[[#This Row],[h]]*60+Z[[#This Row],[min]]</f>
        <v>225</v>
      </c>
      <c r="U6746" s="4">
        <v>43130.384722222225</v>
      </c>
      <c r="V6746" s="4">
        <v>43130.540972222225</v>
      </c>
    </row>
    <row r="6747" spans="1:22" x14ac:dyDescent="0.25">
      <c r="A6747">
        <v>6706</v>
      </c>
      <c r="B6747" s="5">
        <v>43465.580555555556</v>
      </c>
      <c r="C6747" s="5">
        <v>43465.739583333336</v>
      </c>
      <c r="D6747">
        <v>27</v>
      </c>
      <c r="E6747">
        <v>3</v>
      </c>
      <c r="F6747" s="6">
        <v>441</v>
      </c>
      <c r="G6747" s="13">
        <f>Z[[#This Row],[Date de fin]]-Z[[#This Row],[Date de début]]</f>
        <v>0.15902777777955635</v>
      </c>
      <c r="H6747">
        <f>HOUR(Z[[#This Row],[Colonne1]])</f>
        <v>3</v>
      </c>
      <c r="I6747" s="10">
        <f>MINUTE(Z[[#This Row],[Colonne1]])</f>
        <v>49</v>
      </c>
      <c r="J6747" s="10">
        <f>Z[[#This Row],[h]]*60+Z[[#This Row],[min]]</f>
        <v>229</v>
      </c>
      <c r="U6747" s="4">
        <v>43465.580555555556</v>
      </c>
      <c r="V6747" s="4">
        <v>43465.739583333336</v>
      </c>
    </row>
    <row r="6748" spans="1:22" x14ac:dyDescent="0.25">
      <c r="A6748">
        <v>6711</v>
      </c>
      <c r="B6748" s="5">
        <v>43465.580555555556</v>
      </c>
      <c r="C6748" s="5">
        <v>43465.739583333336</v>
      </c>
      <c r="D6748">
        <v>27</v>
      </c>
      <c r="E6748">
        <v>3</v>
      </c>
      <c r="F6748" s="6">
        <v>441</v>
      </c>
      <c r="G6748" s="7">
        <f>Z[[#This Row],[Date de fin]]-Z[[#This Row],[Date de début]]</f>
        <v>0.15902777777955635</v>
      </c>
      <c r="H6748" s="8">
        <f>HOUR(Z[[#This Row],[Colonne1]])</f>
        <v>3</v>
      </c>
      <c r="I6748" s="9">
        <f>MINUTE(Z[[#This Row],[Colonne1]])</f>
        <v>49</v>
      </c>
      <c r="J6748" s="9">
        <f>Z[[#This Row],[h]]*60+Z[[#This Row],[min]]</f>
        <v>229</v>
      </c>
      <c r="U6748" s="4">
        <v>43465.580555555556</v>
      </c>
      <c r="V6748" s="4">
        <v>43465.739583333336</v>
      </c>
    </row>
    <row r="6749" spans="1:22" x14ac:dyDescent="0.25">
      <c r="A6749">
        <v>2406</v>
      </c>
      <c r="B6749" s="5">
        <v>43192.385416666664</v>
      </c>
      <c r="C6749" s="5">
        <v>43192.548611111109</v>
      </c>
      <c r="D6749">
        <v>21</v>
      </c>
      <c r="E6749">
        <v>3</v>
      </c>
      <c r="F6749" s="6">
        <v>441</v>
      </c>
      <c r="G6749" s="13">
        <f>Z[[#This Row],[Date de fin]]-Z[[#This Row],[Date de début]]</f>
        <v>0.16319444444525288</v>
      </c>
      <c r="H6749">
        <f>HOUR(Z[[#This Row],[Colonne1]])</f>
        <v>3</v>
      </c>
      <c r="I6749" s="10">
        <f>MINUTE(Z[[#This Row],[Colonne1]])</f>
        <v>55</v>
      </c>
      <c r="J6749" s="10">
        <f>Z[[#This Row],[h]]*60+Z[[#This Row],[min]]</f>
        <v>235</v>
      </c>
      <c r="U6749" s="4">
        <v>43192.385416666664</v>
      </c>
      <c r="V6749" s="4">
        <v>43192.548611111109</v>
      </c>
    </row>
    <row r="6750" spans="1:22" x14ac:dyDescent="0.25">
      <c r="A6750">
        <v>6872</v>
      </c>
      <c r="B6750" s="5">
        <v>43465.580555555556</v>
      </c>
      <c r="C6750" s="5">
        <v>43465.739583333336</v>
      </c>
      <c r="D6750">
        <v>27</v>
      </c>
      <c r="E6750">
        <v>3</v>
      </c>
      <c r="F6750" s="6">
        <v>441</v>
      </c>
      <c r="G6750" s="7">
        <f>Z[[#This Row],[Date de fin]]-Z[[#This Row],[Date de début]]</f>
        <v>0.15902777777955635</v>
      </c>
      <c r="H6750" s="8">
        <f>HOUR(Z[[#This Row],[Colonne1]])</f>
        <v>3</v>
      </c>
      <c r="I6750" s="9">
        <f>MINUTE(Z[[#This Row],[Colonne1]])</f>
        <v>49</v>
      </c>
      <c r="J6750" s="9">
        <f>Z[[#This Row],[h]]*60+Z[[#This Row],[min]]</f>
        <v>229</v>
      </c>
      <c r="U6750" s="4">
        <v>43465.580555555556</v>
      </c>
      <c r="V6750" s="4">
        <v>43465.739583333336</v>
      </c>
    </row>
    <row r="6751" spans="1:22" x14ac:dyDescent="0.25">
      <c r="A6751">
        <v>6356</v>
      </c>
      <c r="B6751" s="5">
        <v>43431.611805555556</v>
      </c>
      <c r="C6751" s="5">
        <v>43431.733333333337</v>
      </c>
      <c r="D6751">
        <v>8</v>
      </c>
      <c r="E6751">
        <v>4</v>
      </c>
      <c r="F6751" s="6">
        <v>441</v>
      </c>
      <c r="G6751" s="13">
        <f>Z[[#This Row],[Date de fin]]-Z[[#This Row],[Date de début]]</f>
        <v>0.12152777778101154</v>
      </c>
      <c r="H6751">
        <f>HOUR(Z[[#This Row],[Colonne1]])</f>
        <v>2</v>
      </c>
      <c r="I6751" s="10">
        <f>MINUTE(Z[[#This Row],[Colonne1]])</f>
        <v>55</v>
      </c>
      <c r="J6751" s="10">
        <f>Z[[#This Row],[h]]*60+Z[[#This Row],[min]]</f>
        <v>175</v>
      </c>
      <c r="U6751" s="4">
        <v>43431.611805555556</v>
      </c>
      <c r="V6751" s="4">
        <v>43431.733333333337</v>
      </c>
    </row>
    <row r="6752" spans="1:22" x14ac:dyDescent="0.25">
      <c r="A6752">
        <v>2513</v>
      </c>
      <c r="B6752" s="5">
        <v>43206.385416666664</v>
      </c>
      <c r="C6752" s="5">
        <v>43206.540277777778</v>
      </c>
      <c r="D6752">
        <v>13</v>
      </c>
      <c r="E6752">
        <v>6</v>
      </c>
      <c r="F6752" s="6">
        <v>441</v>
      </c>
      <c r="G6752" s="7">
        <f>Z[[#This Row],[Date de fin]]-Z[[#This Row],[Date de début]]</f>
        <v>0.15486111111385981</v>
      </c>
      <c r="H6752" s="8">
        <f>HOUR(Z[[#This Row],[Colonne1]])</f>
        <v>3</v>
      </c>
      <c r="I6752" s="9">
        <f>MINUTE(Z[[#This Row],[Colonne1]])</f>
        <v>43</v>
      </c>
      <c r="J6752" s="9">
        <f>Z[[#This Row],[h]]*60+Z[[#This Row],[min]]</f>
        <v>223</v>
      </c>
      <c r="U6752" s="4">
        <v>43206.385416666664</v>
      </c>
      <c r="V6752" s="4">
        <v>43206.540277777778</v>
      </c>
    </row>
    <row r="6753" spans="1:22" x14ac:dyDescent="0.25">
      <c r="A6753">
        <v>4674</v>
      </c>
      <c r="B6753" s="5">
        <v>43367.645833333336</v>
      </c>
      <c r="C6753" s="5">
        <v>43367.739583333336</v>
      </c>
      <c r="D6753">
        <v>7</v>
      </c>
      <c r="E6753">
        <v>7</v>
      </c>
      <c r="F6753" s="6">
        <v>441</v>
      </c>
      <c r="G6753" s="13">
        <f>Z[[#This Row],[Date de fin]]-Z[[#This Row],[Date de début]]</f>
        <v>9.375E-2</v>
      </c>
      <c r="H6753">
        <f>HOUR(Z[[#This Row],[Colonne1]])</f>
        <v>2</v>
      </c>
      <c r="I6753" s="10">
        <f>MINUTE(Z[[#This Row],[Colonne1]])</f>
        <v>15</v>
      </c>
      <c r="J6753" s="10">
        <f>Z[[#This Row],[h]]*60+Z[[#This Row],[min]]</f>
        <v>135</v>
      </c>
      <c r="U6753" s="4">
        <v>43367.645833333336</v>
      </c>
      <c r="V6753" s="4">
        <v>43367.739583333336</v>
      </c>
    </row>
    <row r="6754" spans="1:22" x14ac:dyDescent="0.25">
      <c r="A6754">
        <v>155</v>
      </c>
      <c r="B6754" s="5">
        <v>43105.607638888891</v>
      </c>
      <c r="C6754" s="5">
        <v>43105.734027777777</v>
      </c>
      <c r="D6754">
        <v>9</v>
      </c>
      <c r="E6754">
        <v>7</v>
      </c>
      <c r="F6754" s="6">
        <v>441</v>
      </c>
      <c r="G6754" s="7">
        <f>Z[[#This Row],[Date de fin]]-Z[[#This Row],[Date de début]]</f>
        <v>0.12638888888614019</v>
      </c>
      <c r="H6754" s="8">
        <f>HOUR(Z[[#This Row],[Colonne1]])</f>
        <v>3</v>
      </c>
      <c r="I6754" s="9">
        <f>MINUTE(Z[[#This Row],[Colonne1]])</f>
        <v>2</v>
      </c>
      <c r="J6754" s="9">
        <f>Z[[#This Row],[h]]*60+Z[[#This Row],[min]]</f>
        <v>182</v>
      </c>
      <c r="U6754" s="4">
        <v>43105.607638888891</v>
      </c>
      <c r="V6754" s="4">
        <v>43105.734027777777</v>
      </c>
    </row>
    <row r="6755" spans="1:22" x14ac:dyDescent="0.25">
      <c r="A6755">
        <v>242</v>
      </c>
      <c r="B6755" s="5">
        <v>43109.511805555558</v>
      </c>
      <c r="C6755" s="5">
        <v>43109.604861111111</v>
      </c>
      <c r="D6755">
        <v>9</v>
      </c>
      <c r="E6755">
        <v>7</v>
      </c>
      <c r="F6755" s="6">
        <v>441</v>
      </c>
      <c r="G6755" s="13">
        <f>Z[[#This Row],[Date de fin]]-Z[[#This Row],[Date de début]]</f>
        <v>9.3055555553291924E-2</v>
      </c>
      <c r="H6755">
        <f>HOUR(Z[[#This Row],[Colonne1]])</f>
        <v>2</v>
      </c>
      <c r="I6755" s="10">
        <f>MINUTE(Z[[#This Row],[Colonne1]])</f>
        <v>14</v>
      </c>
      <c r="J6755" s="10">
        <f>Z[[#This Row],[h]]*60+Z[[#This Row],[min]]</f>
        <v>134</v>
      </c>
      <c r="U6755" s="4">
        <v>43109.511805555558</v>
      </c>
      <c r="V6755" s="4">
        <v>43109.604861111111</v>
      </c>
    </row>
    <row r="6756" spans="1:22" x14ac:dyDescent="0.25">
      <c r="A6756">
        <v>2132</v>
      </c>
      <c r="B6756" s="5">
        <v>43175.665972222225</v>
      </c>
      <c r="C6756" s="5">
        <v>43175.737500000003</v>
      </c>
      <c r="D6756">
        <v>7</v>
      </c>
      <c r="E6756">
        <v>9</v>
      </c>
      <c r="F6756" s="6">
        <v>441</v>
      </c>
      <c r="G6756" s="7">
        <f>Z[[#This Row],[Date de fin]]-Z[[#This Row],[Date de début]]</f>
        <v>7.1527777778101154E-2</v>
      </c>
      <c r="H6756" s="8">
        <f>HOUR(Z[[#This Row],[Colonne1]])</f>
        <v>1</v>
      </c>
      <c r="I6756" s="9">
        <f>MINUTE(Z[[#This Row],[Colonne1]])</f>
        <v>43</v>
      </c>
      <c r="J6756" s="9">
        <f>Z[[#This Row],[h]]*60+Z[[#This Row],[min]]</f>
        <v>103</v>
      </c>
      <c r="U6756" s="4">
        <v>43175.665972222225</v>
      </c>
      <c r="V6756" s="4">
        <v>43175.737500000003</v>
      </c>
    </row>
    <row r="6757" spans="1:22" x14ac:dyDescent="0.25">
      <c r="A6757">
        <v>2493</v>
      </c>
      <c r="B6757" s="5">
        <v>43202.377083333333</v>
      </c>
      <c r="C6757" s="5">
        <v>43202.462500000001</v>
      </c>
      <c r="D6757">
        <v>7</v>
      </c>
      <c r="E6757">
        <v>9</v>
      </c>
      <c r="F6757" s="6">
        <v>441</v>
      </c>
      <c r="G6757" s="13">
        <f>Z[[#This Row],[Date de fin]]-Z[[#This Row],[Date de début]]</f>
        <v>8.5416666668606922E-2</v>
      </c>
      <c r="H6757">
        <f>HOUR(Z[[#This Row],[Colonne1]])</f>
        <v>2</v>
      </c>
      <c r="I6757" s="10">
        <f>MINUTE(Z[[#This Row],[Colonne1]])</f>
        <v>3</v>
      </c>
      <c r="J6757" s="10">
        <f>Z[[#This Row],[h]]*60+Z[[#This Row],[min]]</f>
        <v>123</v>
      </c>
      <c r="U6757" s="4">
        <v>43202.377083333333</v>
      </c>
      <c r="V6757" s="4">
        <v>43202.462500000001</v>
      </c>
    </row>
    <row r="6758" spans="1:22" x14ac:dyDescent="0.25">
      <c r="A6758">
        <v>2244</v>
      </c>
      <c r="B6758" s="5">
        <v>43175.664583333331</v>
      </c>
      <c r="C6758" s="5">
        <v>43175.736111111117</v>
      </c>
      <c r="D6758">
        <v>7</v>
      </c>
      <c r="E6758">
        <v>9</v>
      </c>
      <c r="F6758" s="6">
        <v>441</v>
      </c>
      <c r="G6758" s="7">
        <f>Z[[#This Row],[Date de fin]]-Z[[#This Row],[Date de début]]</f>
        <v>7.1527777785377111E-2</v>
      </c>
      <c r="H6758" s="8">
        <f>HOUR(Z[[#This Row],[Colonne1]])</f>
        <v>1</v>
      </c>
      <c r="I6758" s="9">
        <f>MINUTE(Z[[#This Row],[Colonne1]])</f>
        <v>43</v>
      </c>
      <c r="J6758" s="9">
        <f>Z[[#This Row],[h]]*60+Z[[#This Row],[min]]</f>
        <v>103</v>
      </c>
      <c r="U6758" s="4">
        <v>43175.664583333331</v>
      </c>
      <c r="V6758" s="4">
        <v>43175.736111111117</v>
      </c>
    </row>
    <row r="6759" spans="1:22" x14ac:dyDescent="0.25">
      <c r="A6759">
        <v>3981</v>
      </c>
      <c r="B6759" s="5">
        <v>43280.675694444442</v>
      </c>
      <c r="C6759" s="5">
        <v>43280.739583333336</v>
      </c>
      <c r="D6759">
        <v>5</v>
      </c>
      <c r="E6759">
        <v>10</v>
      </c>
      <c r="F6759" s="6">
        <v>441</v>
      </c>
      <c r="G6759" s="13">
        <f>Z[[#This Row],[Date de fin]]-Z[[#This Row],[Date de début]]</f>
        <v>6.3888888893416151E-2</v>
      </c>
      <c r="H6759">
        <f>HOUR(Z[[#This Row],[Colonne1]])</f>
        <v>1</v>
      </c>
      <c r="I6759" s="10">
        <f>MINUTE(Z[[#This Row],[Colonne1]])</f>
        <v>32</v>
      </c>
      <c r="J6759" s="10">
        <f>Z[[#This Row],[h]]*60+Z[[#This Row],[min]]</f>
        <v>92</v>
      </c>
      <c r="U6759" s="4">
        <v>43280.675694444442</v>
      </c>
      <c r="V6759" s="4">
        <v>43280.739583333336</v>
      </c>
    </row>
    <row r="6760" spans="1:22" x14ac:dyDescent="0.25">
      <c r="A6760">
        <v>273</v>
      </c>
      <c r="B6760" s="5">
        <v>43109.51458333333</v>
      </c>
      <c r="C6760" s="5">
        <v>43109.614583333336</v>
      </c>
      <c r="D6760">
        <v>7</v>
      </c>
      <c r="E6760">
        <v>11</v>
      </c>
      <c r="F6760" s="6">
        <v>441</v>
      </c>
      <c r="G6760" s="7">
        <f>Z[[#This Row],[Date de fin]]-Z[[#This Row],[Date de début]]</f>
        <v>0.10000000000582077</v>
      </c>
      <c r="H6760" s="8">
        <f>HOUR(Z[[#This Row],[Colonne1]])</f>
        <v>2</v>
      </c>
      <c r="I6760" s="9">
        <f>MINUTE(Z[[#This Row],[Colonne1]])</f>
        <v>24</v>
      </c>
      <c r="J6760" s="9">
        <f>Z[[#This Row],[h]]*60+Z[[#This Row],[min]]</f>
        <v>144</v>
      </c>
      <c r="U6760" s="4">
        <v>43109.51458333333</v>
      </c>
      <c r="V6760" s="4">
        <v>43109.614583333336</v>
      </c>
    </row>
    <row r="6761" spans="1:22" x14ac:dyDescent="0.25">
      <c r="A6761">
        <v>540</v>
      </c>
      <c r="B6761" s="5">
        <v>43109.571527777778</v>
      </c>
      <c r="C6761" s="5">
        <v>43109.736805555556</v>
      </c>
      <c r="D6761">
        <v>12</v>
      </c>
      <c r="E6761">
        <v>11</v>
      </c>
      <c r="F6761" s="6">
        <v>441</v>
      </c>
      <c r="G6761" s="13">
        <f>Z[[#This Row],[Date de fin]]-Z[[#This Row],[Date de début]]</f>
        <v>0.16527777777810115</v>
      </c>
      <c r="H6761">
        <f>HOUR(Z[[#This Row],[Colonne1]])</f>
        <v>3</v>
      </c>
      <c r="I6761" s="10">
        <f>MINUTE(Z[[#This Row],[Colonne1]])</f>
        <v>58</v>
      </c>
      <c r="J6761" s="10">
        <f>Z[[#This Row],[h]]*60+Z[[#This Row],[min]]</f>
        <v>238</v>
      </c>
      <c r="U6761" s="4">
        <v>43109.571527777778</v>
      </c>
      <c r="V6761" s="4">
        <v>43109.736805555556</v>
      </c>
    </row>
    <row r="6762" spans="1:22" x14ac:dyDescent="0.25">
      <c r="A6762">
        <v>906</v>
      </c>
      <c r="B6762" s="5">
        <v>43109.682638888888</v>
      </c>
      <c r="C6762" s="5">
        <v>43109.739583333336</v>
      </c>
      <c r="D6762">
        <v>4</v>
      </c>
      <c r="E6762">
        <v>11</v>
      </c>
      <c r="F6762" s="6">
        <v>441</v>
      </c>
      <c r="G6762" s="7">
        <f>Z[[#This Row],[Date de fin]]-Z[[#This Row],[Date de début]]</f>
        <v>5.6944444448163267E-2</v>
      </c>
      <c r="H6762" s="8">
        <f>HOUR(Z[[#This Row],[Colonne1]])</f>
        <v>1</v>
      </c>
      <c r="I6762" s="9">
        <f>MINUTE(Z[[#This Row],[Colonne1]])</f>
        <v>22</v>
      </c>
      <c r="J6762" s="9">
        <f>Z[[#This Row],[h]]*60+Z[[#This Row],[min]]</f>
        <v>82</v>
      </c>
      <c r="U6762" s="4">
        <v>43109.682638888888</v>
      </c>
      <c r="V6762" s="4">
        <v>43109.739583333336</v>
      </c>
    </row>
    <row r="6763" spans="1:22" x14ac:dyDescent="0.25">
      <c r="A6763">
        <v>980</v>
      </c>
      <c r="B6763" s="5">
        <v>43109.677083333328</v>
      </c>
      <c r="C6763" s="5">
        <v>43109.734027777777</v>
      </c>
      <c r="D6763">
        <v>4</v>
      </c>
      <c r="E6763">
        <v>11</v>
      </c>
      <c r="F6763" s="6">
        <v>441</v>
      </c>
      <c r="G6763" s="13">
        <f>Z[[#This Row],[Date de fin]]-Z[[#This Row],[Date de début]]</f>
        <v>5.6944444448163267E-2</v>
      </c>
      <c r="H6763">
        <f>HOUR(Z[[#This Row],[Colonne1]])</f>
        <v>1</v>
      </c>
      <c r="I6763" s="10">
        <f>MINUTE(Z[[#This Row],[Colonne1]])</f>
        <v>22</v>
      </c>
      <c r="J6763" s="10">
        <f>Z[[#This Row],[h]]*60+Z[[#This Row],[min]]</f>
        <v>82</v>
      </c>
      <c r="U6763" s="4">
        <v>43109.677083333328</v>
      </c>
      <c r="V6763" s="4">
        <v>43109.734027777777</v>
      </c>
    </row>
    <row r="6764" spans="1:22" x14ac:dyDescent="0.25">
      <c r="A6764">
        <v>476</v>
      </c>
      <c r="B6764" s="5">
        <v>43109.518750000003</v>
      </c>
      <c r="C6764" s="5">
        <v>43109.684027777774</v>
      </c>
      <c r="D6764">
        <v>12</v>
      </c>
      <c r="E6764">
        <v>11</v>
      </c>
      <c r="F6764" s="6">
        <v>441</v>
      </c>
      <c r="G6764" s="7">
        <f>Z[[#This Row],[Date de fin]]-Z[[#This Row],[Date de début]]</f>
        <v>0.1652777777708252</v>
      </c>
      <c r="H6764" s="8">
        <f>HOUR(Z[[#This Row],[Colonne1]])</f>
        <v>3</v>
      </c>
      <c r="I6764" s="9">
        <f>MINUTE(Z[[#This Row],[Colonne1]])</f>
        <v>58</v>
      </c>
      <c r="J6764" s="9">
        <f>Z[[#This Row],[h]]*60+Z[[#This Row],[min]]</f>
        <v>238</v>
      </c>
      <c r="U6764" s="4">
        <v>43109.518750000003</v>
      </c>
      <c r="V6764" s="4">
        <v>43109.684027777774</v>
      </c>
    </row>
    <row r="6765" spans="1:22" x14ac:dyDescent="0.25">
      <c r="A6765">
        <v>3309</v>
      </c>
      <c r="B6765" s="5">
        <v>43279.377083333333</v>
      </c>
      <c r="C6765" s="5">
        <v>43279.517361111109</v>
      </c>
      <c r="D6765">
        <v>18</v>
      </c>
      <c r="E6765">
        <v>11</v>
      </c>
      <c r="F6765" s="6">
        <v>441</v>
      </c>
      <c r="G6765" s="13">
        <f>Z[[#This Row],[Date de fin]]-Z[[#This Row],[Date de début]]</f>
        <v>0.14027777777664596</v>
      </c>
      <c r="H6765">
        <f>HOUR(Z[[#This Row],[Colonne1]])</f>
        <v>3</v>
      </c>
      <c r="I6765" s="10">
        <f>MINUTE(Z[[#This Row],[Colonne1]])</f>
        <v>22</v>
      </c>
      <c r="J6765" s="10">
        <f>Z[[#This Row],[h]]*60+Z[[#This Row],[min]]</f>
        <v>202</v>
      </c>
      <c r="U6765" s="4">
        <v>43279.377083333333</v>
      </c>
      <c r="V6765" s="4">
        <v>43279.517361111109</v>
      </c>
    </row>
    <row r="6766" spans="1:22" x14ac:dyDescent="0.25">
      <c r="A6766">
        <v>255</v>
      </c>
      <c r="B6766" s="5">
        <v>43109.436111111107</v>
      </c>
      <c r="C6766" s="5">
        <v>43109.51458333333</v>
      </c>
      <c r="D6766">
        <v>6</v>
      </c>
      <c r="E6766">
        <v>11</v>
      </c>
      <c r="F6766" s="6">
        <v>441</v>
      </c>
      <c r="G6766" s="7">
        <f>Z[[#This Row],[Date de fin]]-Z[[#This Row],[Date de début]]</f>
        <v>7.8472222223354038E-2</v>
      </c>
      <c r="H6766" s="8">
        <f>HOUR(Z[[#This Row],[Colonne1]])</f>
        <v>1</v>
      </c>
      <c r="I6766" s="9">
        <f>MINUTE(Z[[#This Row],[Colonne1]])</f>
        <v>53</v>
      </c>
      <c r="J6766" s="9">
        <f>Z[[#This Row],[h]]*60+Z[[#This Row],[min]]</f>
        <v>113</v>
      </c>
      <c r="U6766" s="4">
        <v>43109.436111111107</v>
      </c>
      <c r="V6766" s="4">
        <v>43109.51458333333</v>
      </c>
    </row>
    <row r="6767" spans="1:22" x14ac:dyDescent="0.25">
      <c r="A6767">
        <v>5962</v>
      </c>
      <c r="B6767" s="5">
        <v>43406.384027777778</v>
      </c>
      <c r="C6767" s="5">
        <v>43406.548611111109</v>
      </c>
      <c r="D6767">
        <v>10</v>
      </c>
      <c r="E6767">
        <v>12</v>
      </c>
      <c r="F6767" s="6">
        <v>441</v>
      </c>
      <c r="G6767" s="13">
        <f>Z[[#This Row],[Date de fin]]-Z[[#This Row],[Date de début]]</f>
        <v>0.16458333333139308</v>
      </c>
      <c r="H6767">
        <f>HOUR(Z[[#This Row],[Colonne1]])</f>
        <v>3</v>
      </c>
      <c r="I6767" s="10">
        <f>MINUTE(Z[[#This Row],[Colonne1]])</f>
        <v>57</v>
      </c>
      <c r="J6767" s="10">
        <f>Z[[#This Row],[h]]*60+Z[[#This Row],[min]]</f>
        <v>237</v>
      </c>
      <c r="U6767" s="4">
        <v>43406.384027777778</v>
      </c>
      <c r="V6767" s="4">
        <v>43406.548611111109</v>
      </c>
    </row>
    <row r="6768" spans="1:22" x14ac:dyDescent="0.25">
      <c r="A6768">
        <v>4479</v>
      </c>
      <c r="B6768" s="5">
        <v>43350.379166666666</v>
      </c>
      <c r="C6768" s="5">
        <v>43350.487500000003</v>
      </c>
      <c r="D6768">
        <v>8</v>
      </c>
      <c r="E6768">
        <v>14</v>
      </c>
      <c r="F6768" s="6">
        <v>441</v>
      </c>
      <c r="G6768" s="7">
        <f>Z[[#This Row],[Date de fin]]-Z[[#This Row],[Date de début]]</f>
        <v>0.10833333333721384</v>
      </c>
      <c r="H6768" s="8">
        <f>HOUR(Z[[#This Row],[Colonne1]])</f>
        <v>2</v>
      </c>
      <c r="I6768" s="9">
        <f>MINUTE(Z[[#This Row],[Colonne1]])</f>
        <v>36</v>
      </c>
      <c r="J6768" s="9">
        <f>Z[[#This Row],[h]]*60+Z[[#This Row],[min]]</f>
        <v>156</v>
      </c>
      <c r="U6768" s="4">
        <v>43350.379166666666</v>
      </c>
      <c r="V6768" s="4">
        <v>43350.487500000003</v>
      </c>
    </row>
    <row r="6769" spans="1:22" x14ac:dyDescent="0.25">
      <c r="A6769">
        <v>6126</v>
      </c>
      <c r="B6769" s="5">
        <v>43427.385416666664</v>
      </c>
      <c r="C6769" s="5">
        <v>43427.550694444442</v>
      </c>
      <c r="D6769">
        <v>13</v>
      </c>
      <c r="E6769">
        <v>14</v>
      </c>
      <c r="F6769" s="6">
        <v>441</v>
      </c>
      <c r="G6769" s="13">
        <f>Z[[#This Row],[Date de fin]]-Z[[#This Row],[Date de début]]</f>
        <v>0.16527777777810115</v>
      </c>
      <c r="H6769">
        <f>HOUR(Z[[#This Row],[Colonne1]])</f>
        <v>3</v>
      </c>
      <c r="I6769" s="10">
        <f>MINUTE(Z[[#This Row],[Colonne1]])</f>
        <v>58</v>
      </c>
      <c r="J6769" s="10">
        <f>Z[[#This Row],[h]]*60+Z[[#This Row],[min]]</f>
        <v>238</v>
      </c>
      <c r="U6769" s="4">
        <v>43427.385416666664</v>
      </c>
      <c r="V6769" s="4">
        <v>43427.550694444442</v>
      </c>
    </row>
    <row r="6770" spans="1:22" x14ac:dyDescent="0.25">
      <c r="A6770">
        <v>5684</v>
      </c>
      <c r="B6770" s="5">
        <v>43397.591666666667</v>
      </c>
      <c r="C6770" s="5">
        <v>43397.739583333336</v>
      </c>
      <c r="D6770">
        <v>11</v>
      </c>
      <c r="E6770">
        <v>15</v>
      </c>
      <c r="F6770" s="6">
        <v>441</v>
      </c>
      <c r="G6770" s="7">
        <f>Z[[#This Row],[Date de fin]]-Z[[#This Row],[Date de début]]</f>
        <v>0.14791666666860692</v>
      </c>
      <c r="H6770" s="8">
        <f>HOUR(Z[[#This Row],[Colonne1]])</f>
        <v>3</v>
      </c>
      <c r="I6770" s="9">
        <f>MINUTE(Z[[#This Row],[Colonne1]])</f>
        <v>33</v>
      </c>
      <c r="J6770" s="9">
        <f>Z[[#This Row],[h]]*60+Z[[#This Row],[min]]</f>
        <v>213</v>
      </c>
      <c r="U6770" s="4">
        <v>43397.591666666667</v>
      </c>
      <c r="V6770" s="4">
        <v>43397.739583333336</v>
      </c>
    </row>
    <row r="6771" spans="1:22" x14ac:dyDescent="0.25">
      <c r="A6771">
        <v>5274</v>
      </c>
      <c r="B6771" s="5">
        <v>43397.458333333336</v>
      </c>
      <c r="C6771" s="5">
        <v>43397.623611111114</v>
      </c>
      <c r="D6771">
        <v>12</v>
      </c>
      <c r="E6771">
        <v>15</v>
      </c>
      <c r="F6771" s="6">
        <v>441</v>
      </c>
      <c r="G6771" s="13">
        <f>Z[[#This Row],[Date de fin]]-Z[[#This Row],[Date de début]]</f>
        <v>0.16527777777810115</v>
      </c>
      <c r="H6771">
        <f>HOUR(Z[[#This Row],[Colonne1]])</f>
        <v>3</v>
      </c>
      <c r="I6771" s="10">
        <f>MINUTE(Z[[#This Row],[Colonne1]])</f>
        <v>58</v>
      </c>
      <c r="J6771" s="10">
        <f>Z[[#This Row],[h]]*60+Z[[#This Row],[min]]</f>
        <v>238</v>
      </c>
      <c r="U6771" s="4">
        <v>43397.458333333336</v>
      </c>
      <c r="V6771" s="4">
        <v>43397.623611111114</v>
      </c>
    </row>
    <row r="6772" spans="1:22" x14ac:dyDescent="0.25">
      <c r="A6772">
        <v>2624</v>
      </c>
      <c r="B6772" s="5">
        <v>43217.375</v>
      </c>
      <c r="C6772" s="5">
        <v>43217.541666666664</v>
      </c>
      <c r="D6772">
        <v>13</v>
      </c>
      <c r="E6772">
        <v>1</v>
      </c>
      <c r="F6772" s="6">
        <v>442</v>
      </c>
      <c r="G6772" s="7">
        <f>Z[[#This Row],[Date de fin]]-Z[[#This Row],[Date de début]]</f>
        <v>0.16666666666424135</v>
      </c>
      <c r="H6772" s="8">
        <f>HOUR(Z[[#This Row],[Colonne1]])</f>
        <v>4</v>
      </c>
      <c r="I6772" s="9">
        <f>MINUTE(Z[[#This Row],[Colonne1]])</f>
        <v>0</v>
      </c>
      <c r="J6772" s="9">
        <f>Z[[#This Row],[h]]*60+Z[[#This Row],[min]]</f>
        <v>240</v>
      </c>
      <c r="U6772" s="4">
        <v>43217.375</v>
      </c>
      <c r="V6772" s="4">
        <v>43217.541666666664</v>
      </c>
    </row>
    <row r="6773" spans="1:22" x14ac:dyDescent="0.25">
      <c r="A6773">
        <v>6712</v>
      </c>
      <c r="B6773" s="5">
        <v>43465.580555555556</v>
      </c>
      <c r="C6773" s="5">
        <v>43465.739583333336</v>
      </c>
      <c r="D6773">
        <v>32</v>
      </c>
      <c r="E6773">
        <v>3</v>
      </c>
      <c r="F6773" s="6">
        <v>442</v>
      </c>
      <c r="G6773" s="13">
        <f>Z[[#This Row],[Date de fin]]-Z[[#This Row],[Date de début]]</f>
        <v>0.15902777777955635</v>
      </c>
      <c r="H6773">
        <f>HOUR(Z[[#This Row],[Colonne1]])</f>
        <v>3</v>
      </c>
      <c r="I6773" s="10">
        <f>MINUTE(Z[[#This Row],[Colonne1]])</f>
        <v>49</v>
      </c>
      <c r="J6773" s="10">
        <f>Z[[#This Row],[h]]*60+Z[[#This Row],[min]]</f>
        <v>229</v>
      </c>
      <c r="U6773" s="4">
        <v>43465.580555555556</v>
      </c>
      <c r="V6773" s="4">
        <v>43465.739583333336</v>
      </c>
    </row>
    <row r="6774" spans="1:22" x14ac:dyDescent="0.25">
      <c r="A6774">
        <v>5023</v>
      </c>
      <c r="B6774" s="5">
        <v>43385.385416666664</v>
      </c>
      <c r="C6774" s="5">
        <v>43385.547916666663</v>
      </c>
      <c r="D6774">
        <v>15</v>
      </c>
      <c r="E6774">
        <v>6</v>
      </c>
      <c r="F6774" s="6">
        <v>442</v>
      </c>
      <c r="G6774" s="7">
        <f>Z[[#This Row],[Date de fin]]-Z[[#This Row],[Date de début]]</f>
        <v>0.16249999999854481</v>
      </c>
      <c r="H6774" s="8">
        <f>HOUR(Z[[#This Row],[Colonne1]])</f>
        <v>3</v>
      </c>
      <c r="I6774" s="9">
        <f>MINUTE(Z[[#This Row],[Colonne1]])</f>
        <v>54</v>
      </c>
      <c r="J6774" s="9">
        <f>Z[[#This Row],[h]]*60+Z[[#This Row],[min]]</f>
        <v>234</v>
      </c>
      <c r="U6774" s="4">
        <v>43385.385416666664</v>
      </c>
      <c r="V6774" s="4">
        <v>43385.547916666663</v>
      </c>
    </row>
    <row r="6775" spans="1:22" x14ac:dyDescent="0.25">
      <c r="A6775">
        <v>6585</v>
      </c>
      <c r="B6775" s="5">
        <v>43454.379861111112</v>
      </c>
      <c r="C6775" s="5">
        <v>43454.470138888893</v>
      </c>
      <c r="D6775">
        <v>8</v>
      </c>
      <c r="E6775">
        <v>6</v>
      </c>
      <c r="F6775" s="6">
        <v>442</v>
      </c>
      <c r="G6775" s="13">
        <f>Z[[#This Row],[Date de fin]]-Z[[#This Row],[Date de début]]</f>
        <v>9.0277777781011537E-2</v>
      </c>
      <c r="H6775">
        <f>HOUR(Z[[#This Row],[Colonne1]])</f>
        <v>2</v>
      </c>
      <c r="I6775" s="10">
        <f>MINUTE(Z[[#This Row],[Colonne1]])</f>
        <v>10</v>
      </c>
      <c r="J6775" s="10">
        <f>Z[[#This Row],[h]]*60+Z[[#This Row],[min]]</f>
        <v>130</v>
      </c>
      <c r="U6775" s="4">
        <v>43454.379861111112</v>
      </c>
      <c r="V6775" s="4">
        <v>43454.470138888893</v>
      </c>
    </row>
    <row r="6776" spans="1:22" x14ac:dyDescent="0.25">
      <c r="A6776">
        <v>136</v>
      </c>
      <c r="B6776" s="5">
        <v>43104.463194444448</v>
      </c>
      <c r="C6776" s="5">
        <v>43104.629861111112</v>
      </c>
      <c r="D6776">
        <v>16</v>
      </c>
      <c r="E6776">
        <v>8</v>
      </c>
      <c r="F6776" s="6">
        <v>442</v>
      </c>
      <c r="G6776" s="7">
        <f>Z[[#This Row],[Date de fin]]-Z[[#This Row],[Date de début]]</f>
        <v>0.16666666666424135</v>
      </c>
      <c r="H6776" s="8">
        <f>HOUR(Z[[#This Row],[Colonne1]])</f>
        <v>4</v>
      </c>
      <c r="I6776" s="9">
        <f>MINUTE(Z[[#This Row],[Colonne1]])</f>
        <v>0</v>
      </c>
      <c r="J6776" s="9">
        <f>Z[[#This Row],[h]]*60+Z[[#This Row],[min]]</f>
        <v>240</v>
      </c>
      <c r="U6776" s="4">
        <v>43104.463194444448</v>
      </c>
      <c r="V6776" s="4">
        <v>43104.629861111112</v>
      </c>
    </row>
    <row r="6777" spans="1:22" x14ac:dyDescent="0.25">
      <c r="A6777">
        <v>430</v>
      </c>
      <c r="B6777" s="5">
        <v>43109.525000000001</v>
      </c>
      <c r="C6777" s="5">
        <v>43109.685416666667</v>
      </c>
      <c r="D6777">
        <v>13</v>
      </c>
      <c r="E6777">
        <v>11</v>
      </c>
      <c r="F6777" s="6">
        <v>442</v>
      </c>
      <c r="G6777" s="13">
        <f>Z[[#This Row],[Date de fin]]-Z[[#This Row],[Date de début]]</f>
        <v>0.16041666666569654</v>
      </c>
      <c r="H6777">
        <f>HOUR(Z[[#This Row],[Colonne1]])</f>
        <v>3</v>
      </c>
      <c r="I6777" s="10">
        <f>MINUTE(Z[[#This Row],[Colonne1]])</f>
        <v>51</v>
      </c>
      <c r="J6777" s="10">
        <f>Z[[#This Row],[h]]*60+Z[[#This Row],[min]]</f>
        <v>231</v>
      </c>
      <c r="U6777" s="4">
        <v>43109.525000000001</v>
      </c>
      <c r="V6777" s="4">
        <v>43109.685416666667</v>
      </c>
    </row>
    <row r="6778" spans="1:22" x14ac:dyDescent="0.25">
      <c r="A6778">
        <v>504</v>
      </c>
      <c r="B6778" s="5">
        <v>43109.517361111109</v>
      </c>
      <c r="C6778" s="5">
        <v>43109.588888888895</v>
      </c>
      <c r="D6778">
        <v>6</v>
      </c>
      <c r="E6778">
        <v>11</v>
      </c>
      <c r="F6778" s="6">
        <v>442</v>
      </c>
      <c r="G6778" s="7">
        <f>Z[[#This Row],[Date de fin]]-Z[[#This Row],[Date de début]]</f>
        <v>7.1527777785377111E-2</v>
      </c>
      <c r="H6778" s="8">
        <f>HOUR(Z[[#This Row],[Colonne1]])</f>
        <v>1</v>
      </c>
      <c r="I6778" s="9">
        <f>MINUTE(Z[[#This Row],[Colonne1]])</f>
        <v>43</v>
      </c>
      <c r="J6778" s="9">
        <f>Z[[#This Row],[h]]*60+Z[[#This Row],[min]]</f>
        <v>103</v>
      </c>
      <c r="U6778" s="4">
        <v>43109.517361111109</v>
      </c>
      <c r="V6778" s="4">
        <v>43109.588888888895</v>
      </c>
    </row>
    <row r="6779" spans="1:22" x14ac:dyDescent="0.25">
      <c r="A6779">
        <v>505</v>
      </c>
      <c r="B6779" s="5">
        <v>43109.518055555556</v>
      </c>
      <c r="C6779" s="5">
        <v>43109.68472222222</v>
      </c>
      <c r="D6779">
        <v>14</v>
      </c>
      <c r="E6779">
        <v>11</v>
      </c>
      <c r="F6779" s="6">
        <v>442</v>
      </c>
      <c r="G6779" s="13">
        <f>Z[[#This Row],[Date de fin]]-Z[[#This Row],[Date de début]]</f>
        <v>0.16666666666424135</v>
      </c>
      <c r="H6779">
        <f>HOUR(Z[[#This Row],[Colonne1]])</f>
        <v>4</v>
      </c>
      <c r="I6779" s="10">
        <f>MINUTE(Z[[#This Row],[Colonne1]])</f>
        <v>0</v>
      </c>
      <c r="J6779" s="10">
        <f>Z[[#This Row],[h]]*60+Z[[#This Row],[min]]</f>
        <v>240</v>
      </c>
      <c r="U6779" s="4">
        <v>43109.518055555556</v>
      </c>
      <c r="V6779" s="4">
        <v>43109.68472222222</v>
      </c>
    </row>
    <row r="6780" spans="1:22" x14ac:dyDescent="0.25">
      <c r="A6780">
        <v>2847</v>
      </c>
      <c r="B6780" s="5">
        <v>43245.70208333333</v>
      </c>
      <c r="C6780" s="5">
        <v>43245.739583333336</v>
      </c>
      <c r="D6780">
        <v>3</v>
      </c>
      <c r="E6780">
        <v>12</v>
      </c>
      <c r="F6780" s="6">
        <v>442</v>
      </c>
      <c r="G6780" s="7">
        <f>Z[[#This Row],[Date de fin]]-Z[[#This Row],[Date de début]]</f>
        <v>3.7500000005820766E-2</v>
      </c>
      <c r="H6780" s="8">
        <f>HOUR(Z[[#This Row],[Colonne1]])</f>
        <v>0</v>
      </c>
      <c r="I6780" s="9">
        <f>MINUTE(Z[[#This Row],[Colonne1]])</f>
        <v>54</v>
      </c>
      <c r="J6780" s="9">
        <f>Z[[#This Row],[h]]*60+Z[[#This Row],[min]]</f>
        <v>54</v>
      </c>
      <c r="U6780" s="4">
        <v>43245.70208333333</v>
      </c>
      <c r="V6780" s="4">
        <v>43245.739583333336</v>
      </c>
    </row>
    <row r="6781" spans="1:22" x14ac:dyDescent="0.25">
      <c r="A6781">
        <v>1272</v>
      </c>
      <c r="B6781" s="5">
        <v>43140.375</v>
      </c>
      <c r="C6781" s="5">
        <v>43140.474305555559</v>
      </c>
      <c r="D6781">
        <v>8</v>
      </c>
      <c r="E6781">
        <v>13</v>
      </c>
      <c r="F6781" s="6">
        <v>442</v>
      </c>
      <c r="G6781" s="13">
        <f>Z[[#This Row],[Date de fin]]-Z[[#This Row],[Date de début]]</f>
        <v>9.930555555911269E-2</v>
      </c>
      <c r="H6781">
        <f>HOUR(Z[[#This Row],[Colonne1]])</f>
        <v>2</v>
      </c>
      <c r="I6781" s="10">
        <f>MINUTE(Z[[#This Row],[Colonne1]])</f>
        <v>23</v>
      </c>
      <c r="J6781" s="10">
        <f>Z[[#This Row],[h]]*60+Z[[#This Row],[min]]</f>
        <v>143</v>
      </c>
      <c r="U6781" s="4">
        <v>43140.375</v>
      </c>
      <c r="V6781" s="4">
        <v>43140.474305555559</v>
      </c>
    </row>
    <row r="6782" spans="1:22" x14ac:dyDescent="0.25">
      <c r="A6782">
        <v>4264</v>
      </c>
      <c r="B6782" s="5">
        <v>43304.379166666666</v>
      </c>
      <c r="C6782" s="5">
        <v>43304.525694444441</v>
      </c>
      <c r="D6782">
        <v>11</v>
      </c>
      <c r="E6782">
        <v>14</v>
      </c>
      <c r="F6782" s="6">
        <v>442</v>
      </c>
      <c r="G6782" s="7">
        <f>Z[[#This Row],[Date de fin]]-Z[[#This Row],[Date de début]]</f>
        <v>0.14652777777519077</v>
      </c>
      <c r="H6782" s="8">
        <f>HOUR(Z[[#This Row],[Colonne1]])</f>
        <v>3</v>
      </c>
      <c r="I6782" s="9">
        <f>MINUTE(Z[[#This Row],[Colonne1]])</f>
        <v>31</v>
      </c>
      <c r="J6782" s="9">
        <f>Z[[#This Row],[h]]*60+Z[[#This Row],[min]]</f>
        <v>211</v>
      </c>
      <c r="U6782" s="4">
        <v>43304.379166666666</v>
      </c>
      <c r="V6782" s="4">
        <v>43304.525694444441</v>
      </c>
    </row>
    <row r="6783" spans="1:22" x14ac:dyDescent="0.25">
      <c r="A6783">
        <v>212</v>
      </c>
      <c r="B6783" s="5">
        <v>43108.543749999997</v>
      </c>
      <c r="C6783" s="5">
        <v>43108.6875</v>
      </c>
      <c r="D6783">
        <v>12</v>
      </c>
      <c r="E6783">
        <v>14</v>
      </c>
      <c r="F6783" s="6">
        <v>442</v>
      </c>
      <c r="G6783" s="13">
        <f>Z[[#This Row],[Date de fin]]-Z[[#This Row],[Date de début]]</f>
        <v>0.14375000000291038</v>
      </c>
      <c r="H6783">
        <f>HOUR(Z[[#This Row],[Colonne1]])</f>
        <v>3</v>
      </c>
      <c r="I6783" s="10">
        <f>MINUTE(Z[[#This Row],[Colonne1]])</f>
        <v>27</v>
      </c>
      <c r="J6783" s="10">
        <f>Z[[#This Row],[h]]*60+Z[[#This Row],[min]]</f>
        <v>207</v>
      </c>
      <c r="U6783" s="4">
        <v>43108.543749999997</v>
      </c>
      <c r="V6783" s="4">
        <v>43108.6875</v>
      </c>
    </row>
    <row r="6784" spans="1:22" x14ac:dyDescent="0.25">
      <c r="A6784">
        <v>2677</v>
      </c>
      <c r="B6784" s="5">
        <v>43224.377083333333</v>
      </c>
      <c r="C6784" s="5">
        <v>43224.54305555555</v>
      </c>
      <c r="D6784">
        <v>31</v>
      </c>
      <c r="E6784">
        <v>3</v>
      </c>
      <c r="F6784" s="6">
        <v>443</v>
      </c>
      <c r="G6784" s="7">
        <f>Z[[#This Row],[Date de fin]]-Z[[#This Row],[Date de début]]</f>
        <v>0.16597222221753327</v>
      </c>
      <c r="H6784" s="8">
        <f>HOUR(Z[[#This Row],[Colonne1]])</f>
        <v>3</v>
      </c>
      <c r="I6784" s="9">
        <f>MINUTE(Z[[#This Row],[Colonne1]])</f>
        <v>59</v>
      </c>
      <c r="J6784" s="9">
        <f>Z[[#This Row],[h]]*60+Z[[#This Row],[min]]</f>
        <v>239</v>
      </c>
      <c r="U6784" s="4">
        <v>43224.377083333333</v>
      </c>
      <c r="V6784" s="4">
        <v>43224.54305555555</v>
      </c>
    </row>
    <row r="6785" spans="1:22" x14ac:dyDescent="0.25">
      <c r="A6785">
        <v>2731</v>
      </c>
      <c r="B6785" s="5">
        <v>43235.380555555559</v>
      </c>
      <c r="C6785" s="5">
        <v>43235.481250000004</v>
      </c>
      <c r="D6785">
        <v>7</v>
      </c>
      <c r="E6785">
        <v>4</v>
      </c>
      <c r="F6785" s="6">
        <v>443</v>
      </c>
      <c r="G6785" s="13">
        <f>Z[[#This Row],[Date de fin]]-Z[[#This Row],[Date de début]]</f>
        <v>0.10069444444525288</v>
      </c>
      <c r="H6785">
        <f>HOUR(Z[[#This Row],[Colonne1]])</f>
        <v>2</v>
      </c>
      <c r="I6785" s="10">
        <f>MINUTE(Z[[#This Row],[Colonne1]])</f>
        <v>25</v>
      </c>
      <c r="J6785" s="10">
        <f>Z[[#This Row],[h]]*60+Z[[#This Row],[min]]</f>
        <v>145</v>
      </c>
      <c r="U6785" s="4">
        <v>43235.380555555559</v>
      </c>
      <c r="V6785" s="4">
        <v>43235.481250000004</v>
      </c>
    </row>
    <row r="6786" spans="1:22" x14ac:dyDescent="0.25">
      <c r="A6786">
        <v>2515</v>
      </c>
      <c r="B6786" s="5">
        <v>43206.375</v>
      </c>
      <c r="C6786" s="5">
        <v>43206.541666666664</v>
      </c>
      <c r="D6786">
        <v>16</v>
      </c>
      <c r="E6786">
        <v>6</v>
      </c>
      <c r="F6786" s="6">
        <v>443</v>
      </c>
      <c r="G6786" s="7">
        <f>Z[[#This Row],[Date de fin]]-Z[[#This Row],[Date de début]]</f>
        <v>0.16666666666424135</v>
      </c>
      <c r="H6786" s="8">
        <f>HOUR(Z[[#This Row],[Colonne1]])</f>
        <v>4</v>
      </c>
      <c r="I6786" s="9">
        <f>MINUTE(Z[[#This Row],[Colonne1]])</f>
        <v>0</v>
      </c>
      <c r="J6786" s="9">
        <f>Z[[#This Row],[h]]*60+Z[[#This Row],[min]]</f>
        <v>240</v>
      </c>
      <c r="U6786" s="4">
        <v>43206.375</v>
      </c>
      <c r="V6786" s="4">
        <v>43206.541666666664</v>
      </c>
    </row>
    <row r="6787" spans="1:22" x14ac:dyDescent="0.25">
      <c r="A6787">
        <v>5024</v>
      </c>
      <c r="B6787" s="5">
        <v>43385.375</v>
      </c>
      <c r="C6787" s="5">
        <v>43385.409722222219</v>
      </c>
      <c r="D6787">
        <v>2</v>
      </c>
      <c r="E6787">
        <v>9</v>
      </c>
      <c r="F6787" s="6">
        <v>443</v>
      </c>
      <c r="G6787" s="13">
        <f>Z[[#This Row],[Date de fin]]-Z[[#This Row],[Date de début]]</f>
        <v>3.4722222218988463E-2</v>
      </c>
      <c r="H6787">
        <f>HOUR(Z[[#This Row],[Colonne1]])</f>
        <v>0</v>
      </c>
      <c r="I6787" s="10">
        <f>MINUTE(Z[[#This Row],[Colonne1]])</f>
        <v>50</v>
      </c>
      <c r="J6787" s="10">
        <f>Z[[#This Row],[h]]*60+Z[[#This Row],[min]]</f>
        <v>50</v>
      </c>
      <c r="U6787" s="4">
        <v>43385.375</v>
      </c>
      <c r="V6787" s="4">
        <v>43385.409722222219</v>
      </c>
    </row>
    <row r="6788" spans="1:22" x14ac:dyDescent="0.25">
      <c r="A6788">
        <v>4027</v>
      </c>
      <c r="B6788" s="5">
        <v>43280.66805555555</v>
      </c>
      <c r="C6788" s="5">
        <v>43280.731944444444</v>
      </c>
      <c r="D6788">
        <v>5</v>
      </c>
      <c r="E6788">
        <v>10</v>
      </c>
      <c r="F6788" s="6">
        <v>443</v>
      </c>
      <c r="G6788" s="7">
        <f>Z[[#This Row],[Date de fin]]-Z[[#This Row],[Date de début]]</f>
        <v>6.3888888893416151E-2</v>
      </c>
      <c r="H6788" s="8">
        <f>HOUR(Z[[#This Row],[Colonne1]])</f>
        <v>1</v>
      </c>
      <c r="I6788" s="9">
        <f>MINUTE(Z[[#This Row],[Colonne1]])</f>
        <v>32</v>
      </c>
      <c r="J6788" s="9">
        <f>Z[[#This Row],[h]]*60+Z[[#This Row],[min]]</f>
        <v>92</v>
      </c>
      <c r="U6788" s="4">
        <v>43280.66805555555</v>
      </c>
      <c r="V6788" s="4">
        <v>43280.731944444444</v>
      </c>
    </row>
    <row r="6789" spans="1:22" x14ac:dyDescent="0.25">
      <c r="A6789">
        <v>3781</v>
      </c>
      <c r="B6789" s="5">
        <v>43280.549999999996</v>
      </c>
      <c r="C6789" s="5">
        <v>43280.715972222228</v>
      </c>
      <c r="D6789">
        <v>13</v>
      </c>
      <c r="E6789">
        <v>10</v>
      </c>
      <c r="F6789" s="6">
        <v>443</v>
      </c>
      <c r="G6789" s="13">
        <f>Z[[#This Row],[Date de fin]]-Z[[#This Row],[Date de début]]</f>
        <v>0.16597222223208519</v>
      </c>
      <c r="H6789">
        <f>HOUR(Z[[#This Row],[Colonne1]])</f>
        <v>3</v>
      </c>
      <c r="I6789" s="10">
        <f>MINUTE(Z[[#This Row],[Colonne1]])</f>
        <v>59</v>
      </c>
      <c r="J6789" s="10">
        <f>Z[[#This Row],[h]]*60+Z[[#This Row],[min]]</f>
        <v>239</v>
      </c>
      <c r="U6789" s="4">
        <v>43280.549999999996</v>
      </c>
      <c r="V6789" s="4">
        <v>43280.715972222228</v>
      </c>
    </row>
    <row r="6790" spans="1:22" x14ac:dyDescent="0.25">
      <c r="A6790">
        <v>4071</v>
      </c>
      <c r="B6790" s="5">
        <v>43280.674999999996</v>
      </c>
      <c r="C6790" s="5">
        <v>43280.738888888889</v>
      </c>
      <c r="D6790">
        <v>5</v>
      </c>
      <c r="E6790">
        <v>10</v>
      </c>
      <c r="F6790" s="6">
        <v>443</v>
      </c>
      <c r="G6790" s="7">
        <f>Z[[#This Row],[Date de fin]]-Z[[#This Row],[Date de début]]</f>
        <v>6.3888888893416151E-2</v>
      </c>
      <c r="H6790" s="8">
        <f>HOUR(Z[[#This Row],[Colonne1]])</f>
        <v>1</v>
      </c>
      <c r="I6790" s="9">
        <f>MINUTE(Z[[#This Row],[Colonne1]])</f>
        <v>32</v>
      </c>
      <c r="J6790" s="9">
        <f>Z[[#This Row],[h]]*60+Z[[#This Row],[min]]</f>
        <v>92</v>
      </c>
      <c r="U6790" s="4">
        <v>43280.674999999996</v>
      </c>
      <c r="V6790" s="4">
        <v>43280.738888888889</v>
      </c>
    </row>
    <row r="6791" spans="1:22" x14ac:dyDescent="0.25">
      <c r="A6791">
        <v>6449</v>
      </c>
      <c r="B6791" s="5">
        <v>43437.382638888892</v>
      </c>
      <c r="C6791" s="5">
        <v>43437.530555555553</v>
      </c>
      <c r="D6791">
        <v>13</v>
      </c>
      <c r="E6791">
        <v>11</v>
      </c>
      <c r="F6791" s="6">
        <v>443</v>
      </c>
      <c r="G6791" s="13">
        <f>Z[[#This Row],[Date de fin]]-Z[[#This Row],[Date de début]]</f>
        <v>0.14791666666133096</v>
      </c>
      <c r="H6791">
        <f>HOUR(Z[[#This Row],[Colonne1]])</f>
        <v>3</v>
      </c>
      <c r="I6791" s="10">
        <f>MINUTE(Z[[#This Row],[Colonne1]])</f>
        <v>33</v>
      </c>
      <c r="J6791" s="10">
        <f>Z[[#This Row],[h]]*60+Z[[#This Row],[min]]</f>
        <v>213</v>
      </c>
      <c r="U6791" s="4">
        <v>43437.382638888892</v>
      </c>
      <c r="V6791" s="4">
        <v>43437.530555555553</v>
      </c>
    </row>
    <row r="6792" spans="1:22" x14ac:dyDescent="0.25">
      <c r="A6792">
        <v>844</v>
      </c>
      <c r="B6792" s="5">
        <v>43109.682638888888</v>
      </c>
      <c r="C6792" s="5">
        <v>43109.739583333336</v>
      </c>
      <c r="D6792">
        <v>5</v>
      </c>
      <c r="E6792">
        <v>11</v>
      </c>
      <c r="F6792" s="6">
        <v>443</v>
      </c>
      <c r="G6792" s="7">
        <f>Z[[#This Row],[Date de fin]]-Z[[#This Row],[Date de début]]</f>
        <v>5.6944444448163267E-2</v>
      </c>
      <c r="H6792" s="8">
        <f>HOUR(Z[[#This Row],[Colonne1]])</f>
        <v>1</v>
      </c>
      <c r="I6792" s="9">
        <f>MINUTE(Z[[#This Row],[Colonne1]])</f>
        <v>22</v>
      </c>
      <c r="J6792" s="9">
        <f>Z[[#This Row],[h]]*60+Z[[#This Row],[min]]</f>
        <v>82</v>
      </c>
      <c r="U6792" s="4">
        <v>43109.682638888888</v>
      </c>
      <c r="V6792" s="4">
        <v>43109.739583333336</v>
      </c>
    </row>
    <row r="6793" spans="1:22" x14ac:dyDescent="0.25">
      <c r="A6793">
        <v>621</v>
      </c>
      <c r="B6793" s="5">
        <v>43109.568055555552</v>
      </c>
      <c r="C6793" s="5">
        <v>43109.685416666667</v>
      </c>
      <c r="D6793">
        <v>9</v>
      </c>
      <c r="E6793">
        <v>11</v>
      </c>
      <c r="F6793" s="6">
        <v>443</v>
      </c>
      <c r="G6793" s="13">
        <f>Z[[#This Row],[Date de fin]]-Z[[#This Row],[Date de début]]</f>
        <v>0.117361111115315</v>
      </c>
      <c r="H6793">
        <f>HOUR(Z[[#This Row],[Colonne1]])</f>
        <v>2</v>
      </c>
      <c r="I6793" s="10">
        <f>MINUTE(Z[[#This Row],[Colonne1]])</f>
        <v>49</v>
      </c>
      <c r="J6793" s="10">
        <f>Z[[#This Row],[h]]*60+Z[[#This Row],[min]]</f>
        <v>169</v>
      </c>
      <c r="U6793" s="4">
        <v>43109.568055555552</v>
      </c>
      <c r="V6793" s="4">
        <v>43109.685416666667</v>
      </c>
    </row>
    <row r="6794" spans="1:22" x14ac:dyDescent="0.25">
      <c r="A6794">
        <v>904</v>
      </c>
      <c r="B6794" s="5">
        <v>43109.681944444441</v>
      </c>
      <c r="C6794" s="5">
        <v>43109.738888888889</v>
      </c>
      <c r="D6794">
        <v>5</v>
      </c>
      <c r="E6794">
        <v>11</v>
      </c>
      <c r="F6794" s="6">
        <v>443</v>
      </c>
      <c r="G6794" s="7">
        <f>Z[[#This Row],[Date de fin]]-Z[[#This Row],[Date de début]]</f>
        <v>5.6944444448163267E-2</v>
      </c>
      <c r="H6794" s="8">
        <f>HOUR(Z[[#This Row],[Colonne1]])</f>
        <v>1</v>
      </c>
      <c r="I6794" s="9">
        <f>MINUTE(Z[[#This Row],[Colonne1]])</f>
        <v>22</v>
      </c>
      <c r="J6794" s="9">
        <f>Z[[#This Row],[h]]*60+Z[[#This Row],[min]]</f>
        <v>82</v>
      </c>
      <c r="U6794" s="4">
        <v>43109.681944444441</v>
      </c>
      <c r="V6794" s="4">
        <v>43109.738888888889</v>
      </c>
    </row>
    <row r="6795" spans="1:22" x14ac:dyDescent="0.25">
      <c r="A6795">
        <v>989</v>
      </c>
      <c r="B6795" s="5">
        <v>43109.679861111108</v>
      </c>
      <c r="C6795" s="5">
        <v>43109.736805555556</v>
      </c>
      <c r="D6795">
        <v>5</v>
      </c>
      <c r="E6795">
        <v>11</v>
      </c>
      <c r="F6795" s="6">
        <v>443</v>
      </c>
      <c r="G6795" s="13">
        <f>Z[[#This Row],[Date de fin]]-Z[[#This Row],[Date de début]]</f>
        <v>5.6944444448163267E-2</v>
      </c>
      <c r="H6795">
        <f>HOUR(Z[[#This Row],[Colonne1]])</f>
        <v>1</v>
      </c>
      <c r="I6795" s="10">
        <f>MINUTE(Z[[#This Row],[Colonne1]])</f>
        <v>22</v>
      </c>
      <c r="J6795" s="10">
        <f>Z[[#This Row],[h]]*60+Z[[#This Row],[min]]</f>
        <v>82</v>
      </c>
      <c r="U6795" s="4">
        <v>43109.679861111108</v>
      </c>
      <c r="V6795" s="4">
        <v>43109.736805555556</v>
      </c>
    </row>
    <row r="6796" spans="1:22" x14ac:dyDescent="0.25">
      <c r="A6796">
        <v>5894</v>
      </c>
      <c r="B6796" s="5">
        <v>43398.381944444445</v>
      </c>
      <c r="C6796" s="5">
        <v>43398.545138888883</v>
      </c>
      <c r="D6796">
        <v>31</v>
      </c>
      <c r="E6796">
        <v>13</v>
      </c>
      <c r="F6796" s="6">
        <v>443</v>
      </c>
      <c r="G6796" s="7">
        <f>Z[[#This Row],[Date de fin]]-Z[[#This Row],[Date de début]]</f>
        <v>0.16319444443797693</v>
      </c>
      <c r="H6796" s="8">
        <f>HOUR(Z[[#This Row],[Colonne1]])</f>
        <v>3</v>
      </c>
      <c r="I6796" s="9">
        <f>MINUTE(Z[[#This Row],[Colonne1]])</f>
        <v>55</v>
      </c>
      <c r="J6796" s="9">
        <f>Z[[#This Row],[h]]*60+Z[[#This Row],[min]]</f>
        <v>235</v>
      </c>
      <c r="U6796" s="4">
        <v>43398.381944444445</v>
      </c>
      <c r="V6796" s="4">
        <v>43398.545138888883</v>
      </c>
    </row>
    <row r="6797" spans="1:22" x14ac:dyDescent="0.25">
      <c r="A6797">
        <v>4376</v>
      </c>
      <c r="B6797" s="5">
        <v>43315.383333333331</v>
      </c>
      <c r="C6797" s="5">
        <v>43315.5</v>
      </c>
      <c r="D6797">
        <v>10</v>
      </c>
      <c r="E6797">
        <v>13</v>
      </c>
      <c r="F6797" s="6">
        <v>443</v>
      </c>
      <c r="G6797" s="13">
        <f>Z[[#This Row],[Date de fin]]-Z[[#This Row],[Date de début]]</f>
        <v>0.11666666666860692</v>
      </c>
      <c r="H6797">
        <f>HOUR(Z[[#This Row],[Colonne1]])</f>
        <v>2</v>
      </c>
      <c r="I6797" s="10">
        <f>MINUTE(Z[[#This Row],[Colonne1]])</f>
        <v>48</v>
      </c>
      <c r="J6797" s="10">
        <f>Z[[#This Row],[h]]*60+Z[[#This Row],[min]]</f>
        <v>168</v>
      </c>
      <c r="U6797" s="4">
        <v>43315.383333333331</v>
      </c>
      <c r="V6797" s="4">
        <v>43315.5</v>
      </c>
    </row>
    <row r="6798" spans="1:22" x14ac:dyDescent="0.25">
      <c r="A6798">
        <v>8</v>
      </c>
      <c r="B6798" s="5">
        <v>43101.381944444445</v>
      </c>
      <c r="C6798" s="5">
        <v>43101.465972222228</v>
      </c>
      <c r="D6798">
        <v>6</v>
      </c>
      <c r="E6798">
        <v>15</v>
      </c>
      <c r="F6798" s="6">
        <v>443</v>
      </c>
      <c r="G6798" s="7">
        <f>Z[[#This Row],[Date de fin]]-Z[[#This Row],[Date de début]]</f>
        <v>8.4027777782466728E-2</v>
      </c>
      <c r="H6798" s="8">
        <f>HOUR(Z[[#This Row],[Colonne1]])</f>
        <v>2</v>
      </c>
      <c r="I6798" s="9">
        <f>MINUTE(Z[[#This Row],[Colonne1]])</f>
        <v>1</v>
      </c>
      <c r="J6798" s="9">
        <f>Z[[#This Row],[h]]*60+Z[[#This Row],[min]]</f>
        <v>121</v>
      </c>
      <c r="U6798" s="4">
        <v>43101.381944444445</v>
      </c>
      <c r="V6798" s="4">
        <v>43101.465972222228</v>
      </c>
    </row>
    <row r="6799" spans="1:22" x14ac:dyDescent="0.25">
      <c r="A6799">
        <v>4145</v>
      </c>
      <c r="B6799" s="5">
        <v>43287.380555555559</v>
      </c>
      <c r="C6799" s="5">
        <v>43287.547222222223</v>
      </c>
      <c r="D6799">
        <v>16</v>
      </c>
      <c r="E6799">
        <v>15</v>
      </c>
      <c r="F6799" s="6">
        <v>443</v>
      </c>
      <c r="G6799" s="13">
        <f>Z[[#This Row],[Date de fin]]-Z[[#This Row],[Date de début]]</f>
        <v>0.16666666666424135</v>
      </c>
      <c r="H6799">
        <f>HOUR(Z[[#This Row],[Colonne1]])</f>
        <v>4</v>
      </c>
      <c r="I6799" s="10">
        <f>MINUTE(Z[[#This Row],[Colonne1]])</f>
        <v>0</v>
      </c>
      <c r="J6799" s="10">
        <f>Z[[#This Row],[h]]*60+Z[[#This Row],[min]]</f>
        <v>240</v>
      </c>
      <c r="U6799" s="4">
        <v>43287.380555555559</v>
      </c>
      <c r="V6799" s="4">
        <v>43287.547222222223</v>
      </c>
    </row>
    <row r="6800" spans="1:22" x14ac:dyDescent="0.25">
      <c r="A6800">
        <v>5730</v>
      </c>
      <c r="B6800" s="5">
        <v>43397.590277777781</v>
      </c>
      <c r="C6800" s="5">
        <v>43397.73819444445</v>
      </c>
      <c r="D6800">
        <v>12</v>
      </c>
      <c r="E6800">
        <v>15</v>
      </c>
      <c r="F6800" s="6">
        <v>443</v>
      </c>
      <c r="G6800" s="7">
        <f>Z[[#This Row],[Date de fin]]-Z[[#This Row],[Date de début]]</f>
        <v>0.14791666666860692</v>
      </c>
      <c r="H6800" s="8">
        <f>HOUR(Z[[#This Row],[Colonne1]])</f>
        <v>3</v>
      </c>
      <c r="I6800" s="9">
        <f>MINUTE(Z[[#This Row],[Colonne1]])</f>
        <v>33</v>
      </c>
      <c r="J6800" s="9">
        <f>Z[[#This Row],[h]]*60+Z[[#This Row],[min]]</f>
        <v>213</v>
      </c>
      <c r="U6800" s="4">
        <v>43397.590277777781</v>
      </c>
      <c r="V6800" s="4">
        <v>43397.73819444445</v>
      </c>
    </row>
    <row r="6801" spans="1:22" x14ac:dyDescent="0.25">
      <c r="A6801">
        <v>5791</v>
      </c>
      <c r="B6801" s="5">
        <v>43397.591666666667</v>
      </c>
      <c r="C6801" s="5">
        <v>43397.739583333336</v>
      </c>
      <c r="D6801">
        <v>12</v>
      </c>
      <c r="E6801">
        <v>15</v>
      </c>
      <c r="F6801" s="6">
        <v>443</v>
      </c>
      <c r="G6801" s="13">
        <f>Z[[#This Row],[Date de fin]]-Z[[#This Row],[Date de début]]</f>
        <v>0.14791666666860692</v>
      </c>
      <c r="H6801">
        <f>HOUR(Z[[#This Row],[Colonne1]])</f>
        <v>3</v>
      </c>
      <c r="I6801" s="10">
        <f>MINUTE(Z[[#This Row],[Colonne1]])</f>
        <v>33</v>
      </c>
      <c r="J6801" s="10">
        <f>Z[[#This Row],[h]]*60+Z[[#This Row],[min]]</f>
        <v>213</v>
      </c>
      <c r="U6801" s="4">
        <v>43397.591666666667</v>
      </c>
      <c r="V6801" s="4">
        <v>43397.739583333336</v>
      </c>
    </row>
    <row r="6802" spans="1:22" x14ac:dyDescent="0.25">
      <c r="A6802">
        <v>6477</v>
      </c>
      <c r="B6802" s="5">
        <v>43440.385416666664</v>
      </c>
      <c r="C6802" s="5">
        <v>43440.547222222223</v>
      </c>
      <c r="D6802">
        <v>2</v>
      </c>
      <c r="E6802">
        <v>1</v>
      </c>
      <c r="F6802" s="6">
        <v>444</v>
      </c>
      <c r="G6802" s="7">
        <f>Z[[#This Row],[Date de fin]]-Z[[#This Row],[Date de début]]</f>
        <v>0.16180555555911269</v>
      </c>
      <c r="H6802" s="8">
        <f>HOUR(Z[[#This Row],[Colonne1]])</f>
        <v>3</v>
      </c>
      <c r="I6802" s="9">
        <f>MINUTE(Z[[#This Row],[Colonne1]])</f>
        <v>53</v>
      </c>
      <c r="J6802" s="9">
        <f>Z[[#This Row],[h]]*60+Z[[#This Row],[min]]</f>
        <v>233</v>
      </c>
      <c r="U6802" s="4">
        <v>43440.385416666664</v>
      </c>
      <c r="V6802" s="4">
        <v>43440.547222222223</v>
      </c>
    </row>
    <row r="6803" spans="1:22" x14ac:dyDescent="0.25">
      <c r="A6803">
        <v>2405</v>
      </c>
      <c r="B6803" s="5">
        <v>43192.384722222225</v>
      </c>
      <c r="C6803" s="5">
        <v>43192.534722222219</v>
      </c>
      <c r="D6803">
        <v>2</v>
      </c>
      <c r="E6803">
        <v>1</v>
      </c>
      <c r="F6803" s="6">
        <v>444</v>
      </c>
      <c r="G6803" s="13">
        <f>Z[[#This Row],[Date de fin]]-Z[[#This Row],[Date de début]]</f>
        <v>0.14999999999417923</v>
      </c>
      <c r="H6803">
        <f>HOUR(Z[[#This Row],[Colonne1]])</f>
        <v>3</v>
      </c>
      <c r="I6803" s="10">
        <f>MINUTE(Z[[#This Row],[Colonne1]])</f>
        <v>36</v>
      </c>
      <c r="J6803" s="10">
        <f>Z[[#This Row],[h]]*60+Z[[#This Row],[min]]</f>
        <v>216</v>
      </c>
      <c r="U6803" s="4">
        <v>43192.384722222225</v>
      </c>
      <c r="V6803" s="4">
        <v>43192.534722222219</v>
      </c>
    </row>
    <row r="6804" spans="1:22" x14ac:dyDescent="0.25">
      <c r="A6804">
        <v>6194</v>
      </c>
      <c r="B6804" s="5">
        <v>43431.617361111115</v>
      </c>
      <c r="C6804" s="5">
        <v>43431.738888888889</v>
      </c>
      <c r="D6804">
        <v>2</v>
      </c>
      <c r="E6804">
        <v>4</v>
      </c>
      <c r="F6804" s="6">
        <v>444</v>
      </c>
      <c r="G6804" s="7">
        <f>Z[[#This Row],[Date de fin]]-Z[[#This Row],[Date de début]]</f>
        <v>0.12152777777373558</v>
      </c>
      <c r="H6804" s="8">
        <f>HOUR(Z[[#This Row],[Colonne1]])</f>
        <v>2</v>
      </c>
      <c r="I6804" s="9">
        <f>MINUTE(Z[[#This Row],[Colonne1]])</f>
        <v>55</v>
      </c>
      <c r="J6804" s="9">
        <f>Z[[#This Row],[h]]*60+Z[[#This Row],[min]]</f>
        <v>175</v>
      </c>
      <c r="U6804" s="4">
        <v>43431.617361111115</v>
      </c>
      <c r="V6804" s="4">
        <v>43431.738888888889</v>
      </c>
    </row>
    <row r="6805" spans="1:22" x14ac:dyDescent="0.25">
      <c r="A6805">
        <v>3135</v>
      </c>
      <c r="B6805" s="5">
        <v>43256.385416666664</v>
      </c>
      <c r="C6805" s="5">
        <v>43256.545138888883</v>
      </c>
      <c r="D6805">
        <v>2</v>
      </c>
      <c r="E6805">
        <v>4</v>
      </c>
      <c r="F6805" s="6">
        <v>444</v>
      </c>
      <c r="G6805" s="13">
        <f>Z[[#This Row],[Date de fin]]-Z[[#This Row],[Date de début]]</f>
        <v>0.15972222221898846</v>
      </c>
      <c r="H6805">
        <f>HOUR(Z[[#This Row],[Colonne1]])</f>
        <v>3</v>
      </c>
      <c r="I6805" s="10">
        <f>MINUTE(Z[[#This Row],[Colonne1]])</f>
        <v>50</v>
      </c>
      <c r="J6805" s="10">
        <f>Z[[#This Row],[h]]*60+Z[[#This Row],[min]]</f>
        <v>230</v>
      </c>
      <c r="U6805" s="4">
        <v>43256.385416666664</v>
      </c>
      <c r="V6805" s="4">
        <v>43256.545138888883</v>
      </c>
    </row>
    <row r="6806" spans="1:22" x14ac:dyDescent="0.25">
      <c r="A6806">
        <v>4654</v>
      </c>
      <c r="B6806" s="5">
        <v>43367.637499999997</v>
      </c>
      <c r="C6806" s="5">
        <v>43367.731250000004</v>
      </c>
      <c r="D6806">
        <v>2</v>
      </c>
      <c r="E6806">
        <v>7</v>
      </c>
      <c r="F6806" s="6">
        <v>444</v>
      </c>
      <c r="G6806" s="7">
        <f>Z[[#This Row],[Date de fin]]-Z[[#This Row],[Date de début]]</f>
        <v>9.3750000007275958E-2</v>
      </c>
      <c r="H6806" s="8">
        <f>HOUR(Z[[#This Row],[Colonne1]])</f>
        <v>2</v>
      </c>
      <c r="I6806" s="9">
        <f>MINUTE(Z[[#This Row],[Colonne1]])</f>
        <v>15</v>
      </c>
      <c r="J6806" s="9">
        <f>Z[[#This Row],[h]]*60+Z[[#This Row],[min]]</f>
        <v>135</v>
      </c>
      <c r="U6806" s="4">
        <v>43367.637499999997</v>
      </c>
      <c r="V6806" s="4">
        <v>43367.731250000004</v>
      </c>
    </row>
    <row r="6807" spans="1:22" x14ac:dyDescent="0.25">
      <c r="A6807">
        <v>1636</v>
      </c>
      <c r="B6807" s="5">
        <v>43157.377083333333</v>
      </c>
      <c r="C6807" s="5">
        <v>43157.517361111109</v>
      </c>
      <c r="D6807">
        <v>2</v>
      </c>
      <c r="E6807">
        <v>9</v>
      </c>
      <c r="F6807" s="6">
        <v>444</v>
      </c>
      <c r="G6807" s="13">
        <f>Z[[#This Row],[Date de fin]]-Z[[#This Row],[Date de début]]</f>
        <v>0.14027777777664596</v>
      </c>
      <c r="H6807">
        <f>HOUR(Z[[#This Row],[Colonne1]])</f>
        <v>3</v>
      </c>
      <c r="I6807" s="10">
        <f>MINUTE(Z[[#This Row],[Colonne1]])</f>
        <v>22</v>
      </c>
      <c r="J6807" s="10">
        <f>Z[[#This Row],[h]]*60+Z[[#This Row],[min]]</f>
        <v>202</v>
      </c>
      <c r="U6807" s="4">
        <v>43157.377083333333</v>
      </c>
      <c r="V6807" s="4">
        <v>43157.517361111109</v>
      </c>
    </row>
    <row r="6808" spans="1:22" x14ac:dyDescent="0.25">
      <c r="A6808">
        <v>3638</v>
      </c>
      <c r="B6808" s="5">
        <v>43280.560416666667</v>
      </c>
      <c r="C6808" s="5">
        <v>43280.725000000006</v>
      </c>
      <c r="D6808">
        <v>2</v>
      </c>
      <c r="E6808">
        <v>10</v>
      </c>
      <c r="F6808" s="6">
        <v>444</v>
      </c>
      <c r="G6808" s="7">
        <f>Z[[#This Row],[Date de fin]]-Z[[#This Row],[Date de début]]</f>
        <v>0.16458333333866904</v>
      </c>
      <c r="H6808" s="8">
        <f>HOUR(Z[[#This Row],[Colonne1]])</f>
        <v>3</v>
      </c>
      <c r="I6808" s="9">
        <f>MINUTE(Z[[#This Row],[Colonne1]])</f>
        <v>57</v>
      </c>
      <c r="J6808" s="9">
        <f>Z[[#This Row],[h]]*60+Z[[#This Row],[min]]</f>
        <v>237</v>
      </c>
      <c r="U6808" s="4">
        <v>43280.560416666667</v>
      </c>
      <c r="V6808" s="4">
        <v>43280.725000000006</v>
      </c>
    </row>
    <row r="6809" spans="1:22" x14ac:dyDescent="0.25">
      <c r="A6809">
        <v>4009</v>
      </c>
      <c r="B6809" s="5">
        <v>43280.669444444444</v>
      </c>
      <c r="C6809" s="5">
        <v>43280.733333333337</v>
      </c>
      <c r="D6809">
        <v>1</v>
      </c>
      <c r="E6809">
        <v>10</v>
      </c>
      <c r="F6809" s="6">
        <v>444</v>
      </c>
      <c r="G6809" s="13">
        <f>Z[[#This Row],[Date de fin]]-Z[[#This Row],[Date de début]]</f>
        <v>6.3888888893416151E-2</v>
      </c>
      <c r="H6809">
        <f>HOUR(Z[[#This Row],[Colonne1]])</f>
        <v>1</v>
      </c>
      <c r="I6809" s="10">
        <f>MINUTE(Z[[#This Row],[Colonne1]])</f>
        <v>32</v>
      </c>
      <c r="J6809" s="10">
        <f>Z[[#This Row],[h]]*60+Z[[#This Row],[min]]</f>
        <v>92</v>
      </c>
      <c r="U6809" s="4">
        <v>43280.669444444444</v>
      </c>
      <c r="V6809" s="4">
        <v>43280.733333333337</v>
      </c>
    </row>
    <row r="6810" spans="1:22" x14ac:dyDescent="0.25">
      <c r="A6810">
        <v>3780</v>
      </c>
      <c r="B6810" s="5">
        <v>43280.560416666667</v>
      </c>
      <c r="C6810" s="5">
        <v>43280.725000000006</v>
      </c>
      <c r="D6810">
        <v>2</v>
      </c>
      <c r="E6810">
        <v>10</v>
      </c>
      <c r="F6810" s="6">
        <v>444</v>
      </c>
      <c r="G6810" s="7">
        <f>Z[[#This Row],[Date de fin]]-Z[[#This Row],[Date de début]]</f>
        <v>0.16458333333866904</v>
      </c>
      <c r="H6810" s="8">
        <f>HOUR(Z[[#This Row],[Colonne1]])</f>
        <v>3</v>
      </c>
      <c r="I6810" s="9">
        <f>MINUTE(Z[[#This Row],[Colonne1]])</f>
        <v>57</v>
      </c>
      <c r="J6810" s="9">
        <f>Z[[#This Row],[h]]*60+Z[[#This Row],[min]]</f>
        <v>237</v>
      </c>
      <c r="U6810" s="4">
        <v>43280.560416666667</v>
      </c>
      <c r="V6810" s="4">
        <v>43280.725000000006</v>
      </c>
    </row>
    <row r="6811" spans="1:22" x14ac:dyDescent="0.25">
      <c r="A6811">
        <v>514</v>
      </c>
      <c r="B6811" s="5">
        <v>43109.569444444445</v>
      </c>
      <c r="C6811" s="5">
        <v>43109.686111111107</v>
      </c>
      <c r="D6811">
        <v>2</v>
      </c>
      <c r="E6811">
        <v>11</v>
      </c>
      <c r="F6811" s="6">
        <v>444</v>
      </c>
      <c r="G6811" s="13">
        <f>Z[[#This Row],[Date de fin]]-Z[[#This Row],[Date de début]]</f>
        <v>0.11666666666133096</v>
      </c>
      <c r="H6811">
        <f>HOUR(Z[[#This Row],[Colonne1]])</f>
        <v>2</v>
      </c>
      <c r="I6811" s="10">
        <f>MINUTE(Z[[#This Row],[Colonne1]])</f>
        <v>48</v>
      </c>
      <c r="J6811" s="10">
        <f>Z[[#This Row],[h]]*60+Z[[#This Row],[min]]</f>
        <v>168</v>
      </c>
      <c r="U6811" s="4">
        <v>43109.569444444445</v>
      </c>
      <c r="V6811" s="4">
        <v>43109.686111111107</v>
      </c>
    </row>
    <row r="6812" spans="1:22" x14ac:dyDescent="0.25">
      <c r="A6812">
        <v>391</v>
      </c>
      <c r="B6812" s="5">
        <v>43109.51458333333</v>
      </c>
      <c r="C6812" s="5">
        <v>43109.549305555556</v>
      </c>
      <c r="D6812">
        <v>1</v>
      </c>
      <c r="E6812">
        <v>11</v>
      </c>
      <c r="F6812" s="6">
        <v>444</v>
      </c>
      <c r="G6812" s="7">
        <f>Z[[#This Row],[Date de fin]]-Z[[#This Row],[Date de début]]</f>
        <v>3.4722222226264421E-2</v>
      </c>
      <c r="H6812" s="8">
        <f>HOUR(Z[[#This Row],[Colonne1]])</f>
        <v>0</v>
      </c>
      <c r="I6812" s="9">
        <f>MINUTE(Z[[#This Row],[Colonne1]])</f>
        <v>50</v>
      </c>
      <c r="J6812" s="9">
        <f>Z[[#This Row],[h]]*60+Z[[#This Row],[min]]</f>
        <v>50</v>
      </c>
      <c r="U6812" s="4">
        <v>43109.51458333333</v>
      </c>
      <c r="V6812" s="4">
        <v>43109.549305555556</v>
      </c>
    </row>
    <row r="6813" spans="1:22" x14ac:dyDescent="0.25">
      <c r="A6813">
        <v>433</v>
      </c>
      <c r="B6813" s="5">
        <v>43109.525000000001</v>
      </c>
      <c r="C6813" s="5">
        <v>43109.691666666666</v>
      </c>
      <c r="D6813">
        <v>3</v>
      </c>
      <c r="E6813">
        <v>11</v>
      </c>
      <c r="F6813" s="6">
        <v>444</v>
      </c>
      <c r="G6813" s="13">
        <f>Z[[#This Row],[Date de fin]]-Z[[#This Row],[Date de début]]</f>
        <v>0.16666666666424135</v>
      </c>
      <c r="H6813">
        <f>HOUR(Z[[#This Row],[Colonne1]])</f>
        <v>4</v>
      </c>
      <c r="I6813" s="10">
        <f>MINUTE(Z[[#This Row],[Colonne1]])</f>
        <v>0</v>
      </c>
      <c r="J6813" s="10">
        <f>Z[[#This Row],[h]]*60+Z[[#This Row],[min]]</f>
        <v>240</v>
      </c>
      <c r="U6813" s="4">
        <v>43109.525000000001</v>
      </c>
      <c r="V6813" s="4">
        <v>43109.691666666666</v>
      </c>
    </row>
    <row r="6814" spans="1:22" x14ac:dyDescent="0.25">
      <c r="A6814">
        <v>57</v>
      </c>
      <c r="B6814" s="5">
        <v>43102.463194444448</v>
      </c>
      <c r="C6814" s="5">
        <v>43102.497916666667</v>
      </c>
      <c r="D6814">
        <v>1</v>
      </c>
      <c r="E6814">
        <v>15</v>
      </c>
      <c r="F6814" s="6">
        <v>444</v>
      </c>
      <c r="G6814" s="7">
        <f>Z[[#This Row],[Date de fin]]-Z[[#This Row],[Date de début]]</f>
        <v>3.4722222218988463E-2</v>
      </c>
      <c r="H6814" s="8">
        <f>HOUR(Z[[#This Row],[Colonne1]])</f>
        <v>0</v>
      </c>
      <c r="I6814" s="9">
        <f>MINUTE(Z[[#This Row],[Colonne1]])</f>
        <v>50</v>
      </c>
      <c r="J6814" s="9">
        <f>Z[[#This Row],[h]]*60+Z[[#This Row],[min]]</f>
        <v>50</v>
      </c>
      <c r="U6814" s="4">
        <v>43102.463194444448</v>
      </c>
      <c r="V6814" s="4">
        <v>43102.497916666667</v>
      </c>
    </row>
    <row r="6815" spans="1:22" x14ac:dyDescent="0.25">
      <c r="A6815">
        <v>5450</v>
      </c>
      <c r="B6815" s="5">
        <v>43397.53402777778</v>
      </c>
      <c r="C6815" s="5">
        <v>43397.686805555553</v>
      </c>
      <c r="D6815">
        <v>2</v>
      </c>
      <c r="E6815">
        <v>15</v>
      </c>
      <c r="F6815" s="6">
        <v>444</v>
      </c>
      <c r="G6815" s="13">
        <f>Z[[#This Row],[Date de fin]]-Z[[#This Row],[Date de début]]</f>
        <v>0.15277777777373558</v>
      </c>
      <c r="H6815">
        <f>HOUR(Z[[#This Row],[Colonne1]])</f>
        <v>3</v>
      </c>
      <c r="I6815" s="10">
        <f>MINUTE(Z[[#This Row],[Colonne1]])</f>
        <v>40</v>
      </c>
      <c r="J6815" s="10">
        <f>Z[[#This Row],[h]]*60+Z[[#This Row],[min]]</f>
        <v>220</v>
      </c>
      <c r="U6815" s="4">
        <v>43397.53402777778</v>
      </c>
      <c r="V6815" s="4">
        <v>43397.686805555553</v>
      </c>
    </row>
    <row r="6816" spans="1:22" x14ac:dyDescent="0.25">
      <c r="A6816">
        <v>5215</v>
      </c>
      <c r="B6816" s="5">
        <v>43397.466666666667</v>
      </c>
      <c r="C6816" s="5">
        <v>43397.604166666672</v>
      </c>
      <c r="D6816">
        <v>2</v>
      </c>
      <c r="E6816">
        <v>15</v>
      </c>
      <c r="F6816" s="6">
        <v>444</v>
      </c>
      <c r="G6816" s="7">
        <f>Z[[#This Row],[Date de fin]]-Z[[#This Row],[Date de début]]</f>
        <v>0.13750000000436557</v>
      </c>
      <c r="H6816" s="8">
        <f>HOUR(Z[[#This Row],[Colonne1]])</f>
        <v>3</v>
      </c>
      <c r="I6816" s="9">
        <f>MINUTE(Z[[#This Row],[Colonne1]])</f>
        <v>18</v>
      </c>
      <c r="J6816" s="9">
        <f>Z[[#This Row],[h]]*60+Z[[#This Row],[min]]</f>
        <v>198</v>
      </c>
      <c r="U6816" s="4">
        <v>43397.466666666667</v>
      </c>
      <c r="V6816" s="4">
        <v>43397.604166666672</v>
      </c>
    </row>
    <row r="6817" spans="1:22" x14ac:dyDescent="0.25">
      <c r="A6817">
        <v>5581</v>
      </c>
      <c r="B6817" s="5">
        <v>43397.532638888886</v>
      </c>
      <c r="C6817" s="5">
        <v>43397.618750000001</v>
      </c>
      <c r="D6817">
        <v>2</v>
      </c>
      <c r="E6817">
        <v>15</v>
      </c>
      <c r="F6817" s="6">
        <v>444</v>
      </c>
      <c r="G6817" s="13">
        <f>Z[[#This Row],[Date de fin]]-Z[[#This Row],[Date de début]]</f>
        <v>8.6111111115314998E-2</v>
      </c>
      <c r="H6817">
        <f>HOUR(Z[[#This Row],[Colonne1]])</f>
        <v>2</v>
      </c>
      <c r="I6817" s="10">
        <f>MINUTE(Z[[#This Row],[Colonne1]])</f>
        <v>4</v>
      </c>
      <c r="J6817" s="10">
        <f>Z[[#This Row],[h]]*60+Z[[#This Row],[min]]</f>
        <v>124</v>
      </c>
      <c r="U6817" s="4">
        <v>43397.532638888886</v>
      </c>
      <c r="V6817" s="4">
        <v>43397.618750000001</v>
      </c>
    </row>
    <row r="6818" spans="1:22" x14ac:dyDescent="0.25">
      <c r="A6818">
        <v>5845</v>
      </c>
      <c r="B6818" s="5">
        <v>43397.586805555555</v>
      </c>
      <c r="C6818" s="5">
        <v>43397.734722222223</v>
      </c>
      <c r="D6818">
        <v>2</v>
      </c>
      <c r="E6818">
        <v>15</v>
      </c>
      <c r="F6818" s="6">
        <v>444</v>
      </c>
      <c r="G6818" s="7">
        <f>Z[[#This Row],[Date de fin]]-Z[[#This Row],[Date de début]]</f>
        <v>0.14791666666860692</v>
      </c>
      <c r="H6818" s="8">
        <f>HOUR(Z[[#This Row],[Colonne1]])</f>
        <v>3</v>
      </c>
      <c r="I6818" s="9">
        <f>MINUTE(Z[[#This Row],[Colonne1]])</f>
        <v>33</v>
      </c>
      <c r="J6818" s="9">
        <f>Z[[#This Row],[h]]*60+Z[[#This Row],[min]]</f>
        <v>213</v>
      </c>
      <c r="U6818" s="4">
        <v>43397.586805555555</v>
      </c>
      <c r="V6818" s="4">
        <v>43397.734722222223</v>
      </c>
    </row>
    <row r="6819" spans="1:22" x14ac:dyDescent="0.25">
      <c r="A6819">
        <v>5885</v>
      </c>
      <c r="B6819" s="5">
        <v>43397.588194444448</v>
      </c>
      <c r="C6819" s="5">
        <v>43397.736111111117</v>
      </c>
      <c r="D6819">
        <v>2</v>
      </c>
      <c r="E6819">
        <v>15</v>
      </c>
      <c r="F6819" s="6">
        <v>444</v>
      </c>
      <c r="G6819" s="13">
        <f>Z[[#This Row],[Date de fin]]-Z[[#This Row],[Date de début]]</f>
        <v>0.14791666666860692</v>
      </c>
      <c r="H6819">
        <f>HOUR(Z[[#This Row],[Colonne1]])</f>
        <v>3</v>
      </c>
      <c r="I6819" s="10">
        <f>MINUTE(Z[[#This Row],[Colonne1]])</f>
        <v>33</v>
      </c>
      <c r="J6819" s="10">
        <f>Z[[#This Row],[h]]*60+Z[[#This Row],[min]]</f>
        <v>213</v>
      </c>
      <c r="U6819" s="4">
        <v>43397.588194444448</v>
      </c>
      <c r="V6819" s="4">
        <v>43397.736111111117</v>
      </c>
    </row>
    <row r="6820" spans="1:22" x14ac:dyDescent="0.25">
      <c r="A6820">
        <v>1271</v>
      </c>
      <c r="B6820" s="5">
        <v>43140.649305555555</v>
      </c>
      <c r="C6820" s="5">
        <v>43140.739583333336</v>
      </c>
      <c r="D6820">
        <v>18</v>
      </c>
      <c r="E6820">
        <v>1</v>
      </c>
      <c r="F6820" s="6">
        <v>445</v>
      </c>
      <c r="G6820" s="7">
        <f>Z[[#This Row],[Date de fin]]-Z[[#This Row],[Date de début]]</f>
        <v>9.0277777781011537E-2</v>
      </c>
      <c r="H6820" s="8">
        <f>HOUR(Z[[#This Row],[Colonne1]])</f>
        <v>2</v>
      </c>
      <c r="I6820" s="9">
        <f>MINUTE(Z[[#This Row],[Colonne1]])</f>
        <v>10</v>
      </c>
      <c r="J6820" s="9">
        <f>Z[[#This Row],[h]]*60+Z[[#This Row],[min]]</f>
        <v>130</v>
      </c>
      <c r="U6820" s="4">
        <v>43140.649305555555</v>
      </c>
      <c r="V6820" s="4">
        <v>43140.739583333336</v>
      </c>
    </row>
    <row r="6821" spans="1:22" x14ac:dyDescent="0.25">
      <c r="A6821">
        <v>6709</v>
      </c>
      <c r="B6821" s="5">
        <v>43465.579861111109</v>
      </c>
      <c r="C6821" s="5">
        <v>43465.738888888889</v>
      </c>
      <c r="D6821">
        <v>79</v>
      </c>
      <c r="E6821">
        <v>3</v>
      </c>
      <c r="F6821" s="6">
        <v>445</v>
      </c>
      <c r="G6821" s="13">
        <f>Z[[#This Row],[Date de fin]]-Z[[#This Row],[Date de début]]</f>
        <v>0.15902777777955635</v>
      </c>
      <c r="H6821">
        <f>HOUR(Z[[#This Row],[Colonne1]])</f>
        <v>3</v>
      </c>
      <c r="I6821" s="10">
        <f>MINUTE(Z[[#This Row],[Colonne1]])</f>
        <v>49</v>
      </c>
      <c r="J6821" s="10">
        <f>Z[[#This Row],[h]]*60+Z[[#This Row],[min]]</f>
        <v>229</v>
      </c>
      <c r="U6821" s="4">
        <v>43465.579861111109</v>
      </c>
      <c r="V6821" s="4">
        <v>43465.738888888889</v>
      </c>
    </row>
    <row r="6822" spans="1:22" x14ac:dyDescent="0.25">
      <c r="A6822">
        <v>6195</v>
      </c>
      <c r="B6822" s="5">
        <v>43431.618055555555</v>
      </c>
      <c r="C6822" s="5">
        <v>43431.739583333336</v>
      </c>
      <c r="D6822">
        <v>23</v>
      </c>
      <c r="E6822">
        <v>4</v>
      </c>
      <c r="F6822" s="6">
        <v>445</v>
      </c>
      <c r="G6822" s="7">
        <f>Z[[#This Row],[Date de fin]]-Z[[#This Row],[Date de début]]</f>
        <v>0.12152777778101154</v>
      </c>
      <c r="H6822" s="8">
        <f>HOUR(Z[[#This Row],[Colonne1]])</f>
        <v>2</v>
      </c>
      <c r="I6822" s="9">
        <f>MINUTE(Z[[#This Row],[Colonne1]])</f>
        <v>55</v>
      </c>
      <c r="J6822" s="9">
        <f>Z[[#This Row],[h]]*60+Z[[#This Row],[min]]</f>
        <v>175</v>
      </c>
      <c r="U6822" s="4">
        <v>43431.618055555555</v>
      </c>
      <c r="V6822" s="4">
        <v>43431.739583333336</v>
      </c>
    </row>
    <row r="6823" spans="1:22" x14ac:dyDescent="0.25">
      <c r="A6823">
        <v>6270</v>
      </c>
      <c r="B6823" s="5">
        <v>43431.607638888891</v>
      </c>
      <c r="C6823" s="5">
        <v>43431.729166666672</v>
      </c>
      <c r="D6823">
        <v>23</v>
      </c>
      <c r="E6823">
        <v>4</v>
      </c>
      <c r="F6823" s="6">
        <v>445</v>
      </c>
      <c r="G6823" s="13">
        <f>Z[[#This Row],[Date de fin]]-Z[[#This Row],[Date de début]]</f>
        <v>0.12152777778101154</v>
      </c>
      <c r="H6823">
        <f>HOUR(Z[[#This Row],[Colonne1]])</f>
        <v>2</v>
      </c>
      <c r="I6823" s="10">
        <f>MINUTE(Z[[#This Row],[Colonne1]])</f>
        <v>55</v>
      </c>
      <c r="J6823" s="10">
        <f>Z[[#This Row],[h]]*60+Z[[#This Row],[min]]</f>
        <v>175</v>
      </c>
      <c r="U6823" s="4">
        <v>43431.607638888891</v>
      </c>
      <c r="V6823" s="4">
        <v>43431.729166666672</v>
      </c>
    </row>
    <row r="6824" spans="1:22" x14ac:dyDescent="0.25">
      <c r="A6824">
        <v>6295</v>
      </c>
      <c r="B6824" s="5">
        <v>43431.61319444445</v>
      </c>
      <c r="C6824" s="5">
        <v>43431.734722222223</v>
      </c>
      <c r="D6824">
        <v>23</v>
      </c>
      <c r="E6824">
        <v>4</v>
      </c>
      <c r="F6824" s="6">
        <v>445</v>
      </c>
      <c r="G6824" s="7">
        <f>Z[[#This Row],[Date de fin]]-Z[[#This Row],[Date de début]]</f>
        <v>0.12152777777373558</v>
      </c>
      <c r="H6824" s="8">
        <f>HOUR(Z[[#This Row],[Colonne1]])</f>
        <v>2</v>
      </c>
      <c r="I6824" s="9">
        <f>MINUTE(Z[[#This Row],[Colonne1]])</f>
        <v>55</v>
      </c>
      <c r="J6824" s="9">
        <f>Z[[#This Row],[h]]*60+Z[[#This Row],[min]]</f>
        <v>175</v>
      </c>
      <c r="U6824" s="4">
        <v>43431.61319444445</v>
      </c>
      <c r="V6824" s="4">
        <v>43431.734722222223</v>
      </c>
    </row>
    <row r="6825" spans="1:22" x14ac:dyDescent="0.25">
      <c r="A6825">
        <v>4176</v>
      </c>
      <c r="B6825" s="5">
        <v>43292.383333333331</v>
      </c>
      <c r="C6825" s="5">
        <v>43292.447222222218</v>
      </c>
      <c r="D6825">
        <v>11</v>
      </c>
      <c r="E6825">
        <v>6</v>
      </c>
      <c r="F6825" s="6">
        <v>445</v>
      </c>
      <c r="G6825" s="13">
        <f>Z[[#This Row],[Date de fin]]-Z[[#This Row],[Date de début]]</f>
        <v>6.3888888886140194E-2</v>
      </c>
      <c r="H6825">
        <f>HOUR(Z[[#This Row],[Colonne1]])</f>
        <v>1</v>
      </c>
      <c r="I6825" s="10">
        <f>MINUTE(Z[[#This Row],[Colonne1]])</f>
        <v>32</v>
      </c>
      <c r="J6825" s="10">
        <f>Z[[#This Row],[h]]*60+Z[[#This Row],[min]]</f>
        <v>92</v>
      </c>
      <c r="U6825" s="4">
        <v>43292.383333333331</v>
      </c>
      <c r="V6825" s="4">
        <v>43292.447222222218</v>
      </c>
    </row>
    <row r="6826" spans="1:22" x14ac:dyDescent="0.25">
      <c r="A6826">
        <v>1678</v>
      </c>
      <c r="B6826" s="5">
        <v>43161.385416666664</v>
      </c>
      <c r="C6826" s="5">
        <v>43161.547222222223</v>
      </c>
      <c r="D6826">
        <v>31</v>
      </c>
      <c r="E6826">
        <v>7</v>
      </c>
      <c r="F6826" s="6">
        <v>445</v>
      </c>
      <c r="G6826" s="7">
        <f>Z[[#This Row],[Date de fin]]-Z[[#This Row],[Date de début]]</f>
        <v>0.16180555555911269</v>
      </c>
      <c r="H6826" s="8">
        <f>HOUR(Z[[#This Row],[Colonne1]])</f>
        <v>3</v>
      </c>
      <c r="I6826" s="9">
        <f>MINUTE(Z[[#This Row],[Colonne1]])</f>
        <v>53</v>
      </c>
      <c r="J6826" s="9">
        <f>Z[[#This Row],[h]]*60+Z[[#This Row],[min]]</f>
        <v>233</v>
      </c>
      <c r="U6826" s="4">
        <v>43161.385416666664</v>
      </c>
      <c r="V6826" s="4">
        <v>43161.547222222223</v>
      </c>
    </row>
    <row r="6827" spans="1:22" x14ac:dyDescent="0.25">
      <c r="A6827">
        <v>4751</v>
      </c>
      <c r="B6827" s="5">
        <v>43367.643055555556</v>
      </c>
      <c r="C6827" s="5">
        <v>43367.736805555556</v>
      </c>
      <c r="D6827">
        <v>18</v>
      </c>
      <c r="E6827">
        <v>7</v>
      </c>
      <c r="F6827" s="6">
        <v>445</v>
      </c>
      <c r="G6827" s="13">
        <f>Z[[#This Row],[Date de fin]]-Z[[#This Row],[Date de début]]</f>
        <v>9.375E-2</v>
      </c>
      <c r="H6827">
        <f>HOUR(Z[[#This Row],[Colonne1]])</f>
        <v>2</v>
      </c>
      <c r="I6827" s="10">
        <f>MINUTE(Z[[#This Row],[Colonne1]])</f>
        <v>15</v>
      </c>
      <c r="J6827" s="10">
        <f>Z[[#This Row],[h]]*60+Z[[#This Row],[min]]</f>
        <v>135</v>
      </c>
      <c r="U6827" s="4">
        <v>43367.643055555556</v>
      </c>
      <c r="V6827" s="4">
        <v>43367.736805555556</v>
      </c>
    </row>
    <row r="6828" spans="1:22" x14ac:dyDescent="0.25">
      <c r="A6828">
        <v>4779</v>
      </c>
      <c r="B6828" s="5">
        <v>43367.645833333336</v>
      </c>
      <c r="C6828" s="5">
        <v>43367.739583333336</v>
      </c>
      <c r="D6828">
        <v>18</v>
      </c>
      <c r="E6828">
        <v>7</v>
      </c>
      <c r="F6828" s="6">
        <v>445</v>
      </c>
      <c r="G6828" s="7">
        <f>Z[[#This Row],[Date de fin]]-Z[[#This Row],[Date de début]]</f>
        <v>9.375E-2</v>
      </c>
      <c r="H6828" s="8">
        <f>HOUR(Z[[#This Row],[Colonne1]])</f>
        <v>2</v>
      </c>
      <c r="I6828" s="9">
        <f>MINUTE(Z[[#This Row],[Colonne1]])</f>
        <v>15</v>
      </c>
      <c r="J6828" s="9">
        <f>Z[[#This Row],[h]]*60+Z[[#This Row],[min]]</f>
        <v>135</v>
      </c>
      <c r="U6828" s="4">
        <v>43367.645833333336</v>
      </c>
      <c r="V6828" s="4">
        <v>43367.739583333336</v>
      </c>
    </row>
    <row r="6829" spans="1:22" x14ac:dyDescent="0.25">
      <c r="A6829">
        <v>1429</v>
      </c>
      <c r="B6829" s="5">
        <v>43143.64166666667</v>
      </c>
      <c r="C6829" s="5">
        <v>43143.739583333336</v>
      </c>
      <c r="D6829">
        <v>18</v>
      </c>
      <c r="E6829">
        <v>8</v>
      </c>
      <c r="F6829" s="6">
        <v>445</v>
      </c>
      <c r="G6829" s="13">
        <f>Z[[#This Row],[Date de fin]]-Z[[#This Row],[Date de début]]</f>
        <v>9.7916666665696539E-2</v>
      </c>
      <c r="H6829">
        <f>HOUR(Z[[#This Row],[Colonne1]])</f>
        <v>2</v>
      </c>
      <c r="I6829" s="10">
        <f>MINUTE(Z[[#This Row],[Colonne1]])</f>
        <v>21</v>
      </c>
      <c r="J6829" s="10">
        <f>Z[[#This Row],[h]]*60+Z[[#This Row],[min]]</f>
        <v>141</v>
      </c>
      <c r="U6829" s="4">
        <v>43143.64166666667</v>
      </c>
      <c r="V6829" s="4">
        <v>43143.739583333336</v>
      </c>
    </row>
    <row r="6830" spans="1:22" x14ac:dyDescent="0.25">
      <c r="A6830">
        <v>2058</v>
      </c>
      <c r="B6830" s="5">
        <v>43175.662499999999</v>
      </c>
      <c r="C6830" s="5">
        <v>43175.734027777777</v>
      </c>
      <c r="D6830">
        <v>18</v>
      </c>
      <c r="E6830">
        <v>9</v>
      </c>
      <c r="F6830" s="6">
        <v>445</v>
      </c>
      <c r="G6830" s="7">
        <f>Z[[#This Row],[Date de fin]]-Z[[#This Row],[Date de début]]</f>
        <v>7.1527777778101154E-2</v>
      </c>
      <c r="H6830" s="8">
        <f>HOUR(Z[[#This Row],[Colonne1]])</f>
        <v>1</v>
      </c>
      <c r="I6830" s="9">
        <f>MINUTE(Z[[#This Row],[Colonne1]])</f>
        <v>43</v>
      </c>
      <c r="J6830" s="9">
        <f>Z[[#This Row],[h]]*60+Z[[#This Row],[min]]</f>
        <v>103</v>
      </c>
      <c r="U6830" s="4">
        <v>43175.662499999999</v>
      </c>
      <c r="V6830" s="4">
        <v>43175.734027777777</v>
      </c>
    </row>
    <row r="6831" spans="1:22" x14ac:dyDescent="0.25">
      <c r="A6831">
        <v>2245</v>
      </c>
      <c r="B6831" s="5">
        <v>43175.660416666666</v>
      </c>
      <c r="C6831" s="5">
        <v>43175.731944444444</v>
      </c>
      <c r="D6831">
        <v>18</v>
      </c>
      <c r="E6831">
        <v>9</v>
      </c>
      <c r="F6831" s="6">
        <v>445</v>
      </c>
      <c r="G6831" s="13">
        <f>Z[[#This Row],[Date de fin]]-Z[[#This Row],[Date de début]]</f>
        <v>7.1527777778101154E-2</v>
      </c>
      <c r="H6831">
        <f>HOUR(Z[[#This Row],[Colonne1]])</f>
        <v>1</v>
      </c>
      <c r="I6831" s="10">
        <f>MINUTE(Z[[#This Row],[Colonne1]])</f>
        <v>43</v>
      </c>
      <c r="J6831" s="10">
        <f>Z[[#This Row],[h]]*60+Z[[#This Row],[min]]</f>
        <v>103</v>
      </c>
      <c r="U6831" s="4">
        <v>43175.660416666666</v>
      </c>
      <c r="V6831" s="4">
        <v>43175.731944444444</v>
      </c>
    </row>
    <row r="6832" spans="1:22" x14ac:dyDescent="0.25">
      <c r="A6832">
        <v>2246</v>
      </c>
      <c r="B6832" s="5">
        <v>43175.661111111112</v>
      </c>
      <c r="C6832" s="5">
        <v>43175.732638888891</v>
      </c>
      <c r="D6832">
        <v>18</v>
      </c>
      <c r="E6832">
        <v>9</v>
      </c>
      <c r="F6832" s="6">
        <v>445</v>
      </c>
      <c r="G6832" s="7">
        <f>Z[[#This Row],[Date de fin]]-Z[[#This Row],[Date de début]]</f>
        <v>7.1527777778101154E-2</v>
      </c>
      <c r="H6832" s="8">
        <f>HOUR(Z[[#This Row],[Colonne1]])</f>
        <v>1</v>
      </c>
      <c r="I6832" s="9">
        <f>MINUTE(Z[[#This Row],[Colonne1]])</f>
        <v>43</v>
      </c>
      <c r="J6832" s="9">
        <f>Z[[#This Row],[h]]*60+Z[[#This Row],[min]]</f>
        <v>103</v>
      </c>
      <c r="U6832" s="4">
        <v>43175.661111111112</v>
      </c>
      <c r="V6832" s="4">
        <v>43175.732638888891</v>
      </c>
    </row>
    <row r="6833" spans="1:22" x14ac:dyDescent="0.25">
      <c r="A6833">
        <v>3353</v>
      </c>
      <c r="B6833" s="5">
        <v>43280.463194444448</v>
      </c>
      <c r="C6833" s="5">
        <v>43280.629166666666</v>
      </c>
      <c r="D6833">
        <v>32</v>
      </c>
      <c r="E6833">
        <v>10</v>
      </c>
      <c r="F6833" s="6">
        <v>445</v>
      </c>
      <c r="G6833" s="13">
        <f>Z[[#This Row],[Date de fin]]-Z[[#This Row],[Date de début]]</f>
        <v>0.16597222221753327</v>
      </c>
      <c r="H6833">
        <f>HOUR(Z[[#This Row],[Colonne1]])</f>
        <v>3</v>
      </c>
      <c r="I6833" s="10">
        <f>MINUTE(Z[[#This Row],[Colonne1]])</f>
        <v>59</v>
      </c>
      <c r="J6833" s="10">
        <f>Z[[#This Row],[h]]*60+Z[[#This Row],[min]]</f>
        <v>239</v>
      </c>
      <c r="U6833" s="4">
        <v>43280.463194444448</v>
      </c>
      <c r="V6833" s="4">
        <v>43280.629166666666</v>
      </c>
    </row>
    <row r="6834" spans="1:22" x14ac:dyDescent="0.25">
      <c r="A6834">
        <v>3977</v>
      </c>
      <c r="B6834" s="5">
        <v>43280.667361111111</v>
      </c>
      <c r="C6834" s="5">
        <v>43280.731250000004</v>
      </c>
      <c r="D6834">
        <v>13</v>
      </c>
      <c r="E6834">
        <v>10</v>
      </c>
      <c r="F6834" s="6">
        <v>445</v>
      </c>
      <c r="G6834" s="7">
        <f>Z[[#This Row],[Date de fin]]-Z[[#This Row],[Date de début]]</f>
        <v>6.3888888893416151E-2</v>
      </c>
      <c r="H6834" s="8">
        <f>HOUR(Z[[#This Row],[Colonne1]])</f>
        <v>1</v>
      </c>
      <c r="I6834" s="9">
        <f>MINUTE(Z[[#This Row],[Colonne1]])</f>
        <v>32</v>
      </c>
      <c r="J6834" s="9">
        <f>Z[[#This Row],[h]]*60+Z[[#This Row],[min]]</f>
        <v>92</v>
      </c>
      <c r="U6834" s="4">
        <v>43280.667361111111</v>
      </c>
      <c r="V6834" s="4">
        <v>43280.731250000004</v>
      </c>
    </row>
    <row r="6835" spans="1:22" x14ac:dyDescent="0.25">
      <c r="A6835">
        <v>3546</v>
      </c>
      <c r="B6835" s="5">
        <v>43280.467361111114</v>
      </c>
      <c r="C6835" s="5">
        <v>43280.568749999999</v>
      </c>
      <c r="D6835">
        <v>20</v>
      </c>
      <c r="E6835">
        <v>10</v>
      </c>
      <c r="F6835" s="6">
        <v>445</v>
      </c>
      <c r="G6835" s="13">
        <f>Z[[#This Row],[Date de fin]]-Z[[#This Row],[Date de début]]</f>
        <v>0.101388888884685</v>
      </c>
      <c r="H6835">
        <f>HOUR(Z[[#This Row],[Colonne1]])</f>
        <v>2</v>
      </c>
      <c r="I6835" s="10">
        <f>MINUTE(Z[[#This Row],[Colonne1]])</f>
        <v>26</v>
      </c>
      <c r="J6835" s="10">
        <f>Z[[#This Row],[h]]*60+Z[[#This Row],[min]]</f>
        <v>146</v>
      </c>
      <c r="U6835" s="4">
        <v>43280.467361111114</v>
      </c>
      <c r="V6835" s="4">
        <v>43280.568749999999</v>
      </c>
    </row>
    <row r="6836" spans="1:22" x14ac:dyDescent="0.25">
      <c r="A6836">
        <v>4073</v>
      </c>
      <c r="B6836" s="5">
        <v>43280.675694444442</v>
      </c>
      <c r="C6836" s="5">
        <v>43280.739583333336</v>
      </c>
      <c r="D6836">
        <v>13</v>
      </c>
      <c r="E6836">
        <v>10</v>
      </c>
      <c r="F6836" s="6">
        <v>445</v>
      </c>
      <c r="G6836" s="7">
        <f>Z[[#This Row],[Date de fin]]-Z[[#This Row],[Date de début]]</f>
        <v>6.3888888893416151E-2</v>
      </c>
      <c r="H6836" s="8">
        <f>HOUR(Z[[#This Row],[Colonne1]])</f>
        <v>1</v>
      </c>
      <c r="I6836" s="9">
        <f>MINUTE(Z[[#This Row],[Colonne1]])</f>
        <v>32</v>
      </c>
      <c r="J6836" s="9">
        <f>Z[[#This Row],[h]]*60+Z[[#This Row],[min]]</f>
        <v>92</v>
      </c>
      <c r="U6836" s="4">
        <v>43280.675694444442</v>
      </c>
      <c r="V6836" s="4">
        <v>43280.739583333336</v>
      </c>
    </row>
    <row r="6837" spans="1:22" x14ac:dyDescent="0.25">
      <c r="A6837">
        <v>291</v>
      </c>
      <c r="B6837" s="5">
        <v>43109.518055555556</v>
      </c>
      <c r="C6837" s="5">
        <v>43109.59652777778</v>
      </c>
      <c r="D6837">
        <v>16</v>
      </c>
      <c r="E6837">
        <v>11</v>
      </c>
      <c r="F6837" s="6">
        <v>445</v>
      </c>
      <c r="G6837" s="13">
        <f>Z[[#This Row],[Date de fin]]-Z[[#This Row],[Date de début]]</f>
        <v>7.8472222223354038E-2</v>
      </c>
      <c r="H6837">
        <f>HOUR(Z[[#This Row],[Colonne1]])</f>
        <v>1</v>
      </c>
      <c r="I6837" s="10">
        <f>MINUTE(Z[[#This Row],[Colonne1]])</f>
        <v>53</v>
      </c>
      <c r="J6837" s="10">
        <f>Z[[#This Row],[h]]*60+Z[[#This Row],[min]]</f>
        <v>113</v>
      </c>
      <c r="U6837" s="4">
        <v>43109.518055555556</v>
      </c>
      <c r="V6837" s="4">
        <v>43109.59652777778</v>
      </c>
    </row>
    <row r="6838" spans="1:22" x14ac:dyDescent="0.25">
      <c r="A6838">
        <v>348</v>
      </c>
      <c r="B6838" s="5">
        <v>43109.51666666667</v>
      </c>
      <c r="C6838" s="5">
        <v>43109.682638888888</v>
      </c>
      <c r="D6838">
        <v>33</v>
      </c>
      <c r="E6838">
        <v>11</v>
      </c>
      <c r="F6838" s="6">
        <v>445</v>
      </c>
      <c r="G6838" s="7">
        <f>Z[[#This Row],[Date de fin]]-Z[[#This Row],[Date de début]]</f>
        <v>0.16597222221753327</v>
      </c>
      <c r="H6838" s="8">
        <f>HOUR(Z[[#This Row],[Colonne1]])</f>
        <v>3</v>
      </c>
      <c r="I6838" s="9">
        <f>MINUTE(Z[[#This Row],[Colonne1]])</f>
        <v>59</v>
      </c>
      <c r="J6838" s="9">
        <f>Z[[#This Row],[h]]*60+Z[[#This Row],[min]]</f>
        <v>239</v>
      </c>
      <c r="U6838" s="4">
        <v>43109.51666666667</v>
      </c>
      <c r="V6838" s="4">
        <v>43109.682638888888</v>
      </c>
    </row>
    <row r="6839" spans="1:22" x14ac:dyDescent="0.25">
      <c r="A6839">
        <v>398</v>
      </c>
      <c r="B6839" s="5">
        <v>43109.523611111108</v>
      </c>
      <c r="C6839" s="5">
        <v>43109.624305555561</v>
      </c>
      <c r="D6839">
        <v>20</v>
      </c>
      <c r="E6839">
        <v>11</v>
      </c>
      <c r="F6839" s="6">
        <v>445</v>
      </c>
      <c r="G6839" s="13">
        <f>Z[[#This Row],[Date de fin]]-Z[[#This Row],[Date de début]]</f>
        <v>0.10069444445252884</v>
      </c>
      <c r="H6839">
        <f>HOUR(Z[[#This Row],[Colonne1]])</f>
        <v>2</v>
      </c>
      <c r="I6839" s="10">
        <f>MINUTE(Z[[#This Row],[Colonne1]])</f>
        <v>25</v>
      </c>
      <c r="J6839" s="10">
        <f>Z[[#This Row],[h]]*60+Z[[#This Row],[min]]</f>
        <v>145</v>
      </c>
      <c r="U6839" s="4">
        <v>43109.523611111108</v>
      </c>
      <c r="V6839" s="4">
        <v>43109.624305555561</v>
      </c>
    </row>
    <row r="6840" spans="1:22" x14ac:dyDescent="0.25">
      <c r="A6840">
        <v>701</v>
      </c>
      <c r="B6840" s="5">
        <v>43109.565972222219</v>
      </c>
      <c r="C6840" s="5">
        <v>43109.632638888892</v>
      </c>
      <c r="D6840">
        <v>14</v>
      </c>
      <c r="E6840">
        <v>11</v>
      </c>
      <c r="F6840" s="6">
        <v>445</v>
      </c>
      <c r="G6840" s="7">
        <f>Z[[#This Row],[Date de fin]]-Z[[#This Row],[Date de début]]</f>
        <v>6.6666666672972497E-2</v>
      </c>
      <c r="H6840" s="8">
        <f>HOUR(Z[[#This Row],[Colonne1]])</f>
        <v>1</v>
      </c>
      <c r="I6840" s="9">
        <f>MINUTE(Z[[#This Row],[Colonne1]])</f>
        <v>36</v>
      </c>
      <c r="J6840" s="9">
        <f>Z[[#This Row],[h]]*60+Z[[#This Row],[min]]</f>
        <v>96</v>
      </c>
      <c r="U6840" s="4">
        <v>43109.565972222219</v>
      </c>
      <c r="V6840" s="4">
        <v>43109.632638888892</v>
      </c>
    </row>
    <row r="6841" spans="1:22" x14ac:dyDescent="0.25">
      <c r="A6841">
        <v>2914</v>
      </c>
      <c r="B6841" s="5">
        <v>43245.691666666666</v>
      </c>
      <c r="C6841" s="5">
        <v>43245.729166666672</v>
      </c>
      <c r="D6841">
        <v>8</v>
      </c>
      <c r="E6841">
        <v>12</v>
      </c>
      <c r="F6841" s="6">
        <v>445</v>
      </c>
      <c r="G6841" s="13">
        <f>Z[[#This Row],[Date de fin]]-Z[[#This Row],[Date de début]]</f>
        <v>3.7500000005820766E-2</v>
      </c>
      <c r="H6841">
        <f>HOUR(Z[[#This Row],[Colonne1]])</f>
        <v>0</v>
      </c>
      <c r="I6841" s="10">
        <f>MINUTE(Z[[#This Row],[Colonne1]])</f>
        <v>54</v>
      </c>
      <c r="J6841" s="10">
        <f>Z[[#This Row],[h]]*60+Z[[#This Row],[min]]</f>
        <v>54</v>
      </c>
      <c r="U6841" s="4">
        <v>43245.691666666666</v>
      </c>
      <c r="V6841" s="4">
        <v>43245.729166666672</v>
      </c>
    </row>
    <row r="6842" spans="1:22" x14ac:dyDescent="0.25">
      <c r="A6842">
        <v>6710</v>
      </c>
      <c r="B6842" s="5">
        <v>43465.580555555556</v>
      </c>
      <c r="C6842" s="5">
        <v>43465.739583333336</v>
      </c>
      <c r="D6842">
        <v>27</v>
      </c>
      <c r="E6842">
        <v>3</v>
      </c>
      <c r="F6842" s="6">
        <v>446</v>
      </c>
      <c r="G6842" s="7">
        <f>Z[[#This Row],[Date de fin]]-Z[[#This Row],[Date de début]]</f>
        <v>0.15902777777955635</v>
      </c>
      <c r="H6842" s="8">
        <f>HOUR(Z[[#This Row],[Colonne1]])</f>
        <v>3</v>
      </c>
      <c r="I6842" s="9">
        <f>MINUTE(Z[[#This Row],[Colonne1]])</f>
        <v>49</v>
      </c>
      <c r="J6842" s="9">
        <f>Z[[#This Row],[h]]*60+Z[[#This Row],[min]]</f>
        <v>229</v>
      </c>
      <c r="U6842" s="4">
        <v>43465.580555555556</v>
      </c>
      <c r="V6842" s="4">
        <v>43465.739583333336</v>
      </c>
    </row>
    <row r="6843" spans="1:22" x14ac:dyDescent="0.25">
      <c r="A6843">
        <v>6408</v>
      </c>
      <c r="B6843" s="5">
        <v>43431.381944444445</v>
      </c>
      <c r="C6843" s="5">
        <v>43431.502083333333</v>
      </c>
      <c r="D6843">
        <v>8</v>
      </c>
      <c r="E6843">
        <v>7</v>
      </c>
      <c r="F6843" s="6">
        <v>446</v>
      </c>
      <c r="G6843" s="13">
        <f>Z[[#This Row],[Date de fin]]-Z[[#This Row],[Date de début]]</f>
        <v>0.12013888888759539</v>
      </c>
      <c r="H6843">
        <f>HOUR(Z[[#This Row],[Colonne1]])</f>
        <v>2</v>
      </c>
      <c r="I6843" s="10">
        <f>MINUTE(Z[[#This Row],[Colonne1]])</f>
        <v>53</v>
      </c>
      <c r="J6843" s="10">
        <f>Z[[#This Row],[h]]*60+Z[[#This Row],[min]]</f>
        <v>173</v>
      </c>
      <c r="U6843" s="4">
        <v>43431.381944444445</v>
      </c>
      <c r="V6843" s="4">
        <v>43431.502083333333</v>
      </c>
    </row>
    <row r="6844" spans="1:22" x14ac:dyDescent="0.25">
      <c r="A6844">
        <v>1679</v>
      </c>
      <c r="B6844" s="5">
        <v>43161.375</v>
      </c>
      <c r="C6844" s="5">
        <v>43161.541666666664</v>
      </c>
      <c r="D6844">
        <v>14</v>
      </c>
      <c r="E6844">
        <v>8</v>
      </c>
      <c r="F6844" s="6">
        <v>446</v>
      </c>
      <c r="G6844" s="7">
        <f>Z[[#This Row],[Date de fin]]-Z[[#This Row],[Date de début]]</f>
        <v>0.16666666666424135</v>
      </c>
      <c r="H6844" s="8">
        <f>HOUR(Z[[#This Row],[Colonne1]])</f>
        <v>4</v>
      </c>
      <c r="I6844" s="9">
        <f>MINUTE(Z[[#This Row],[Colonne1]])</f>
        <v>0</v>
      </c>
      <c r="J6844" s="9">
        <f>Z[[#This Row],[h]]*60+Z[[#This Row],[min]]</f>
        <v>240</v>
      </c>
      <c r="U6844" s="4">
        <v>43161.375</v>
      </c>
      <c r="V6844" s="4">
        <v>43161.541666666664</v>
      </c>
    </row>
    <row r="6845" spans="1:22" x14ac:dyDescent="0.25">
      <c r="A6845">
        <v>2136</v>
      </c>
      <c r="B6845" s="5">
        <v>43175.667361111111</v>
      </c>
      <c r="C6845" s="5">
        <v>43175.738888888889</v>
      </c>
      <c r="D6845">
        <v>6</v>
      </c>
      <c r="E6845">
        <v>9</v>
      </c>
      <c r="F6845" s="6">
        <v>446</v>
      </c>
      <c r="G6845" s="13">
        <f>Z[[#This Row],[Date de fin]]-Z[[#This Row],[Date de début]]</f>
        <v>7.1527777778101154E-2</v>
      </c>
      <c r="H6845">
        <f>HOUR(Z[[#This Row],[Colonne1]])</f>
        <v>1</v>
      </c>
      <c r="I6845" s="10">
        <f>MINUTE(Z[[#This Row],[Colonne1]])</f>
        <v>43</v>
      </c>
      <c r="J6845" s="10">
        <f>Z[[#This Row],[h]]*60+Z[[#This Row],[min]]</f>
        <v>103</v>
      </c>
      <c r="U6845" s="4">
        <v>43175.667361111111</v>
      </c>
      <c r="V6845" s="4">
        <v>43175.738888888889</v>
      </c>
    </row>
    <row r="6846" spans="1:22" x14ac:dyDescent="0.25">
      <c r="A6846">
        <v>1980</v>
      </c>
      <c r="B6846" s="5">
        <v>43175.544444444444</v>
      </c>
      <c r="C6846" s="5">
        <v>43175.631249999999</v>
      </c>
      <c r="D6846">
        <v>8</v>
      </c>
      <c r="E6846">
        <v>9</v>
      </c>
      <c r="F6846" s="6">
        <v>446</v>
      </c>
      <c r="G6846" s="7">
        <f>Z[[#This Row],[Date de fin]]-Z[[#This Row],[Date de début]]</f>
        <v>8.6805555554747116E-2</v>
      </c>
      <c r="H6846" s="8">
        <f>HOUR(Z[[#This Row],[Colonne1]])</f>
        <v>2</v>
      </c>
      <c r="I6846" s="9">
        <f>MINUTE(Z[[#This Row],[Colonne1]])</f>
        <v>5</v>
      </c>
      <c r="J6846" s="9">
        <f>Z[[#This Row],[h]]*60+Z[[#This Row],[min]]</f>
        <v>125</v>
      </c>
      <c r="U6846" s="4">
        <v>43175.544444444444</v>
      </c>
      <c r="V6846" s="4">
        <v>43175.631249999999</v>
      </c>
    </row>
    <row r="6847" spans="1:22" x14ac:dyDescent="0.25">
      <c r="A6847">
        <v>5067</v>
      </c>
      <c r="B6847" s="5">
        <v>43391.375</v>
      </c>
      <c r="C6847" s="5">
        <v>43391.409722222219</v>
      </c>
      <c r="D6847">
        <v>3</v>
      </c>
      <c r="E6847">
        <v>10</v>
      </c>
      <c r="F6847" s="6">
        <v>446</v>
      </c>
      <c r="G6847" s="13">
        <f>Z[[#This Row],[Date de fin]]-Z[[#This Row],[Date de début]]</f>
        <v>3.4722222218988463E-2</v>
      </c>
      <c r="H6847">
        <f>HOUR(Z[[#This Row],[Colonne1]])</f>
        <v>0</v>
      </c>
      <c r="I6847" s="10">
        <f>MINUTE(Z[[#This Row],[Colonne1]])</f>
        <v>50</v>
      </c>
      <c r="J6847" s="10">
        <f>Z[[#This Row],[h]]*60+Z[[#This Row],[min]]</f>
        <v>50</v>
      </c>
      <c r="U6847" s="4">
        <v>43391.375</v>
      </c>
      <c r="V6847" s="4">
        <v>43391.409722222219</v>
      </c>
    </row>
    <row r="6848" spans="1:22" x14ac:dyDescent="0.25">
      <c r="A6848">
        <v>3812</v>
      </c>
      <c r="B6848" s="5">
        <v>43280.551388888889</v>
      </c>
      <c r="C6848" s="5">
        <v>43280.69930555555</v>
      </c>
      <c r="D6848">
        <v>10</v>
      </c>
      <c r="E6848">
        <v>10</v>
      </c>
      <c r="F6848" s="6">
        <v>446</v>
      </c>
      <c r="G6848" s="7">
        <f>Z[[#This Row],[Date de fin]]-Z[[#This Row],[Date de début]]</f>
        <v>0.14791666666133096</v>
      </c>
      <c r="H6848" s="8">
        <f>HOUR(Z[[#This Row],[Colonne1]])</f>
        <v>3</v>
      </c>
      <c r="I6848" s="9">
        <f>MINUTE(Z[[#This Row],[Colonne1]])</f>
        <v>33</v>
      </c>
      <c r="J6848" s="9">
        <f>Z[[#This Row],[h]]*60+Z[[#This Row],[min]]</f>
        <v>213</v>
      </c>
      <c r="U6848" s="4">
        <v>43280.551388888889</v>
      </c>
      <c r="V6848" s="4">
        <v>43280.69930555555</v>
      </c>
    </row>
    <row r="6849" spans="1:22" x14ac:dyDescent="0.25">
      <c r="A6849">
        <v>4072</v>
      </c>
      <c r="B6849" s="5">
        <v>43280.675694444442</v>
      </c>
      <c r="C6849" s="5">
        <v>43280.739583333336</v>
      </c>
      <c r="D6849">
        <v>5</v>
      </c>
      <c r="E6849">
        <v>10</v>
      </c>
      <c r="F6849" s="6">
        <v>446</v>
      </c>
      <c r="G6849" s="13">
        <f>Z[[#This Row],[Date de fin]]-Z[[#This Row],[Date de début]]</f>
        <v>6.3888888893416151E-2</v>
      </c>
      <c r="H6849">
        <f>HOUR(Z[[#This Row],[Colonne1]])</f>
        <v>1</v>
      </c>
      <c r="I6849" s="10">
        <f>MINUTE(Z[[#This Row],[Colonne1]])</f>
        <v>32</v>
      </c>
      <c r="J6849" s="10">
        <f>Z[[#This Row],[h]]*60+Z[[#This Row],[min]]</f>
        <v>92</v>
      </c>
      <c r="U6849" s="4">
        <v>43280.675694444442</v>
      </c>
      <c r="V6849" s="4">
        <v>43280.739583333336</v>
      </c>
    </row>
    <row r="6850" spans="1:22" x14ac:dyDescent="0.25">
      <c r="A6850">
        <v>2552</v>
      </c>
      <c r="B6850" s="5">
        <v>43209.381944444445</v>
      </c>
      <c r="C6850" s="5">
        <v>43209.504166666666</v>
      </c>
      <c r="D6850">
        <v>8</v>
      </c>
      <c r="E6850">
        <v>10</v>
      </c>
      <c r="F6850" s="6">
        <v>446</v>
      </c>
      <c r="G6850" s="7">
        <f>Z[[#This Row],[Date de fin]]-Z[[#This Row],[Date de début]]</f>
        <v>0.12222222222044365</v>
      </c>
      <c r="H6850" s="8">
        <f>HOUR(Z[[#This Row],[Colonne1]])</f>
        <v>2</v>
      </c>
      <c r="I6850" s="9">
        <f>MINUTE(Z[[#This Row],[Colonne1]])</f>
        <v>56</v>
      </c>
      <c r="J6850" s="9">
        <f>Z[[#This Row],[h]]*60+Z[[#This Row],[min]]</f>
        <v>176</v>
      </c>
      <c r="U6850" s="4">
        <v>43209.381944444445</v>
      </c>
      <c r="V6850" s="4">
        <v>43209.504166666666</v>
      </c>
    </row>
    <row r="6851" spans="1:22" x14ac:dyDescent="0.25">
      <c r="A6851">
        <v>802</v>
      </c>
      <c r="B6851" s="5">
        <v>43109.679166666661</v>
      </c>
      <c r="C6851" s="5">
        <v>43109.736111111117</v>
      </c>
      <c r="D6851">
        <v>4</v>
      </c>
      <c r="E6851">
        <v>11</v>
      </c>
      <c r="F6851" s="6">
        <v>446</v>
      </c>
      <c r="G6851" s="13">
        <f>Z[[#This Row],[Date de fin]]-Z[[#This Row],[Date de début]]</f>
        <v>5.6944444455439225E-2</v>
      </c>
      <c r="H6851">
        <f>HOUR(Z[[#This Row],[Colonne1]])</f>
        <v>1</v>
      </c>
      <c r="I6851" s="10">
        <f>MINUTE(Z[[#This Row],[Colonne1]])</f>
        <v>22</v>
      </c>
      <c r="J6851" s="10">
        <f>Z[[#This Row],[h]]*60+Z[[#This Row],[min]]</f>
        <v>82</v>
      </c>
      <c r="U6851" s="4">
        <v>43109.679166666661</v>
      </c>
      <c r="V6851" s="4">
        <v>43109.736111111117</v>
      </c>
    </row>
    <row r="6852" spans="1:22" x14ac:dyDescent="0.25">
      <c r="A6852">
        <v>362</v>
      </c>
      <c r="B6852" s="5">
        <v>43109.521527777775</v>
      </c>
      <c r="C6852" s="5">
        <v>43109.600000000006</v>
      </c>
      <c r="D6852">
        <v>6</v>
      </c>
      <c r="E6852">
        <v>11</v>
      </c>
      <c r="F6852" s="6">
        <v>446</v>
      </c>
      <c r="G6852" s="7">
        <f>Z[[#This Row],[Date de fin]]-Z[[#This Row],[Date de début]]</f>
        <v>7.8472222230629995E-2</v>
      </c>
      <c r="H6852" s="8">
        <f>HOUR(Z[[#This Row],[Colonne1]])</f>
        <v>1</v>
      </c>
      <c r="I6852" s="9">
        <f>MINUTE(Z[[#This Row],[Colonne1]])</f>
        <v>53</v>
      </c>
      <c r="J6852" s="9">
        <f>Z[[#This Row],[h]]*60+Z[[#This Row],[min]]</f>
        <v>113</v>
      </c>
      <c r="U6852" s="4">
        <v>43109.521527777775</v>
      </c>
      <c r="V6852" s="4">
        <v>43109.600000000006</v>
      </c>
    </row>
    <row r="6853" spans="1:22" x14ac:dyDescent="0.25">
      <c r="A6853">
        <v>646</v>
      </c>
      <c r="B6853" s="5">
        <v>43109.571527777778</v>
      </c>
      <c r="C6853" s="5">
        <v>43109.732638888891</v>
      </c>
      <c r="D6853">
        <v>11</v>
      </c>
      <c r="E6853">
        <v>11</v>
      </c>
      <c r="F6853" s="6">
        <v>446</v>
      </c>
      <c r="G6853" s="13">
        <f>Z[[#This Row],[Date de fin]]-Z[[#This Row],[Date de début]]</f>
        <v>0.16111111111240461</v>
      </c>
      <c r="H6853">
        <f>HOUR(Z[[#This Row],[Colonne1]])</f>
        <v>3</v>
      </c>
      <c r="I6853" s="10">
        <f>MINUTE(Z[[#This Row],[Colonne1]])</f>
        <v>52</v>
      </c>
      <c r="J6853" s="10">
        <f>Z[[#This Row],[h]]*60+Z[[#This Row],[min]]</f>
        <v>232</v>
      </c>
      <c r="U6853" s="4">
        <v>43109.571527777778</v>
      </c>
      <c r="V6853" s="4">
        <v>43109.732638888891</v>
      </c>
    </row>
    <row r="6854" spans="1:22" x14ac:dyDescent="0.25">
      <c r="A6854">
        <v>1615</v>
      </c>
      <c r="B6854" s="5">
        <v>43153.375694444447</v>
      </c>
      <c r="C6854" s="5">
        <v>43153.463194444448</v>
      </c>
      <c r="D6854">
        <v>5</v>
      </c>
      <c r="E6854">
        <v>13</v>
      </c>
      <c r="F6854" s="6">
        <v>446</v>
      </c>
      <c r="G6854" s="7">
        <f>Z[[#This Row],[Date de fin]]-Z[[#This Row],[Date de début]]</f>
        <v>8.7500000001455192E-2</v>
      </c>
      <c r="H6854" s="8">
        <f>HOUR(Z[[#This Row],[Colonne1]])</f>
        <v>2</v>
      </c>
      <c r="I6854" s="9">
        <f>MINUTE(Z[[#This Row],[Colonne1]])</f>
        <v>6</v>
      </c>
      <c r="J6854" s="9">
        <f>Z[[#This Row],[h]]*60+Z[[#This Row],[min]]</f>
        <v>126</v>
      </c>
      <c r="U6854" s="4">
        <v>43153.375694444447</v>
      </c>
      <c r="V6854" s="4">
        <v>43153.463194444448</v>
      </c>
    </row>
    <row r="6855" spans="1:22" x14ac:dyDescent="0.25">
      <c r="A6855">
        <v>4510</v>
      </c>
      <c r="B6855" s="5">
        <v>43354.375</v>
      </c>
      <c r="C6855" s="5">
        <v>43354.409722222219</v>
      </c>
      <c r="D6855">
        <v>2</v>
      </c>
      <c r="E6855">
        <v>15</v>
      </c>
      <c r="F6855" s="6">
        <v>446</v>
      </c>
      <c r="G6855" s="13">
        <f>Z[[#This Row],[Date de fin]]-Z[[#This Row],[Date de début]]</f>
        <v>3.4722222218988463E-2</v>
      </c>
      <c r="H6855">
        <f>HOUR(Z[[#This Row],[Colonne1]])</f>
        <v>0</v>
      </c>
      <c r="I6855" s="10">
        <f>MINUTE(Z[[#This Row],[Colonne1]])</f>
        <v>50</v>
      </c>
      <c r="J6855" s="10">
        <f>Z[[#This Row],[h]]*60+Z[[#This Row],[min]]</f>
        <v>50</v>
      </c>
      <c r="U6855" s="4">
        <v>43354.375</v>
      </c>
      <c r="V6855" s="4">
        <v>43354.409722222219</v>
      </c>
    </row>
    <row r="6856" spans="1:22" x14ac:dyDescent="0.25">
      <c r="A6856">
        <v>5559</v>
      </c>
      <c r="B6856" s="5">
        <v>43397.534722222219</v>
      </c>
      <c r="C6856" s="5">
        <v>43397.696527777778</v>
      </c>
      <c r="D6856">
        <v>11</v>
      </c>
      <c r="E6856">
        <v>15</v>
      </c>
      <c r="F6856" s="6">
        <v>446</v>
      </c>
      <c r="G6856" s="7">
        <f>Z[[#This Row],[Date de fin]]-Z[[#This Row],[Date de début]]</f>
        <v>0.16180555555911269</v>
      </c>
      <c r="H6856" s="8">
        <f>HOUR(Z[[#This Row],[Colonne1]])</f>
        <v>3</v>
      </c>
      <c r="I6856" s="9">
        <f>MINUTE(Z[[#This Row],[Colonne1]])</f>
        <v>53</v>
      </c>
      <c r="J6856" s="9">
        <f>Z[[#This Row],[h]]*60+Z[[#This Row],[min]]</f>
        <v>233</v>
      </c>
      <c r="U6856" s="4">
        <v>43397.534722222219</v>
      </c>
      <c r="V6856" s="4">
        <v>43397.696527777778</v>
      </c>
    </row>
    <row r="6857" spans="1:22" x14ac:dyDescent="0.25">
      <c r="A6857">
        <v>5334</v>
      </c>
      <c r="B6857" s="5">
        <v>43397.460416666669</v>
      </c>
      <c r="C6857" s="5">
        <v>43397.61319444445</v>
      </c>
      <c r="D6857">
        <v>11</v>
      </c>
      <c r="E6857">
        <v>15</v>
      </c>
      <c r="F6857" s="6">
        <v>446</v>
      </c>
      <c r="G6857" s="13">
        <f>Z[[#This Row],[Date de fin]]-Z[[#This Row],[Date de début]]</f>
        <v>0.15277777778101154</v>
      </c>
      <c r="H6857">
        <f>HOUR(Z[[#This Row],[Colonne1]])</f>
        <v>3</v>
      </c>
      <c r="I6857" s="10">
        <f>MINUTE(Z[[#This Row],[Colonne1]])</f>
        <v>40</v>
      </c>
      <c r="J6857" s="10">
        <f>Z[[#This Row],[h]]*60+Z[[#This Row],[min]]</f>
        <v>220</v>
      </c>
      <c r="U6857" s="4">
        <v>43397.460416666669</v>
      </c>
      <c r="V6857" s="4">
        <v>43397.61319444445</v>
      </c>
    </row>
    <row r="6858" spans="1:22" x14ac:dyDescent="0.25">
      <c r="A6858">
        <v>5345</v>
      </c>
      <c r="B6858" s="5">
        <v>43397.461805555555</v>
      </c>
      <c r="C6858" s="5">
        <v>43397.561111111107</v>
      </c>
      <c r="D6858">
        <v>7</v>
      </c>
      <c r="E6858">
        <v>15</v>
      </c>
      <c r="F6858" s="6">
        <v>446</v>
      </c>
      <c r="G6858" s="7">
        <f>Z[[#This Row],[Date de fin]]-Z[[#This Row],[Date de début]]</f>
        <v>9.9305555551836733E-2</v>
      </c>
      <c r="H6858" s="8">
        <f>HOUR(Z[[#This Row],[Colonne1]])</f>
        <v>2</v>
      </c>
      <c r="I6858" s="9">
        <f>MINUTE(Z[[#This Row],[Colonne1]])</f>
        <v>23</v>
      </c>
      <c r="J6858" s="9">
        <f>Z[[#This Row],[h]]*60+Z[[#This Row],[min]]</f>
        <v>143</v>
      </c>
      <c r="U6858" s="4">
        <v>43397.461805555555</v>
      </c>
      <c r="V6858" s="4">
        <v>43397.561111111107</v>
      </c>
    </row>
    <row r="6859" spans="1:22" x14ac:dyDescent="0.25">
      <c r="A6859">
        <v>1161</v>
      </c>
      <c r="B6859" s="5">
        <v>43130.375</v>
      </c>
      <c r="C6859" s="5">
        <v>43130.540972222225</v>
      </c>
      <c r="D6859">
        <v>2</v>
      </c>
      <c r="E6859">
        <v>6</v>
      </c>
      <c r="F6859" s="6">
        <v>447</v>
      </c>
      <c r="G6859" s="13">
        <f>Z[[#This Row],[Date de fin]]-Z[[#This Row],[Date de début]]</f>
        <v>0.16597222222480923</v>
      </c>
      <c r="H6859">
        <f>HOUR(Z[[#This Row],[Colonne1]])</f>
        <v>3</v>
      </c>
      <c r="I6859" s="10">
        <f>MINUTE(Z[[#This Row],[Colonne1]])</f>
        <v>59</v>
      </c>
      <c r="J6859" s="10">
        <f>Z[[#This Row],[h]]*60+Z[[#This Row],[min]]</f>
        <v>239</v>
      </c>
      <c r="U6859" s="4">
        <v>43130.375</v>
      </c>
      <c r="V6859" s="4">
        <v>43130.540972222225</v>
      </c>
    </row>
    <row r="6860" spans="1:22" x14ac:dyDescent="0.25">
      <c r="A6860">
        <v>4719</v>
      </c>
      <c r="B6860" s="5">
        <v>43367.64166666667</v>
      </c>
      <c r="C6860" s="5">
        <v>43367.73541666667</v>
      </c>
      <c r="D6860">
        <v>2</v>
      </c>
      <c r="E6860">
        <v>7</v>
      </c>
      <c r="F6860" s="6">
        <v>447</v>
      </c>
      <c r="G6860" s="7">
        <f>Z[[#This Row],[Date de fin]]-Z[[#This Row],[Date de début]]</f>
        <v>9.375E-2</v>
      </c>
      <c r="H6860" s="8">
        <f>HOUR(Z[[#This Row],[Colonne1]])</f>
        <v>2</v>
      </c>
      <c r="I6860" s="9">
        <f>MINUTE(Z[[#This Row],[Colonne1]])</f>
        <v>15</v>
      </c>
      <c r="J6860" s="9">
        <f>Z[[#This Row],[h]]*60+Z[[#This Row],[min]]</f>
        <v>135</v>
      </c>
      <c r="U6860" s="4">
        <v>43367.64166666667</v>
      </c>
      <c r="V6860" s="4">
        <v>43367.73541666667</v>
      </c>
    </row>
    <row r="6861" spans="1:22" x14ac:dyDescent="0.25">
      <c r="A6861">
        <v>1427</v>
      </c>
      <c r="B6861" s="5">
        <v>43143.64166666667</v>
      </c>
      <c r="C6861" s="5">
        <v>43143.739583333336</v>
      </c>
      <c r="D6861">
        <v>2</v>
      </c>
      <c r="E6861">
        <v>8</v>
      </c>
      <c r="F6861" s="6">
        <v>447</v>
      </c>
      <c r="G6861" s="13">
        <f>Z[[#This Row],[Date de fin]]-Z[[#This Row],[Date de début]]</f>
        <v>9.7916666665696539E-2</v>
      </c>
      <c r="H6861">
        <f>HOUR(Z[[#This Row],[Colonne1]])</f>
        <v>2</v>
      </c>
      <c r="I6861" s="10">
        <f>MINUTE(Z[[#This Row],[Colonne1]])</f>
        <v>21</v>
      </c>
      <c r="J6861" s="10">
        <f>Z[[#This Row],[h]]*60+Z[[#This Row],[min]]</f>
        <v>141</v>
      </c>
      <c r="U6861" s="4">
        <v>43143.64166666667</v>
      </c>
      <c r="V6861" s="4">
        <v>43143.739583333336</v>
      </c>
    </row>
    <row r="6862" spans="1:22" x14ac:dyDescent="0.25">
      <c r="A6862">
        <v>2139</v>
      </c>
      <c r="B6862" s="5">
        <v>43175.657638888886</v>
      </c>
      <c r="C6862" s="5">
        <v>43175.729166666672</v>
      </c>
      <c r="D6862">
        <v>2</v>
      </c>
      <c r="E6862">
        <v>9</v>
      </c>
      <c r="F6862" s="6">
        <v>447</v>
      </c>
      <c r="G6862" s="7">
        <f>Z[[#This Row],[Date de fin]]-Z[[#This Row],[Date de début]]</f>
        <v>7.1527777785377111E-2</v>
      </c>
      <c r="H6862" s="8">
        <f>HOUR(Z[[#This Row],[Colonne1]])</f>
        <v>1</v>
      </c>
      <c r="I6862" s="9">
        <f>MINUTE(Z[[#This Row],[Colonne1]])</f>
        <v>43</v>
      </c>
      <c r="J6862" s="9">
        <f>Z[[#This Row],[h]]*60+Z[[#This Row],[min]]</f>
        <v>103</v>
      </c>
      <c r="U6862" s="4">
        <v>43175.657638888886</v>
      </c>
      <c r="V6862" s="4">
        <v>43175.729166666672</v>
      </c>
    </row>
    <row r="6863" spans="1:22" x14ac:dyDescent="0.25">
      <c r="A6863">
        <v>3945</v>
      </c>
      <c r="B6863" s="5">
        <v>43280.665277777778</v>
      </c>
      <c r="C6863" s="5">
        <v>43280.729166666672</v>
      </c>
      <c r="D6863">
        <v>1</v>
      </c>
      <c r="E6863">
        <v>10</v>
      </c>
      <c r="F6863" s="6">
        <v>447</v>
      </c>
      <c r="G6863" s="13">
        <f>Z[[#This Row],[Date de fin]]-Z[[#This Row],[Date de début]]</f>
        <v>6.3888888893416151E-2</v>
      </c>
      <c r="H6863">
        <f>HOUR(Z[[#This Row],[Colonne1]])</f>
        <v>1</v>
      </c>
      <c r="I6863" s="10">
        <f>MINUTE(Z[[#This Row],[Colonne1]])</f>
        <v>32</v>
      </c>
      <c r="J6863" s="10">
        <f>Z[[#This Row],[h]]*60+Z[[#This Row],[min]]</f>
        <v>92</v>
      </c>
      <c r="U6863" s="4">
        <v>43280.665277777778</v>
      </c>
      <c r="V6863" s="4">
        <v>43280.729166666672</v>
      </c>
    </row>
    <row r="6864" spans="1:22" x14ac:dyDescent="0.25">
      <c r="A6864">
        <v>6651</v>
      </c>
      <c r="B6864" s="5">
        <v>43465.381249999999</v>
      </c>
      <c r="C6864" s="5">
        <v>43465.547916666663</v>
      </c>
      <c r="D6864">
        <v>3</v>
      </c>
      <c r="E6864">
        <v>10</v>
      </c>
      <c r="F6864" s="6">
        <v>447</v>
      </c>
      <c r="G6864" s="7">
        <f>Z[[#This Row],[Date de fin]]-Z[[#This Row],[Date de début]]</f>
        <v>0.16666666666424135</v>
      </c>
      <c r="H6864" s="8">
        <f>HOUR(Z[[#This Row],[Colonne1]])</f>
        <v>4</v>
      </c>
      <c r="I6864" s="9">
        <f>MINUTE(Z[[#This Row],[Colonne1]])</f>
        <v>0</v>
      </c>
      <c r="J6864" s="9">
        <f>Z[[#This Row],[h]]*60+Z[[#This Row],[min]]</f>
        <v>240</v>
      </c>
      <c r="U6864" s="4">
        <v>43465.381249999999</v>
      </c>
      <c r="V6864" s="4">
        <v>43465.547916666663</v>
      </c>
    </row>
    <row r="6865" spans="1:22" x14ac:dyDescent="0.25">
      <c r="A6865">
        <v>648</v>
      </c>
      <c r="B6865" s="5">
        <v>43109.561111111107</v>
      </c>
      <c r="C6865" s="5">
        <v>43109.595833333333</v>
      </c>
      <c r="D6865">
        <v>1</v>
      </c>
      <c r="E6865">
        <v>11</v>
      </c>
      <c r="F6865" s="6">
        <v>447</v>
      </c>
      <c r="G6865" s="13">
        <f>Z[[#This Row],[Date de fin]]-Z[[#This Row],[Date de début]]</f>
        <v>3.4722222226264421E-2</v>
      </c>
      <c r="H6865">
        <f>HOUR(Z[[#This Row],[Colonne1]])</f>
        <v>0</v>
      </c>
      <c r="I6865" s="10">
        <f>MINUTE(Z[[#This Row],[Colonne1]])</f>
        <v>50</v>
      </c>
      <c r="J6865" s="10">
        <f>Z[[#This Row],[h]]*60+Z[[#This Row],[min]]</f>
        <v>50</v>
      </c>
      <c r="U6865" s="4">
        <v>43109.561111111107</v>
      </c>
      <c r="V6865" s="4">
        <v>43109.595833333333</v>
      </c>
    </row>
    <row r="6866" spans="1:22" x14ac:dyDescent="0.25">
      <c r="A6866">
        <v>755</v>
      </c>
      <c r="B6866" s="5">
        <v>43109.561111111107</v>
      </c>
      <c r="C6866" s="5">
        <v>43109.595833333333</v>
      </c>
      <c r="D6866">
        <v>1</v>
      </c>
      <c r="E6866">
        <v>11</v>
      </c>
      <c r="F6866" s="6">
        <v>447</v>
      </c>
      <c r="G6866" s="7">
        <f>Z[[#This Row],[Date de fin]]-Z[[#This Row],[Date de début]]</f>
        <v>3.4722222226264421E-2</v>
      </c>
      <c r="H6866" s="8">
        <f>HOUR(Z[[#This Row],[Colonne1]])</f>
        <v>0</v>
      </c>
      <c r="I6866" s="9">
        <f>MINUTE(Z[[#This Row],[Colonne1]])</f>
        <v>50</v>
      </c>
      <c r="J6866" s="9">
        <f>Z[[#This Row],[h]]*60+Z[[#This Row],[min]]</f>
        <v>50</v>
      </c>
      <c r="U6866" s="4">
        <v>43109.561111111107</v>
      </c>
      <c r="V6866" s="4">
        <v>43109.595833333333</v>
      </c>
    </row>
    <row r="6867" spans="1:22" x14ac:dyDescent="0.25">
      <c r="A6867">
        <v>2408</v>
      </c>
      <c r="B6867" s="5">
        <v>43192.375</v>
      </c>
      <c r="C6867" s="5">
        <v>43192.409722222219</v>
      </c>
      <c r="D6867">
        <v>1</v>
      </c>
      <c r="E6867">
        <v>12</v>
      </c>
      <c r="F6867" s="6">
        <v>447</v>
      </c>
      <c r="G6867" s="13">
        <f>Z[[#This Row],[Date de fin]]-Z[[#This Row],[Date de début]]</f>
        <v>3.4722222218988463E-2</v>
      </c>
      <c r="H6867">
        <f>HOUR(Z[[#This Row],[Colonne1]])</f>
        <v>0</v>
      </c>
      <c r="I6867" s="10">
        <f>MINUTE(Z[[#This Row],[Colonne1]])</f>
        <v>50</v>
      </c>
      <c r="J6867" s="10">
        <f>Z[[#This Row],[h]]*60+Z[[#This Row],[min]]</f>
        <v>50</v>
      </c>
      <c r="U6867" s="4">
        <v>43192.375</v>
      </c>
      <c r="V6867" s="4">
        <v>43192.409722222219</v>
      </c>
    </row>
    <row r="6868" spans="1:22" x14ac:dyDescent="0.25">
      <c r="A6868">
        <v>5524</v>
      </c>
      <c r="B6868" s="5">
        <v>43397.524305555555</v>
      </c>
      <c r="C6868" s="5">
        <v>43397.646527777775</v>
      </c>
      <c r="D6868">
        <v>2</v>
      </c>
      <c r="E6868">
        <v>15</v>
      </c>
      <c r="F6868" s="6">
        <v>447</v>
      </c>
      <c r="G6868" s="7">
        <f>Z[[#This Row],[Date de fin]]-Z[[#This Row],[Date de début]]</f>
        <v>0.12222222222044365</v>
      </c>
      <c r="H6868" s="8">
        <f>HOUR(Z[[#This Row],[Colonne1]])</f>
        <v>2</v>
      </c>
      <c r="I6868" s="9">
        <f>MINUTE(Z[[#This Row],[Colonne1]])</f>
        <v>56</v>
      </c>
      <c r="J6868" s="9">
        <f>Z[[#This Row],[h]]*60+Z[[#This Row],[min]]</f>
        <v>176</v>
      </c>
      <c r="U6868" s="4">
        <v>43397.524305555555</v>
      </c>
      <c r="V6868" s="4">
        <v>43397.646527777775</v>
      </c>
    </row>
    <row r="6869" spans="1:22" x14ac:dyDescent="0.25">
      <c r="A6869">
        <v>2347</v>
      </c>
      <c r="B6869" s="5">
        <v>43181.382638888892</v>
      </c>
      <c r="C6869" s="5">
        <v>43181.41805555555</v>
      </c>
      <c r="D6869">
        <v>1</v>
      </c>
      <c r="E6869">
        <v>3</v>
      </c>
      <c r="F6869" s="6">
        <v>448</v>
      </c>
      <c r="G6869" s="13">
        <f>Z[[#This Row],[Date de fin]]-Z[[#This Row],[Date de début]]</f>
        <v>3.5416666658420581E-2</v>
      </c>
      <c r="H6869">
        <f>HOUR(Z[[#This Row],[Colonne1]])</f>
        <v>0</v>
      </c>
      <c r="I6869" s="10">
        <f>MINUTE(Z[[#This Row],[Colonne1]])</f>
        <v>51</v>
      </c>
      <c r="J6869" s="10">
        <f>Z[[#This Row],[h]]*60+Z[[#This Row],[min]]</f>
        <v>51</v>
      </c>
      <c r="U6869" s="4">
        <v>43181.382638888892</v>
      </c>
      <c r="V6869" s="4">
        <v>43181.41805555555</v>
      </c>
    </row>
    <row r="6870" spans="1:22" x14ac:dyDescent="0.25">
      <c r="A6870">
        <v>3138</v>
      </c>
      <c r="B6870" s="5">
        <v>43256.375</v>
      </c>
      <c r="C6870" s="5">
        <v>43256.409722222219</v>
      </c>
      <c r="D6870">
        <v>1</v>
      </c>
      <c r="E6870">
        <v>3</v>
      </c>
      <c r="F6870" s="6">
        <v>448</v>
      </c>
      <c r="G6870" s="7">
        <f>Z[[#This Row],[Date de fin]]-Z[[#This Row],[Date de début]]</f>
        <v>3.4722222218988463E-2</v>
      </c>
      <c r="H6870" s="8">
        <f>HOUR(Z[[#This Row],[Colonne1]])</f>
        <v>0</v>
      </c>
      <c r="I6870" s="9">
        <f>MINUTE(Z[[#This Row],[Colonne1]])</f>
        <v>50</v>
      </c>
      <c r="J6870" s="9">
        <f>Z[[#This Row],[h]]*60+Z[[#This Row],[min]]</f>
        <v>50</v>
      </c>
      <c r="U6870" s="4">
        <v>43256.375</v>
      </c>
      <c r="V6870" s="4">
        <v>43256.409722222219</v>
      </c>
    </row>
    <row r="6871" spans="1:22" x14ac:dyDescent="0.25">
      <c r="A6871">
        <v>2767</v>
      </c>
      <c r="B6871" s="5">
        <v>43238.381944444445</v>
      </c>
      <c r="C6871" s="5">
        <v>43238.506249999999</v>
      </c>
      <c r="D6871">
        <v>1</v>
      </c>
      <c r="E6871">
        <v>4</v>
      </c>
      <c r="F6871" s="6">
        <v>448</v>
      </c>
      <c r="G6871" s="13">
        <f>Z[[#This Row],[Date de fin]]-Z[[#This Row],[Date de début]]</f>
        <v>0.12430555555329192</v>
      </c>
      <c r="H6871">
        <f>HOUR(Z[[#This Row],[Colonne1]])</f>
        <v>2</v>
      </c>
      <c r="I6871" s="10">
        <f>MINUTE(Z[[#This Row],[Colonne1]])</f>
        <v>59</v>
      </c>
      <c r="J6871" s="10">
        <f>Z[[#This Row],[h]]*60+Z[[#This Row],[min]]</f>
        <v>179</v>
      </c>
      <c r="U6871" s="4">
        <v>43238.381944444445</v>
      </c>
      <c r="V6871" s="4">
        <v>43238.506249999999</v>
      </c>
    </row>
    <row r="6872" spans="1:22" x14ac:dyDescent="0.25">
      <c r="A6872">
        <v>4917</v>
      </c>
      <c r="B6872" s="5">
        <v>43374.375</v>
      </c>
      <c r="C6872" s="5">
        <v>43374.409722222219</v>
      </c>
      <c r="D6872">
        <v>1</v>
      </c>
      <c r="E6872">
        <v>6</v>
      </c>
      <c r="F6872" s="6">
        <v>448</v>
      </c>
      <c r="G6872" s="7">
        <f>Z[[#This Row],[Date de fin]]-Z[[#This Row],[Date de début]]</f>
        <v>3.4722222218988463E-2</v>
      </c>
      <c r="H6872" s="8">
        <f>HOUR(Z[[#This Row],[Colonne1]])</f>
        <v>0</v>
      </c>
      <c r="I6872" s="9">
        <f>MINUTE(Z[[#This Row],[Colonne1]])</f>
        <v>50</v>
      </c>
      <c r="J6872" s="9">
        <f>Z[[#This Row],[h]]*60+Z[[#This Row],[min]]</f>
        <v>50</v>
      </c>
      <c r="U6872" s="4">
        <v>43374.375</v>
      </c>
      <c r="V6872" s="4">
        <v>43374.409722222219</v>
      </c>
    </row>
    <row r="6873" spans="1:22" x14ac:dyDescent="0.25">
      <c r="A6873">
        <v>2023</v>
      </c>
      <c r="B6873" s="5">
        <v>43175.540277777778</v>
      </c>
      <c r="C6873" s="5">
        <v>43175.62777777778</v>
      </c>
      <c r="D6873">
        <v>1</v>
      </c>
      <c r="E6873">
        <v>9</v>
      </c>
      <c r="F6873" s="6">
        <v>448</v>
      </c>
      <c r="G6873" s="13">
        <f>Z[[#This Row],[Date de fin]]-Z[[#This Row],[Date de début]]</f>
        <v>8.7500000001455192E-2</v>
      </c>
      <c r="H6873">
        <f>HOUR(Z[[#This Row],[Colonne1]])</f>
        <v>2</v>
      </c>
      <c r="I6873" s="10">
        <f>MINUTE(Z[[#This Row],[Colonne1]])</f>
        <v>6</v>
      </c>
      <c r="J6873" s="10">
        <f>Z[[#This Row],[h]]*60+Z[[#This Row],[min]]</f>
        <v>126</v>
      </c>
      <c r="U6873" s="4">
        <v>43175.540277777778</v>
      </c>
      <c r="V6873" s="4">
        <v>43175.62777777778</v>
      </c>
    </row>
    <row r="6874" spans="1:22" x14ac:dyDescent="0.25">
      <c r="A6874">
        <v>3460</v>
      </c>
      <c r="B6874" s="5">
        <v>43280.46875</v>
      </c>
      <c r="C6874" s="5">
        <v>43280.568055555552</v>
      </c>
      <c r="D6874">
        <v>1</v>
      </c>
      <c r="E6874">
        <v>10</v>
      </c>
      <c r="F6874" s="6">
        <v>448</v>
      </c>
      <c r="G6874" s="7">
        <f>Z[[#This Row],[Date de fin]]-Z[[#This Row],[Date de début]]</f>
        <v>9.9305555551836733E-2</v>
      </c>
      <c r="H6874" s="8">
        <f>HOUR(Z[[#This Row],[Colonne1]])</f>
        <v>2</v>
      </c>
      <c r="I6874" s="9">
        <f>MINUTE(Z[[#This Row],[Colonne1]])</f>
        <v>23</v>
      </c>
      <c r="J6874" s="9">
        <f>Z[[#This Row],[h]]*60+Z[[#This Row],[min]]</f>
        <v>143</v>
      </c>
      <c r="U6874" s="4">
        <v>43280.46875</v>
      </c>
      <c r="V6874" s="4">
        <v>43280.568055555552</v>
      </c>
    </row>
    <row r="6875" spans="1:22" x14ac:dyDescent="0.25">
      <c r="A6875">
        <v>647</v>
      </c>
      <c r="B6875" s="5">
        <v>43109.571527777778</v>
      </c>
      <c r="C6875" s="5">
        <v>43109.734027777777</v>
      </c>
      <c r="D6875">
        <v>1</v>
      </c>
      <c r="E6875">
        <v>11</v>
      </c>
      <c r="F6875" s="6">
        <v>448</v>
      </c>
      <c r="G6875" s="13">
        <f>Z[[#This Row],[Date de fin]]-Z[[#This Row],[Date de début]]</f>
        <v>0.16249999999854481</v>
      </c>
      <c r="H6875">
        <f>HOUR(Z[[#This Row],[Colonne1]])</f>
        <v>3</v>
      </c>
      <c r="I6875" s="10">
        <f>MINUTE(Z[[#This Row],[Colonne1]])</f>
        <v>54</v>
      </c>
      <c r="J6875" s="10">
        <f>Z[[#This Row],[h]]*60+Z[[#This Row],[min]]</f>
        <v>234</v>
      </c>
      <c r="U6875" s="4">
        <v>43109.571527777778</v>
      </c>
      <c r="V6875" s="4">
        <v>43109.734027777777</v>
      </c>
    </row>
    <row r="6876" spans="1:22" x14ac:dyDescent="0.25">
      <c r="A6876">
        <v>2849</v>
      </c>
      <c r="B6876" s="5">
        <v>43245.70208333333</v>
      </c>
      <c r="C6876" s="5">
        <v>43245.739583333336</v>
      </c>
      <c r="D6876">
        <v>1</v>
      </c>
      <c r="E6876">
        <v>12</v>
      </c>
      <c r="F6876" s="6">
        <v>448</v>
      </c>
      <c r="G6876" s="7">
        <f>Z[[#This Row],[Date de fin]]-Z[[#This Row],[Date de début]]</f>
        <v>3.7500000005820766E-2</v>
      </c>
      <c r="H6876" s="8">
        <f>HOUR(Z[[#This Row],[Colonne1]])</f>
        <v>0</v>
      </c>
      <c r="I6876" s="9">
        <f>MINUTE(Z[[#This Row],[Colonne1]])</f>
        <v>54</v>
      </c>
      <c r="J6876" s="9">
        <f>Z[[#This Row],[h]]*60+Z[[#This Row],[min]]</f>
        <v>54</v>
      </c>
      <c r="U6876" s="4">
        <v>43245.70208333333</v>
      </c>
      <c r="V6876" s="4">
        <v>43245.739583333336</v>
      </c>
    </row>
    <row r="6877" spans="1:22" x14ac:dyDescent="0.25">
      <c r="A6877">
        <v>168</v>
      </c>
      <c r="B6877" s="5">
        <v>43105.649305555555</v>
      </c>
      <c r="C6877" s="5">
        <v>43105.733333333337</v>
      </c>
      <c r="D6877">
        <v>1</v>
      </c>
      <c r="E6877">
        <v>12</v>
      </c>
      <c r="F6877" s="6">
        <v>448</v>
      </c>
      <c r="G6877" s="13">
        <f>Z[[#This Row],[Date de fin]]-Z[[#This Row],[Date de début]]</f>
        <v>8.4027777782466728E-2</v>
      </c>
      <c r="H6877">
        <f>HOUR(Z[[#This Row],[Colonne1]])</f>
        <v>2</v>
      </c>
      <c r="I6877" s="10">
        <f>MINUTE(Z[[#This Row],[Colonne1]])</f>
        <v>1</v>
      </c>
      <c r="J6877" s="10">
        <f>Z[[#This Row],[h]]*60+Z[[#This Row],[min]]</f>
        <v>121</v>
      </c>
      <c r="U6877" s="4">
        <v>43105.649305555555</v>
      </c>
      <c r="V6877" s="4">
        <v>43105.733333333337</v>
      </c>
    </row>
    <row r="6878" spans="1:22" x14ac:dyDescent="0.25">
      <c r="A6878">
        <v>4295</v>
      </c>
      <c r="B6878" s="5">
        <v>43307.375</v>
      </c>
      <c r="C6878" s="5">
        <v>43307.410416666666</v>
      </c>
      <c r="D6878">
        <v>1</v>
      </c>
      <c r="E6878">
        <v>12</v>
      </c>
      <c r="F6878" s="6">
        <v>448</v>
      </c>
      <c r="G6878" s="7">
        <f>Z[[#This Row],[Date de fin]]-Z[[#This Row],[Date de début]]</f>
        <v>3.5416666665696539E-2</v>
      </c>
      <c r="H6878" s="8">
        <f>HOUR(Z[[#This Row],[Colonne1]])</f>
        <v>0</v>
      </c>
      <c r="I6878" s="9">
        <f>MINUTE(Z[[#This Row],[Colonne1]])</f>
        <v>51</v>
      </c>
      <c r="J6878" s="9">
        <f>Z[[#This Row],[h]]*60+Z[[#This Row],[min]]</f>
        <v>51</v>
      </c>
      <c r="U6878" s="4">
        <v>43307.375</v>
      </c>
      <c r="V6878" s="4">
        <v>43307.410416666666</v>
      </c>
    </row>
    <row r="6879" spans="1:22" x14ac:dyDescent="0.25">
      <c r="A6879">
        <v>5756</v>
      </c>
      <c r="B6879" s="5">
        <v>43397.583333333336</v>
      </c>
      <c r="C6879" s="5">
        <v>43397.731250000004</v>
      </c>
      <c r="D6879">
        <v>1</v>
      </c>
      <c r="E6879">
        <v>15</v>
      </c>
      <c r="F6879" s="6">
        <v>448</v>
      </c>
      <c r="G6879" s="13">
        <f>Z[[#This Row],[Date de fin]]-Z[[#This Row],[Date de début]]</f>
        <v>0.14791666666860692</v>
      </c>
      <c r="H6879">
        <f>HOUR(Z[[#This Row],[Colonne1]])</f>
        <v>3</v>
      </c>
      <c r="I6879" s="10">
        <f>MINUTE(Z[[#This Row],[Colonne1]])</f>
        <v>33</v>
      </c>
      <c r="J6879" s="10">
        <f>Z[[#This Row],[h]]*60+Z[[#This Row],[min]]</f>
        <v>213</v>
      </c>
      <c r="U6879" s="4">
        <v>43397.583333333336</v>
      </c>
      <c r="V6879" s="4">
        <v>43397.731250000004</v>
      </c>
    </row>
    <row r="6880" spans="1:22" x14ac:dyDescent="0.25">
      <c r="A6880">
        <v>5310</v>
      </c>
      <c r="B6880" s="5">
        <v>43397.456944444442</v>
      </c>
      <c r="C6880" s="5">
        <v>43397.579166666663</v>
      </c>
      <c r="D6880">
        <v>1</v>
      </c>
      <c r="E6880">
        <v>15</v>
      </c>
      <c r="F6880" s="6">
        <v>448</v>
      </c>
      <c r="G6880" s="7">
        <f>Z[[#This Row],[Date de fin]]-Z[[#This Row],[Date de début]]</f>
        <v>0.12222222222044365</v>
      </c>
      <c r="H6880" s="8">
        <f>HOUR(Z[[#This Row],[Colonne1]])</f>
        <v>2</v>
      </c>
      <c r="I6880" s="9">
        <f>MINUTE(Z[[#This Row],[Colonne1]])</f>
        <v>56</v>
      </c>
      <c r="J6880" s="9">
        <f>Z[[#This Row],[h]]*60+Z[[#This Row],[min]]</f>
        <v>176</v>
      </c>
      <c r="U6880" s="4">
        <v>43397.456944444442</v>
      </c>
      <c r="V6880" s="4">
        <v>43397.579166666663</v>
      </c>
    </row>
    <row r="6881" spans="1:22" x14ac:dyDescent="0.25">
      <c r="A6881">
        <v>1114</v>
      </c>
      <c r="B6881" s="5">
        <v>43124.384722222225</v>
      </c>
      <c r="C6881" s="5">
        <v>43124.537499999999</v>
      </c>
      <c r="D6881">
        <v>1</v>
      </c>
      <c r="E6881">
        <v>1</v>
      </c>
      <c r="F6881" s="6">
        <v>449</v>
      </c>
      <c r="G6881" s="13">
        <f>Z[[#This Row],[Date de fin]]-Z[[#This Row],[Date de début]]</f>
        <v>0.15277777777373558</v>
      </c>
      <c r="H6881">
        <f>HOUR(Z[[#This Row],[Colonne1]])</f>
        <v>3</v>
      </c>
      <c r="I6881" s="10">
        <f>MINUTE(Z[[#This Row],[Colonne1]])</f>
        <v>40</v>
      </c>
      <c r="J6881" s="10">
        <f>Z[[#This Row],[h]]*60+Z[[#This Row],[min]]</f>
        <v>220</v>
      </c>
      <c r="U6881" s="4">
        <v>43124.384722222225</v>
      </c>
      <c r="V6881" s="4">
        <v>43124.537499999999</v>
      </c>
    </row>
    <row r="6882" spans="1:22" x14ac:dyDescent="0.25">
      <c r="A6882">
        <v>1131</v>
      </c>
      <c r="B6882" s="5">
        <v>43125.376388888886</v>
      </c>
      <c r="C6882" s="5">
        <v>43125.506944444445</v>
      </c>
      <c r="D6882">
        <v>2</v>
      </c>
      <c r="E6882">
        <v>3</v>
      </c>
      <c r="F6882" s="6">
        <v>449</v>
      </c>
      <c r="G6882" s="7">
        <f>Z[[#This Row],[Date de fin]]-Z[[#This Row],[Date de début]]</f>
        <v>0.13055555555911269</v>
      </c>
      <c r="H6882" s="8">
        <f>HOUR(Z[[#This Row],[Colonne1]])</f>
        <v>3</v>
      </c>
      <c r="I6882" s="9">
        <f>MINUTE(Z[[#This Row],[Colonne1]])</f>
        <v>8</v>
      </c>
      <c r="J6882" s="9">
        <f>Z[[#This Row],[h]]*60+Z[[#This Row],[min]]</f>
        <v>188</v>
      </c>
      <c r="U6882" s="4">
        <v>43125.376388888886</v>
      </c>
      <c r="V6882" s="4">
        <v>43125.506944444445</v>
      </c>
    </row>
    <row r="6883" spans="1:22" x14ac:dyDescent="0.25">
      <c r="A6883">
        <v>182</v>
      </c>
      <c r="B6883" s="5">
        <v>43105.481250000004</v>
      </c>
      <c r="C6883" s="5">
        <v>43105.629861111112</v>
      </c>
      <c r="D6883">
        <v>3</v>
      </c>
      <c r="E6883">
        <v>3</v>
      </c>
      <c r="F6883" s="6">
        <v>449</v>
      </c>
      <c r="G6883" s="13">
        <f>Z[[#This Row],[Date de fin]]-Z[[#This Row],[Date de début]]</f>
        <v>0.14861111110803904</v>
      </c>
      <c r="H6883">
        <f>HOUR(Z[[#This Row],[Colonne1]])</f>
        <v>3</v>
      </c>
      <c r="I6883" s="10">
        <f>MINUTE(Z[[#This Row],[Colonne1]])</f>
        <v>34</v>
      </c>
      <c r="J6883" s="10">
        <f>Z[[#This Row],[h]]*60+Z[[#This Row],[min]]</f>
        <v>214</v>
      </c>
      <c r="U6883" s="4">
        <v>43105.481250000004</v>
      </c>
      <c r="V6883" s="4">
        <v>43105.629861111112</v>
      </c>
    </row>
    <row r="6884" spans="1:22" x14ac:dyDescent="0.25">
      <c r="A6884">
        <v>6198</v>
      </c>
      <c r="B6884" s="5">
        <v>43431.618055555555</v>
      </c>
      <c r="C6884" s="5">
        <v>43431.739583333336</v>
      </c>
      <c r="D6884">
        <v>1</v>
      </c>
      <c r="E6884">
        <v>4</v>
      </c>
      <c r="F6884" s="6">
        <v>449</v>
      </c>
      <c r="G6884" s="7">
        <f>Z[[#This Row],[Date de fin]]-Z[[#This Row],[Date de début]]</f>
        <v>0.12152777778101154</v>
      </c>
      <c r="H6884" s="8">
        <f>HOUR(Z[[#This Row],[Colonne1]])</f>
        <v>2</v>
      </c>
      <c r="I6884" s="9">
        <f>MINUTE(Z[[#This Row],[Colonne1]])</f>
        <v>55</v>
      </c>
      <c r="J6884" s="9">
        <f>Z[[#This Row],[h]]*60+Z[[#This Row],[min]]</f>
        <v>175</v>
      </c>
      <c r="U6884" s="4">
        <v>43431.618055555555</v>
      </c>
      <c r="V6884" s="4">
        <v>43431.739583333336</v>
      </c>
    </row>
    <row r="6885" spans="1:22" x14ac:dyDescent="0.25">
      <c r="A6885">
        <v>4782</v>
      </c>
      <c r="B6885" s="5">
        <v>43367.645833333336</v>
      </c>
      <c r="C6885" s="5">
        <v>43367.739583333336</v>
      </c>
      <c r="D6885">
        <v>1</v>
      </c>
      <c r="E6885">
        <v>7</v>
      </c>
      <c r="F6885" s="6">
        <v>449</v>
      </c>
      <c r="G6885" s="13">
        <f>Z[[#This Row],[Date de fin]]-Z[[#This Row],[Date de début]]</f>
        <v>9.375E-2</v>
      </c>
      <c r="H6885">
        <f>HOUR(Z[[#This Row],[Colonne1]])</f>
        <v>2</v>
      </c>
      <c r="I6885" s="10">
        <f>MINUTE(Z[[#This Row],[Colonne1]])</f>
        <v>15</v>
      </c>
      <c r="J6885" s="10">
        <f>Z[[#This Row],[h]]*60+Z[[#This Row],[min]]</f>
        <v>135</v>
      </c>
      <c r="U6885" s="4">
        <v>43367.645833333336</v>
      </c>
      <c r="V6885" s="4">
        <v>43367.739583333336</v>
      </c>
    </row>
    <row r="6886" spans="1:22" x14ac:dyDescent="0.25">
      <c r="A6886">
        <v>1384</v>
      </c>
      <c r="B6886" s="5">
        <v>43143.635416666664</v>
      </c>
      <c r="C6886" s="5">
        <v>43143.733333333337</v>
      </c>
      <c r="D6886">
        <v>1</v>
      </c>
      <c r="E6886">
        <v>8</v>
      </c>
      <c r="F6886" s="6">
        <v>449</v>
      </c>
      <c r="G6886" s="7">
        <f>Z[[#This Row],[Date de fin]]-Z[[#This Row],[Date de début]]</f>
        <v>9.7916666672972497E-2</v>
      </c>
      <c r="H6886" s="8">
        <f>HOUR(Z[[#This Row],[Colonne1]])</f>
        <v>2</v>
      </c>
      <c r="I6886" s="9">
        <f>MINUTE(Z[[#This Row],[Colonne1]])</f>
        <v>21</v>
      </c>
      <c r="J6886" s="9">
        <f>Z[[#This Row],[h]]*60+Z[[#This Row],[min]]</f>
        <v>141</v>
      </c>
      <c r="U6886" s="4">
        <v>43143.635416666664</v>
      </c>
      <c r="V6886" s="4">
        <v>43143.733333333337</v>
      </c>
    </row>
    <row r="6887" spans="1:22" x14ac:dyDescent="0.25">
      <c r="A6887">
        <v>1510</v>
      </c>
      <c r="B6887" s="5">
        <v>43143.631249999999</v>
      </c>
      <c r="C6887" s="5">
        <v>43143.729166666672</v>
      </c>
      <c r="D6887">
        <v>1</v>
      </c>
      <c r="E6887">
        <v>8</v>
      </c>
      <c r="F6887" s="6">
        <v>449</v>
      </c>
      <c r="G6887" s="13">
        <f>Z[[#This Row],[Date de fin]]-Z[[#This Row],[Date de début]]</f>
        <v>9.7916666672972497E-2</v>
      </c>
      <c r="H6887">
        <f>HOUR(Z[[#This Row],[Colonne1]])</f>
        <v>2</v>
      </c>
      <c r="I6887" s="10">
        <f>MINUTE(Z[[#This Row],[Colonne1]])</f>
        <v>21</v>
      </c>
      <c r="J6887" s="10">
        <f>Z[[#This Row],[h]]*60+Z[[#This Row],[min]]</f>
        <v>141</v>
      </c>
      <c r="U6887" s="4">
        <v>43143.631249999999</v>
      </c>
      <c r="V6887" s="4">
        <v>43143.729166666672</v>
      </c>
    </row>
    <row r="6888" spans="1:22" x14ac:dyDescent="0.25">
      <c r="A6888">
        <v>1803</v>
      </c>
      <c r="B6888" s="5">
        <v>43175.539583333331</v>
      </c>
      <c r="C6888" s="5">
        <v>43175.612500000003</v>
      </c>
      <c r="D6888">
        <v>1</v>
      </c>
      <c r="E6888">
        <v>9</v>
      </c>
      <c r="F6888" s="6">
        <v>449</v>
      </c>
      <c r="G6888" s="7">
        <f>Z[[#This Row],[Date de fin]]-Z[[#This Row],[Date de début]]</f>
        <v>7.2916666671517305E-2</v>
      </c>
      <c r="H6888" s="8">
        <f>HOUR(Z[[#This Row],[Colonne1]])</f>
        <v>1</v>
      </c>
      <c r="I6888" s="9">
        <f>MINUTE(Z[[#This Row],[Colonne1]])</f>
        <v>45</v>
      </c>
      <c r="J6888" s="9">
        <f>Z[[#This Row],[h]]*60+Z[[#This Row],[min]]</f>
        <v>105</v>
      </c>
      <c r="U6888" s="4">
        <v>43175.539583333331</v>
      </c>
      <c r="V6888" s="4">
        <v>43175.612500000003</v>
      </c>
    </row>
    <row r="6889" spans="1:22" x14ac:dyDescent="0.25">
      <c r="A6889">
        <v>1959</v>
      </c>
      <c r="B6889" s="5">
        <v>43175.543749999997</v>
      </c>
      <c r="C6889" s="5">
        <v>43175.579861111109</v>
      </c>
      <c r="D6889">
        <v>1</v>
      </c>
      <c r="E6889">
        <v>9</v>
      </c>
      <c r="F6889" s="6">
        <v>449</v>
      </c>
      <c r="G6889" s="13">
        <f>Z[[#This Row],[Date de fin]]-Z[[#This Row],[Date de début]]</f>
        <v>3.6111111112404615E-2</v>
      </c>
      <c r="H6889">
        <f>HOUR(Z[[#This Row],[Colonne1]])</f>
        <v>0</v>
      </c>
      <c r="I6889" s="10">
        <f>MINUTE(Z[[#This Row],[Colonne1]])</f>
        <v>52</v>
      </c>
      <c r="J6889" s="10">
        <f>Z[[#This Row],[h]]*60+Z[[#This Row],[min]]</f>
        <v>52</v>
      </c>
      <c r="U6889" s="4">
        <v>43175.543749999997</v>
      </c>
      <c r="V6889" s="4">
        <v>43175.579861111109</v>
      </c>
    </row>
    <row r="6890" spans="1:22" x14ac:dyDescent="0.25">
      <c r="A6890">
        <v>3621</v>
      </c>
      <c r="B6890" s="5">
        <v>43280.558333333334</v>
      </c>
      <c r="C6890" s="5">
        <v>43280.659722222219</v>
      </c>
      <c r="D6890">
        <v>1</v>
      </c>
      <c r="E6890">
        <v>10</v>
      </c>
      <c r="F6890" s="6">
        <v>449</v>
      </c>
      <c r="G6890" s="7">
        <f>Z[[#This Row],[Date de fin]]-Z[[#This Row],[Date de début]]</f>
        <v>0.101388888884685</v>
      </c>
      <c r="H6890" s="8">
        <f>HOUR(Z[[#This Row],[Colonne1]])</f>
        <v>2</v>
      </c>
      <c r="I6890" s="9">
        <f>MINUTE(Z[[#This Row],[Colonne1]])</f>
        <v>26</v>
      </c>
      <c r="J6890" s="9">
        <f>Z[[#This Row],[h]]*60+Z[[#This Row],[min]]</f>
        <v>146</v>
      </c>
      <c r="U6890" s="4">
        <v>43280.558333333334</v>
      </c>
      <c r="V6890" s="4">
        <v>43280.659722222219</v>
      </c>
    </row>
    <row r="6891" spans="1:22" x14ac:dyDescent="0.25">
      <c r="A6891">
        <v>1715</v>
      </c>
      <c r="B6891" s="5">
        <v>43166.382638888892</v>
      </c>
      <c r="C6891" s="5">
        <v>43166.484027777777</v>
      </c>
      <c r="D6891">
        <v>1</v>
      </c>
      <c r="E6891">
        <v>10</v>
      </c>
      <c r="F6891" s="6">
        <v>449</v>
      </c>
      <c r="G6891" s="13">
        <f>Z[[#This Row],[Date de fin]]-Z[[#This Row],[Date de début]]</f>
        <v>0.101388888884685</v>
      </c>
      <c r="H6891">
        <f>HOUR(Z[[#This Row],[Colonne1]])</f>
        <v>2</v>
      </c>
      <c r="I6891" s="10">
        <f>MINUTE(Z[[#This Row],[Colonne1]])</f>
        <v>26</v>
      </c>
      <c r="J6891" s="10">
        <f>Z[[#This Row],[h]]*60+Z[[#This Row],[min]]</f>
        <v>146</v>
      </c>
      <c r="U6891" s="4">
        <v>43166.382638888892</v>
      </c>
      <c r="V6891" s="4">
        <v>43166.484027777777</v>
      </c>
    </row>
    <row r="6892" spans="1:22" x14ac:dyDescent="0.25">
      <c r="A6892">
        <v>3537</v>
      </c>
      <c r="B6892" s="5">
        <v>43280.465972222228</v>
      </c>
      <c r="C6892" s="5">
        <v>43280.538888888892</v>
      </c>
      <c r="D6892">
        <v>1</v>
      </c>
      <c r="E6892">
        <v>10</v>
      </c>
      <c r="F6892" s="6">
        <v>449</v>
      </c>
      <c r="G6892" s="7">
        <f>Z[[#This Row],[Date de fin]]-Z[[#This Row],[Date de début]]</f>
        <v>7.2916666664241347E-2</v>
      </c>
      <c r="H6892" s="8">
        <f>HOUR(Z[[#This Row],[Colonne1]])</f>
        <v>1</v>
      </c>
      <c r="I6892" s="9">
        <f>MINUTE(Z[[#This Row],[Colonne1]])</f>
        <v>45</v>
      </c>
      <c r="J6892" s="9">
        <f>Z[[#This Row],[h]]*60+Z[[#This Row],[min]]</f>
        <v>105</v>
      </c>
      <c r="U6892" s="4">
        <v>43280.465972222228</v>
      </c>
      <c r="V6892" s="4">
        <v>43280.538888888892</v>
      </c>
    </row>
    <row r="6893" spans="1:22" x14ac:dyDescent="0.25">
      <c r="A6893">
        <v>327</v>
      </c>
      <c r="B6893" s="5">
        <v>43109.51458333333</v>
      </c>
      <c r="C6893" s="5">
        <v>43109.615972222222</v>
      </c>
      <c r="D6893">
        <v>1</v>
      </c>
      <c r="E6893">
        <v>11</v>
      </c>
      <c r="F6893" s="6">
        <v>449</v>
      </c>
      <c r="G6893" s="13">
        <f>Z[[#This Row],[Date de fin]]-Z[[#This Row],[Date de début]]</f>
        <v>0.10138888889196096</v>
      </c>
      <c r="H6893">
        <f>HOUR(Z[[#This Row],[Colonne1]])</f>
        <v>2</v>
      </c>
      <c r="I6893" s="10">
        <f>MINUTE(Z[[#This Row],[Colonne1]])</f>
        <v>26</v>
      </c>
      <c r="J6893" s="10">
        <f>Z[[#This Row],[h]]*60+Z[[#This Row],[min]]</f>
        <v>146</v>
      </c>
      <c r="U6893" s="4">
        <v>43109.51458333333</v>
      </c>
      <c r="V6893" s="4">
        <v>43109.615972222222</v>
      </c>
    </row>
    <row r="6894" spans="1:22" x14ac:dyDescent="0.25">
      <c r="A6894">
        <v>434</v>
      </c>
      <c r="B6894" s="5">
        <v>43109.51458333333</v>
      </c>
      <c r="C6894" s="5">
        <v>43109.549305555556</v>
      </c>
      <c r="D6894">
        <v>1</v>
      </c>
      <c r="E6894">
        <v>11</v>
      </c>
      <c r="F6894" s="6">
        <v>449</v>
      </c>
      <c r="G6894" s="7">
        <f>Z[[#This Row],[Date de fin]]-Z[[#This Row],[Date de début]]</f>
        <v>3.4722222226264421E-2</v>
      </c>
      <c r="H6894" s="8">
        <f>HOUR(Z[[#This Row],[Colonne1]])</f>
        <v>0</v>
      </c>
      <c r="I6894" s="9">
        <f>MINUTE(Z[[#This Row],[Colonne1]])</f>
        <v>50</v>
      </c>
      <c r="J6894" s="9">
        <f>Z[[#This Row],[h]]*60+Z[[#This Row],[min]]</f>
        <v>50</v>
      </c>
      <c r="U6894" s="4">
        <v>43109.51458333333</v>
      </c>
      <c r="V6894" s="4">
        <v>43109.549305555556</v>
      </c>
    </row>
    <row r="6895" spans="1:22" x14ac:dyDescent="0.25">
      <c r="A6895">
        <v>2850</v>
      </c>
      <c r="B6895" s="5">
        <v>43245.691666666666</v>
      </c>
      <c r="C6895" s="5">
        <v>43245.729166666672</v>
      </c>
      <c r="D6895">
        <v>1</v>
      </c>
      <c r="E6895">
        <v>12</v>
      </c>
      <c r="F6895" s="6">
        <v>449</v>
      </c>
      <c r="G6895" s="13">
        <f>Z[[#This Row],[Date de fin]]-Z[[#This Row],[Date de début]]</f>
        <v>3.7500000005820766E-2</v>
      </c>
      <c r="H6895">
        <f>HOUR(Z[[#This Row],[Colonne1]])</f>
        <v>0</v>
      </c>
      <c r="I6895" s="10">
        <f>MINUTE(Z[[#This Row],[Colonne1]])</f>
        <v>54</v>
      </c>
      <c r="J6895" s="10">
        <f>Z[[#This Row],[h]]*60+Z[[#This Row],[min]]</f>
        <v>54</v>
      </c>
      <c r="U6895" s="4">
        <v>43245.691666666666</v>
      </c>
      <c r="V6895" s="4">
        <v>43245.729166666672</v>
      </c>
    </row>
    <row r="6896" spans="1:22" x14ac:dyDescent="0.25">
      <c r="A6896">
        <v>2957</v>
      </c>
      <c r="B6896" s="5">
        <v>43245.695138888885</v>
      </c>
      <c r="C6896" s="5">
        <v>43245.732638888891</v>
      </c>
      <c r="D6896">
        <v>1</v>
      </c>
      <c r="E6896">
        <v>12</v>
      </c>
      <c r="F6896" s="6">
        <v>449</v>
      </c>
      <c r="G6896" s="7">
        <f>Z[[#This Row],[Date de fin]]-Z[[#This Row],[Date de début]]</f>
        <v>3.7500000005820766E-2</v>
      </c>
      <c r="H6896" s="8">
        <f>HOUR(Z[[#This Row],[Colonne1]])</f>
        <v>0</v>
      </c>
      <c r="I6896" s="9">
        <f>MINUTE(Z[[#This Row],[Colonne1]])</f>
        <v>54</v>
      </c>
      <c r="J6896" s="9">
        <f>Z[[#This Row],[h]]*60+Z[[#This Row],[min]]</f>
        <v>54</v>
      </c>
      <c r="U6896" s="4">
        <v>43245.695138888885</v>
      </c>
      <c r="V6896" s="4">
        <v>43245.732638888891</v>
      </c>
    </row>
    <row r="6897" spans="1:22" x14ac:dyDescent="0.25">
      <c r="A6897">
        <v>1183</v>
      </c>
      <c r="B6897" s="5">
        <v>43132.379166666666</v>
      </c>
      <c r="C6897" s="5">
        <v>43132.494444444448</v>
      </c>
      <c r="D6897">
        <v>1</v>
      </c>
      <c r="E6897">
        <v>13</v>
      </c>
      <c r="F6897" s="6">
        <v>449</v>
      </c>
      <c r="G6897" s="13">
        <f>Z[[#This Row],[Date de fin]]-Z[[#This Row],[Date de début]]</f>
        <v>0.11527777778246673</v>
      </c>
      <c r="H6897">
        <f>HOUR(Z[[#This Row],[Colonne1]])</f>
        <v>2</v>
      </c>
      <c r="I6897" s="10">
        <f>MINUTE(Z[[#This Row],[Colonne1]])</f>
        <v>46</v>
      </c>
      <c r="J6897" s="10">
        <f>Z[[#This Row],[h]]*60+Z[[#This Row],[min]]</f>
        <v>166</v>
      </c>
      <c r="U6897" s="4">
        <v>43132.379166666666</v>
      </c>
      <c r="V6897" s="4">
        <v>43132.494444444448</v>
      </c>
    </row>
    <row r="6898" spans="1:22" x14ac:dyDescent="0.25">
      <c r="A6898">
        <v>5238</v>
      </c>
      <c r="B6898" s="5">
        <v>43397.467361111114</v>
      </c>
      <c r="C6898" s="5">
        <v>43397.629861111112</v>
      </c>
      <c r="D6898">
        <v>2</v>
      </c>
      <c r="E6898">
        <v>15</v>
      </c>
      <c r="F6898" s="6">
        <v>449</v>
      </c>
      <c r="G6898" s="7">
        <f>Z[[#This Row],[Date de fin]]-Z[[#This Row],[Date de début]]</f>
        <v>0.16249999999854481</v>
      </c>
      <c r="H6898" s="8">
        <f>HOUR(Z[[#This Row],[Colonne1]])</f>
        <v>3</v>
      </c>
      <c r="I6898" s="9">
        <f>MINUTE(Z[[#This Row],[Colonne1]])</f>
        <v>54</v>
      </c>
      <c r="J6898" s="9">
        <f>Z[[#This Row],[h]]*60+Z[[#This Row],[min]]</f>
        <v>234</v>
      </c>
      <c r="U6898" s="4">
        <v>43397.467361111114</v>
      </c>
      <c r="V6898" s="4">
        <v>43397.629861111112</v>
      </c>
    </row>
    <row r="6899" spans="1:22" x14ac:dyDescent="0.25">
      <c r="A6899">
        <v>6633</v>
      </c>
      <c r="B6899" s="5">
        <v>43461.376388888886</v>
      </c>
      <c r="C6899" s="5">
        <v>43461.505555555559</v>
      </c>
      <c r="D6899">
        <v>13</v>
      </c>
      <c r="E6899">
        <v>1</v>
      </c>
      <c r="F6899" s="6">
        <v>450</v>
      </c>
      <c r="G6899" s="13">
        <f>Z[[#This Row],[Date de fin]]-Z[[#This Row],[Date de début]]</f>
        <v>0.1291666666729725</v>
      </c>
      <c r="H6899">
        <f>HOUR(Z[[#This Row],[Colonne1]])</f>
        <v>3</v>
      </c>
      <c r="I6899" s="10">
        <f>MINUTE(Z[[#This Row],[Colonne1]])</f>
        <v>6</v>
      </c>
      <c r="J6899" s="10">
        <f>Z[[#This Row],[h]]*60+Z[[#This Row],[min]]</f>
        <v>186</v>
      </c>
      <c r="U6899" s="4">
        <v>43461.376388888886</v>
      </c>
      <c r="V6899" s="4">
        <v>43461.505555555559</v>
      </c>
    </row>
    <row r="6900" spans="1:22" x14ac:dyDescent="0.25">
      <c r="A6900">
        <v>5913</v>
      </c>
      <c r="B6900" s="5">
        <v>43402.380555555559</v>
      </c>
      <c r="C6900" s="5">
        <v>43402.415972222225</v>
      </c>
      <c r="D6900">
        <v>3</v>
      </c>
      <c r="E6900">
        <v>1</v>
      </c>
      <c r="F6900" s="6">
        <v>450</v>
      </c>
      <c r="G6900" s="7">
        <f>Z[[#This Row],[Date de fin]]-Z[[#This Row],[Date de début]]</f>
        <v>3.5416666665696539E-2</v>
      </c>
      <c r="H6900" s="8">
        <f>HOUR(Z[[#This Row],[Colonne1]])</f>
        <v>0</v>
      </c>
      <c r="I6900" s="9">
        <f>MINUTE(Z[[#This Row],[Colonne1]])</f>
        <v>51</v>
      </c>
      <c r="J6900" s="9">
        <f>Z[[#This Row],[h]]*60+Z[[#This Row],[min]]</f>
        <v>51</v>
      </c>
      <c r="U6900" s="4">
        <v>43402.380555555559</v>
      </c>
      <c r="V6900" s="4">
        <v>43402.415972222225</v>
      </c>
    </row>
    <row r="6901" spans="1:22" x14ac:dyDescent="0.25">
      <c r="A6901">
        <v>6599</v>
      </c>
      <c r="B6901" s="5">
        <v>43455.377083333333</v>
      </c>
      <c r="C6901" s="5">
        <v>43455.486805555556</v>
      </c>
      <c r="D6901">
        <v>8</v>
      </c>
      <c r="E6901">
        <v>2</v>
      </c>
      <c r="F6901" s="6">
        <v>450</v>
      </c>
      <c r="G6901" s="13">
        <f>Z[[#This Row],[Date de fin]]-Z[[#This Row],[Date de début]]</f>
        <v>0.10972222222335404</v>
      </c>
      <c r="H6901">
        <f>HOUR(Z[[#This Row],[Colonne1]])</f>
        <v>2</v>
      </c>
      <c r="I6901" s="10">
        <f>MINUTE(Z[[#This Row],[Colonne1]])</f>
        <v>38</v>
      </c>
      <c r="J6901" s="10">
        <f>Z[[#This Row],[h]]*60+Z[[#This Row],[min]]</f>
        <v>158</v>
      </c>
      <c r="U6901" s="4">
        <v>43455.377083333333</v>
      </c>
      <c r="V6901" s="4">
        <v>43455.486805555556</v>
      </c>
    </row>
    <row r="6902" spans="1:22" x14ac:dyDescent="0.25">
      <c r="A6902">
        <v>6095</v>
      </c>
      <c r="B6902" s="5">
        <v>43424.384027777778</v>
      </c>
      <c r="C6902" s="5">
        <v>43424.499305555561</v>
      </c>
      <c r="D6902">
        <v>9</v>
      </c>
      <c r="E6902">
        <v>2</v>
      </c>
      <c r="F6902" s="6">
        <v>450</v>
      </c>
      <c r="G6902" s="7">
        <f>Z[[#This Row],[Date de fin]]-Z[[#This Row],[Date de début]]</f>
        <v>0.11527777778246673</v>
      </c>
      <c r="H6902" s="8">
        <f>HOUR(Z[[#This Row],[Colonne1]])</f>
        <v>2</v>
      </c>
      <c r="I6902" s="9">
        <f>MINUTE(Z[[#This Row],[Colonne1]])</f>
        <v>46</v>
      </c>
      <c r="J6902" s="9">
        <f>Z[[#This Row],[h]]*60+Z[[#This Row],[min]]</f>
        <v>166</v>
      </c>
      <c r="U6902" s="4">
        <v>43424.384027777778</v>
      </c>
      <c r="V6902" s="4">
        <v>43424.499305555561</v>
      </c>
    </row>
    <row r="6903" spans="1:22" x14ac:dyDescent="0.25">
      <c r="A6903">
        <v>5110</v>
      </c>
      <c r="B6903" s="5">
        <v>43397.375</v>
      </c>
      <c r="C6903" s="5">
        <v>43397.411111111112</v>
      </c>
      <c r="D6903">
        <v>4</v>
      </c>
      <c r="E6903">
        <v>4</v>
      </c>
      <c r="F6903" s="6">
        <v>450</v>
      </c>
      <c r="G6903" s="13">
        <f>Z[[#This Row],[Date de fin]]-Z[[#This Row],[Date de début]]</f>
        <v>3.6111111112404615E-2</v>
      </c>
      <c r="H6903">
        <f>HOUR(Z[[#This Row],[Colonne1]])</f>
        <v>0</v>
      </c>
      <c r="I6903" s="10">
        <f>MINUTE(Z[[#This Row],[Colonne1]])</f>
        <v>52</v>
      </c>
      <c r="J6903" s="10">
        <f>Z[[#This Row],[h]]*60+Z[[#This Row],[min]]</f>
        <v>52</v>
      </c>
      <c r="U6903" s="4">
        <v>43397.375</v>
      </c>
      <c r="V6903" s="4">
        <v>43397.411111111112</v>
      </c>
    </row>
    <row r="6904" spans="1:22" x14ac:dyDescent="0.25">
      <c r="A6904">
        <v>1608</v>
      </c>
      <c r="B6904" s="5">
        <v>43152.381944444445</v>
      </c>
      <c r="C6904" s="5">
        <v>43152.416666666664</v>
      </c>
      <c r="D6904">
        <v>3</v>
      </c>
      <c r="E6904">
        <v>5</v>
      </c>
      <c r="F6904" s="6">
        <v>450</v>
      </c>
      <c r="G6904" s="7">
        <f>Z[[#This Row],[Date de fin]]-Z[[#This Row],[Date de début]]</f>
        <v>3.4722222218988463E-2</v>
      </c>
      <c r="H6904" s="8">
        <f>HOUR(Z[[#This Row],[Colonne1]])</f>
        <v>0</v>
      </c>
      <c r="I6904" s="9">
        <f>MINUTE(Z[[#This Row],[Colonne1]])</f>
        <v>50</v>
      </c>
      <c r="J6904" s="9">
        <f>Z[[#This Row],[h]]*60+Z[[#This Row],[min]]</f>
        <v>50</v>
      </c>
      <c r="U6904" s="4">
        <v>43152.381944444445</v>
      </c>
      <c r="V6904" s="4">
        <v>43152.416666666664</v>
      </c>
    </row>
    <row r="6905" spans="1:22" x14ac:dyDescent="0.25">
      <c r="A6905">
        <v>216</v>
      </c>
      <c r="B6905" s="5">
        <v>43108.731944444444</v>
      </c>
      <c r="C6905" s="5">
        <v>43108.739583333336</v>
      </c>
      <c r="D6905">
        <v>1</v>
      </c>
      <c r="E6905">
        <v>5</v>
      </c>
      <c r="F6905" s="6">
        <v>450</v>
      </c>
      <c r="G6905" s="13">
        <f>Z[[#This Row],[Date de fin]]-Z[[#This Row],[Date de début]]</f>
        <v>7.6388888919609599E-3</v>
      </c>
      <c r="H6905">
        <f>HOUR(Z[[#This Row],[Colonne1]])</f>
        <v>0</v>
      </c>
      <c r="I6905" s="10">
        <f>MINUTE(Z[[#This Row],[Colonne1]])</f>
        <v>11</v>
      </c>
      <c r="J6905" s="10">
        <f>Z[[#This Row],[h]]*60+Z[[#This Row],[min]]</f>
        <v>11</v>
      </c>
      <c r="U6905" s="4">
        <v>43108.731944444444</v>
      </c>
      <c r="V6905" s="4">
        <v>43108.739583333336</v>
      </c>
    </row>
    <row r="6906" spans="1:22" x14ac:dyDescent="0.25">
      <c r="A6906">
        <v>4953</v>
      </c>
      <c r="B6906" s="5">
        <v>43377.381944444445</v>
      </c>
      <c r="C6906" s="5">
        <v>43377.506249999999</v>
      </c>
      <c r="D6906">
        <v>10</v>
      </c>
      <c r="E6906">
        <v>7</v>
      </c>
      <c r="F6906" s="6">
        <v>450</v>
      </c>
      <c r="G6906" s="7">
        <f>Z[[#This Row],[Date de fin]]-Z[[#This Row],[Date de début]]</f>
        <v>0.12430555555329192</v>
      </c>
      <c r="H6906" s="8">
        <f>HOUR(Z[[#This Row],[Colonne1]])</f>
        <v>2</v>
      </c>
      <c r="I6906" s="9">
        <f>MINUTE(Z[[#This Row],[Colonne1]])</f>
        <v>59</v>
      </c>
      <c r="J6906" s="9">
        <f>Z[[#This Row],[h]]*60+Z[[#This Row],[min]]</f>
        <v>179</v>
      </c>
      <c r="U6906" s="4">
        <v>43377.381944444445</v>
      </c>
      <c r="V6906" s="4">
        <v>43377.506249999999</v>
      </c>
    </row>
    <row r="6907" spans="1:22" x14ac:dyDescent="0.25">
      <c r="A6907">
        <v>4783</v>
      </c>
      <c r="B6907" s="5">
        <v>43367.635416666664</v>
      </c>
      <c r="C6907" s="5">
        <v>43367.729166666672</v>
      </c>
      <c r="D6907">
        <v>8</v>
      </c>
      <c r="E6907">
        <v>7</v>
      </c>
      <c r="F6907" s="6">
        <v>450</v>
      </c>
      <c r="G6907" s="13">
        <f>Z[[#This Row],[Date de fin]]-Z[[#This Row],[Date de début]]</f>
        <v>9.3750000007275958E-2</v>
      </c>
      <c r="H6907">
        <f>HOUR(Z[[#This Row],[Colonne1]])</f>
        <v>2</v>
      </c>
      <c r="I6907" s="10">
        <f>MINUTE(Z[[#This Row],[Colonne1]])</f>
        <v>15</v>
      </c>
      <c r="J6907" s="10">
        <f>Z[[#This Row],[h]]*60+Z[[#This Row],[min]]</f>
        <v>135</v>
      </c>
      <c r="U6907" s="4">
        <v>43367.635416666664</v>
      </c>
      <c r="V6907" s="4">
        <v>43367.729166666672</v>
      </c>
    </row>
    <row r="6908" spans="1:22" x14ac:dyDescent="0.25">
      <c r="A6908">
        <v>4403</v>
      </c>
      <c r="B6908" s="5">
        <v>43341.375</v>
      </c>
      <c r="C6908" s="5">
        <v>43341.409722222219</v>
      </c>
      <c r="D6908">
        <v>3</v>
      </c>
      <c r="E6908">
        <v>8</v>
      </c>
      <c r="F6908" s="6">
        <v>450</v>
      </c>
      <c r="G6908" s="7">
        <f>Z[[#This Row],[Date de fin]]-Z[[#This Row],[Date de début]]</f>
        <v>3.4722222218988463E-2</v>
      </c>
      <c r="H6908" s="8">
        <f>HOUR(Z[[#This Row],[Colonne1]])</f>
        <v>0</v>
      </c>
      <c r="I6908" s="9">
        <f>MINUTE(Z[[#This Row],[Colonne1]])</f>
        <v>50</v>
      </c>
      <c r="J6908" s="9">
        <f>Z[[#This Row],[h]]*60+Z[[#This Row],[min]]</f>
        <v>50</v>
      </c>
      <c r="U6908" s="4">
        <v>43341.375</v>
      </c>
      <c r="V6908" s="4">
        <v>43341.409722222219</v>
      </c>
    </row>
    <row r="6909" spans="1:22" x14ac:dyDescent="0.25">
      <c r="A6909">
        <v>1108</v>
      </c>
      <c r="B6909" s="5">
        <v>43123.37777777778</v>
      </c>
      <c r="C6909" s="5">
        <v>43123.413194444445</v>
      </c>
      <c r="D6909">
        <v>4</v>
      </c>
      <c r="E6909">
        <v>8</v>
      </c>
      <c r="F6909" s="6">
        <v>450</v>
      </c>
      <c r="G6909" s="13">
        <f>Z[[#This Row],[Date de fin]]-Z[[#This Row],[Date de début]]</f>
        <v>3.5416666665696539E-2</v>
      </c>
      <c r="H6909">
        <f>HOUR(Z[[#This Row],[Colonne1]])</f>
        <v>0</v>
      </c>
      <c r="I6909" s="10">
        <f>MINUTE(Z[[#This Row],[Colonne1]])</f>
        <v>51</v>
      </c>
      <c r="J6909" s="10">
        <f>Z[[#This Row],[h]]*60+Z[[#This Row],[min]]</f>
        <v>51</v>
      </c>
      <c r="U6909" s="4">
        <v>43123.37777777778</v>
      </c>
      <c r="V6909" s="4">
        <v>43123.413194444445</v>
      </c>
    </row>
    <row r="6910" spans="1:22" x14ac:dyDescent="0.25">
      <c r="A6910">
        <v>2175</v>
      </c>
      <c r="B6910" s="5">
        <v>43175.659722222219</v>
      </c>
      <c r="C6910" s="5">
        <v>43175.731250000004</v>
      </c>
      <c r="D6910">
        <v>8</v>
      </c>
      <c r="E6910">
        <v>9</v>
      </c>
      <c r="F6910" s="6">
        <v>450</v>
      </c>
      <c r="G6910" s="7">
        <f>Z[[#This Row],[Date de fin]]-Z[[#This Row],[Date de début]]</f>
        <v>7.1527777785377111E-2</v>
      </c>
      <c r="H6910" s="8">
        <f>HOUR(Z[[#This Row],[Colonne1]])</f>
        <v>1</v>
      </c>
      <c r="I6910" s="9">
        <f>MINUTE(Z[[#This Row],[Colonne1]])</f>
        <v>43</v>
      </c>
      <c r="J6910" s="9">
        <f>Z[[#This Row],[h]]*60+Z[[#This Row],[min]]</f>
        <v>103</v>
      </c>
      <c r="U6910" s="4">
        <v>43175.659722222219</v>
      </c>
      <c r="V6910" s="4">
        <v>43175.731250000004</v>
      </c>
    </row>
    <row r="6911" spans="1:22" x14ac:dyDescent="0.25">
      <c r="A6911">
        <v>3567</v>
      </c>
      <c r="B6911" s="5">
        <v>43280.463194444448</v>
      </c>
      <c r="C6911" s="5">
        <v>43280.629861111112</v>
      </c>
      <c r="D6911">
        <v>13</v>
      </c>
      <c r="E6911">
        <v>10</v>
      </c>
      <c r="F6911" s="6">
        <v>450</v>
      </c>
      <c r="G6911" s="13">
        <f>Z[[#This Row],[Date de fin]]-Z[[#This Row],[Date de début]]</f>
        <v>0.16666666666424135</v>
      </c>
      <c r="H6911">
        <f>HOUR(Z[[#This Row],[Colonne1]])</f>
        <v>4</v>
      </c>
      <c r="I6911" s="10">
        <f>MINUTE(Z[[#This Row],[Colonne1]])</f>
        <v>0</v>
      </c>
      <c r="J6911" s="10">
        <f>Z[[#This Row],[h]]*60+Z[[#This Row],[min]]</f>
        <v>240</v>
      </c>
      <c r="U6911" s="4">
        <v>43280.463194444448</v>
      </c>
      <c r="V6911" s="4">
        <v>43280.629861111112</v>
      </c>
    </row>
    <row r="6912" spans="1:22" x14ac:dyDescent="0.25">
      <c r="A6912">
        <v>909</v>
      </c>
      <c r="B6912" s="5">
        <v>43109.672222222223</v>
      </c>
      <c r="C6912" s="5">
        <v>43109.729166666672</v>
      </c>
      <c r="D6912">
        <v>5</v>
      </c>
      <c r="E6912">
        <v>11</v>
      </c>
      <c r="F6912" s="6">
        <v>450</v>
      </c>
      <c r="G6912" s="7">
        <f>Z[[#This Row],[Date de fin]]-Z[[#This Row],[Date de début]]</f>
        <v>5.6944444448163267E-2</v>
      </c>
      <c r="H6912" s="8">
        <f>HOUR(Z[[#This Row],[Colonne1]])</f>
        <v>1</v>
      </c>
      <c r="I6912" s="9">
        <f>MINUTE(Z[[#This Row],[Colonne1]])</f>
        <v>22</v>
      </c>
      <c r="J6912" s="9">
        <f>Z[[#This Row],[h]]*60+Z[[#This Row],[min]]</f>
        <v>82</v>
      </c>
      <c r="U6912" s="4">
        <v>43109.672222222223</v>
      </c>
      <c r="V6912" s="4">
        <v>43109.729166666672</v>
      </c>
    </row>
    <row r="6913" spans="1:22" x14ac:dyDescent="0.25">
      <c r="A6913">
        <v>945</v>
      </c>
      <c r="B6913" s="5">
        <v>43109.678472222222</v>
      </c>
      <c r="C6913" s="5">
        <v>43109.73541666667</v>
      </c>
      <c r="D6913">
        <v>5</v>
      </c>
      <c r="E6913">
        <v>11</v>
      </c>
      <c r="F6913" s="6">
        <v>450</v>
      </c>
      <c r="G6913" s="13">
        <f>Z[[#This Row],[Date de fin]]-Z[[#This Row],[Date de début]]</f>
        <v>5.6944444448163267E-2</v>
      </c>
      <c r="H6913">
        <f>HOUR(Z[[#This Row],[Colonne1]])</f>
        <v>1</v>
      </c>
      <c r="I6913" s="10">
        <f>MINUTE(Z[[#This Row],[Colonne1]])</f>
        <v>22</v>
      </c>
      <c r="J6913" s="10">
        <f>Z[[#This Row],[h]]*60+Z[[#This Row],[min]]</f>
        <v>82</v>
      </c>
      <c r="U6913" s="4">
        <v>43109.678472222222</v>
      </c>
      <c r="V6913" s="4">
        <v>43109.73541666667</v>
      </c>
    </row>
    <row r="6914" spans="1:22" x14ac:dyDescent="0.25">
      <c r="A6914">
        <v>5966</v>
      </c>
      <c r="B6914" s="5">
        <v>43409.375</v>
      </c>
      <c r="C6914" s="5">
        <v>43409.541666666664</v>
      </c>
      <c r="D6914">
        <v>13</v>
      </c>
      <c r="E6914">
        <v>12</v>
      </c>
      <c r="F6914" s="6">
        <v>450</v>
      </c>
      <c r="G6914" s="7">
        <f>Z[[#This Row],[Date de fin]]-Z[[#This Row],[Date de début]]</f>
        <v>0.16666666666424135</v>
      </c>
      <c r="H6914" s="8">
        <f>HOUR(Z[[#This Row],[Colonne1]])</f>
        <v>4</v>
      </c>
      <c r="I6914" s="9">
        <f>MINUTE(Z[[#This Row],[Colonne1]])</f>
        <v>0</v>
      </c>
      <c r="J6914" s="9">
        <f>Z[[#This Row],[h]]*60+Z[[#This Row],[min]]</f>
        <v>240</v>
      </c>
      <c r="U6914" s="4">
        <v>43409.375</v>
      </c>
      <c r="V6914" s="4">
        <v>43409.541666666664</v>
      </c>
    </row>
    <row r="6915" spans="1:22" x14ac:dyDescent="0.25">
      <c r="A6915">
        <v>3064</v>
      </c>
      <c r="B6915" s="5">
        <v>43245.695138888885</v>
      </c>
      <c r="C6915" s="5">
        <v>43245.732638888891</v>
      </c>
      <c r="D6915">
        <v>3</v>
      </c>
      <c r="E6915">
        <v>12</v>
      </c>
      <c r="F6915" s="6">
        <v>450</v>
      </c>
      <c r="G6915" s="13">
        <f>Z[[#This Row],[Date de fin]]-Z[[#This Row],[Date de début]]</f>
        <v>3.7500000005820766E-2</v>
      </c>
      <c r="H6915">
        <f>HOUR(Z[[#This Row],[Colonne1]])</f>
        <v>0</v>
      </c>
      <c r="I6915" s="10">
        <f>MINUTE(Z[[#This Row],[Colonne1]])</f>
        <v>54</v>
      </c>
      <c r="J6915" s="10">
        <f>Z[[#This Row],[h]]*60+Z[[#This Row],[min]]</f>
        <v>54</v>
      </c>
      <c r="U6915" s="4">
        <v>43245.695138888885</v>
      </c>
      <c r="V6915" s="4">
        <v>43245.732638888891</v>
      </c>
    </row>
    <row r="6916" spans="1:22" x14ac:dyDescent="0.25">
      <c r="A6916">
        <v>6480</v>
      </c>
      <c r="B6916" s="5">
        <v>43440.375</v>
      </c>
      <c r="C6916" s="5">
        <v>43440.410416666666</v>
      </c>
      <c r="D6916">
        <v>5</v>
      </c>
      <c r="E6916">
        <v>14</v>
      </c>
      <c r="F6916" s="6">
        <v>450</v>
      </c>
      <c r="G6916" s="7">
        <f>Z[[#This Row],[Date de fin]]-Z[[#This Row],[Date de début]]</f>
        <v>3.5416666665696539E-2</v>
      </c>
      <c r="H6916" s="8">
        <f>HOUR(Z[[#This Row],[Colonne1]])</f>
        <v>0</v>
      </c>
      <c r="I6916" s="9">
        <f>MINUTE(Z[[#This Row],[Colonne1]])</f>
        <v>51</v>
      </c>
      <c r="J6916" s="9">
        <f>Z[[#This Row],[h]]*60+Z[[#This Row],[min]]</f>
        <v>51</v>
      </c>
      <c r="U6916" s="4">
        <v>43440.375</v>
      </c>
      <c r="V6916" s="4">
        <v>43440.410416666666</v>
      </c>
    </row>
    <row r="6917" spans="1:22" x14ac:dyDescent="0.25">
      <c r="A6917">
        <v>5453</v>
      </c>
      <c r="B6917" s="5">
        <v>43397.524305555555</v>
      </c>
      <c r="C6917" s="5">
        <v>43397.559027777774</v>
      </c>
      <c r="D6917">
        <v>3</v>
      </c>
      <c r="E6917">
        <v>15</v>
      </c>
      <c r="F6917" s="6">
        <v>450</v>
      </c>
      <c r="G6917" s="13">
        <f>Z[[#This Row],[Date de fin]]-Z[[#This Row],[Date de début]]</f>
        <v>3.4722222218988463E-2</v>
      </c>
      <c r="H6917">
        <f>HOUR(Z[[#This Row],[Colonne1]])</f>
        <v>0</v>
      </c>
      <c r="I6917" s="10">
        <f>MINUTE(Z[[#This Row],[Colonne1]])</f>
        <v>50</v>
      </c>
      <c r="J6917" s="10">
        <f>Z[[#This Row],[h]]*60+Z[[#This Row],[min]]</f>
        <v>50</v>
      </c>
      <c r="U6917" s="4">
        <v>43397.524305555555</v>
      </c>
      <c r="V6917" s="4">
        <v>43397.559027777774</v>
      </c>
    </row>
    <row r="6918" spans="1:22" x14ac:dyDescent="0.25">
      <c r="A6918">
        <v>5239</v>
      </c>
      <c r="B6918" s="5">
        <v>43397.456944444442</v>
      </c>
      <c r="C6918" s="5">
        <v>43397.492361111115</v>
      </c>
      <c r="D6918">
        <v>3</v>
      </c>
      <c r="E6918">
        <v>15</v>
      </c>
      <c r="F6918" s="6">
        <v>450</v>
      </c>
      <c r="G6918" s="7">
        <f>Z[[#This Row],[Date de fin]]-Z[[#This Row],[Date de début]]</f>
        <v>3.5416666672972497E-2</v>
      </c>
      <c r="H6918" s="8">
        <f>HOUR(Z[[#This Row],[Colonne1]])</f>
        <v>0</v>
      </c>
      <c r="I6918" s="9">
        <f>MINUTE(Z[[#This Row],[Colonne1]])</f>
        <v>51</v>
      </c>
      <c r="J6918" s="9">
        <f>Z[[#This Row],[h]]*60+Z[[#This Row],[min]]</f>
        <v>51</v>
      </c>
      <c r="U6918" s="4">
        <v>43397.456944444442</v>
      </c>
      <c r="V6918" s="4">
        <v>43397.492361111115</v>
      </c>
    </row>
  </sheetData>
  <mergeCells count="1">
    <mergeCell ref="X169:AC306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production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FISCHER Alexis</dc:creator>
  <cp:lastModifiedBy>FISCHER Alexis</cp:lastModifiedBy>
  <dcterms:created xsi:type="dcterms:W3CDTF">2019-10-21T13:22:21Z</dcterms:created>
  <dcterms:modified xsi:type="dcterms:W3CDTF">2019-10-21T13:23:58Z</dcterms:modified>
</cp:coreProperties>
</file>