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606917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0" i="1" l="1"/>
  <c r="AA5" i="1"/>
  <c r="AA6" i="1"/>
  <c r="AA7" i="1"/>
  <c r="AA8" i="1"/>
  <c r="AA9" i="1"/>
  <c r="AA4" i="1"/>
</calcChain>
</file>

<file path=xl/sharedStrings.xml><?xml version="1.0" encoding="utf-8"?>
<sst xmlns="http://schemas.openxmlformats.org/spreadsheetml/2006/main" count="49" uniqueCount="23">
  <si>
    <t>Nom</t>
  </si>
  <si>
    <t>Qté</t>
  </si>
  <si>
    <t xml:space="preserve">Qté </t>
  </si>
  <si>
    <t>Désignation</t>
  </si>
  <si>
    <t>Quantité obligatoire</t>
  </si>
  <si>
    <t>A</t>
  </si>
  <si>
    <t>D</t>
  </si>
  <si>
    <t>E</t>
  </si>
  <si>
    <t>F</t>
  </si>
  <si>
    <t>G</t>
  </si>
  <si>
    <t>B</t>
  </si>
  <si>
    <t>C</t>
  </si>
  <si>
    <t>H</t>
  </si>
  <si>
    <t xml:space="preserve">Matières Première </t>
  </si>
  <si>
    <t>Ingrédient 1</t>
  </si>
  <si>
    <t>Ingrédient 2</t>
  </si>
  <si>
    <t>Ingrédient 3</t>
  </si>
  <si>
    <t>Ingrédient 4</t>
  </si>
  <si>
    <t>Ingrédient 5</t>
  </si>
  <si>
    <t>Ingrédient 6</t>
  </si>
  <si>
    <t>Ingrédient 7</t>
  </si>
  <si>
    <t>Ingrédient 8</t>
  </si>
  <si>
    <t>Ingrédient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</si>
</sst>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0</xdr:colOff>
      <xdr:row>2</xdr:row>
      <xdr:rowOff>9525</xdr:rowOff>
    </xdr:from>
    <xdr:to>
      <xdr:col>25</xdr:col>
      <xdr:colOff>0</xdr:colOff>
      <xdr:row>9</xdr:row>
      <xdr:rowOff>180975</xdr:rowOff>
    </xdr:to>
    <xdr:sp macro="" textlink="">
      <xdr:nvSpPr>
        <xdr:cNvPr id="2" name="Rectangle 1"/>
        <xdr:cNvSpPr/>
      </xdr:nvSpPr>
      <xdr:spPr>
        <a:xfrm>
          <a:off x="11734800" y="390525"/>
          <a:ext cx="1085850" cy="1504950"/>
        </a:xfrm>
        <a:prstGeom prst="rect">
          <a:avLst/>
        </a:prstGeom>
        <a:noFill/>
        <a:ln w="285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2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447674</xdr:colOff>
      <xdr:row>1</xdr:row>
      <xdr:rowOff>190499</xdr:rowOff>
    </xdr:from>
    <xdr:to>
      <xdr:col>27</xdr:col>
      <xdr:colOff>0</xdr:colOff>
      <xdr:row>10</xdr:row>
      <xdr:rowOff>0</xdr:rowOff>
    </xdr:to>
    <xdr:sp macro="" textlink="">
      <xdr:nvSpPr>
        <xdr:cNvPr id="3" name="Rectangle 2"/>
        <xdr:cNvSpPr/>
      </xdr:nvSpPr>
      <xdr:spPr>
        <a:xfrm>
          <a:off x="13268324" y="380999"/>
          <a:ext cx="1285876" cy="1524001"/>
        </a:xfrm>
        <a:prstGeom prst="rect">
          <a:avLst/>
        </a:prstGeom>
        <a:noFill/>
        <a:ln w="285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2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752474</xdr:colOff>
      <xdr:row>1</xdr:row>
      <xdr:rowOff>190499</xdr:rowOff>
    </xdr:from>
    <xdr:to>
      <xdr:col>20</xdr:col>
      <xdr:colOff>761999</xdr:colOff>
      <xdr:row>10</xdr:row>
      <xdr:rowOff>180974</xdr:rowOff>
    </xdr:to>
    <xdr:sp macro="" textlink="">
      <xdr:nvSpPr>
        <xdr:cNvPr id="4" name="Rectangle 3"/>
        <xdr:cNvSpPr/>
      </xdr:nvSpPr>
      <xdr:spPr>
        <a:xfrm>
          <a:off x="752474" y="380999"/>
          <a:ext cx="10582275" cy="1704975"/>
        </a:xfrm>
        <a:prstGeom prst="rect">
          <a:avLst/>
        </a:prstGeom>
        <a:noFill/>
        <a:ln w="285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2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9525</xdr:colOff>
      <xdr:row>15</xdr:row>
      <xdr:rowOff>180974</xdr:rowOff>
    </xdr:from>
    <xdr:to>
      <xdr:col>26</xdr:col>
      <xdr:colOff>19050</xdr:colOff>
      <xdr:row>19</xdr:row>
      <xdr:rowOff>9525</xdr:rowOff>
    </xdr:to>
    <xdr:sp macro="" textlink="">
      <xdr:nvSpPr>
        <xdr:cNvPr id="5" name="Rectangle 4"/>
        <xdr:cNvSpPr/>
      </xdr:nvSpPr>
      <xdr:spPr>
        <a:xfrm>
          <a:off x="11744325" y="2276474"/>
          <a:ext cx="1552575" cy="590551"/>
        </a:xfrm>
        <a:prstGeom prst="rect">
          <a:avLst/>
        </a:prstGeom>
        <a:noFill/>
        <a:ln w="285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2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133350</xdr:colOff>
      <xdr:row>9</xdr:row>
      <xdr:rowOff>85725</xdr:rowOff>
    </xdr:from>
    <xdr:to>
      <xdr:col>21</xdr:col>
      <xdr:colOff>0</xdr:colOff>
      <xdr:row>10</xdr:row>
      <xdr:rowOff>171450</xdr:rowOff>
    </xdr:to>
    <xdr:sp macro="" textlink="">
      <xdr:nvSpPr>
        <xdr:cNvPr id="6" name="Rectangle 5"/>
        <xdr:cNvSpPr/>
      </xdr:nvSpPr>
      <xdr:spPr>
        <a:xfrm>
          <a:off x="10420350" y="1800225"/>
          <a:ext cx="91440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BDD</a:t>
          </a:r>
        </a:p>
      </xdr:txBody>
    </xdr:sp>
    <xdr:clientData/>
  </xdr:twoCellAnchor>
  <xdr:twoCellAnchor>
    <xdr:from>
      <xdr:col>22</xdr:col>
      <xdr:colOff>209549</xdr:colOff>
      <xdr:row>0</xdr:row>
      <xdr:rowOff>95250</xdr:rowOff>
    </xdr:from>
    <xdr:to>
      <xdr:col>24</xdr:col>
      <xdr:colOff>771524</xdr:colOff>
      <xdr:row>1</xdr:row>
      <xdr:rowOff>180975</xdr:rowOff>
    </xdr:to>
    <xdr:sp macro="" textlink="">
      <xdr:nvSpPr>
        <xdr:cNvPr id="7" name="Rectangle 6"/>
        <xdr:cNvSpPr/>
      </xdr:nvSpPr>
      <xdr:spPr>
        <a:xfrm>
          <a:off x="11725274" y="95250"/>
          <a:ext cx="1095375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Entrée</a:t>
          </a:r>
        </a:p>
      </xdr:txBody>
    </xdr:sp>
    <xdr:clientData/>
  </xdr:twoCellAnchor>
  <xdr:twoCellAnchor>
    <xdr:from>
      <xdr:col>25</xdr:col>
      <xdr:colOff>457199</xdr:colOff>
      <xdr:row>0</xdr:row>
      <xdr:rowOff>95250</xdr:rowOff>
    </xdr:from>
    <xdr:to>
      <xdr:col>26</xdr:col>
      <xdr:colOff>1095374</xdr:colOff>
      <xdr:row>1</xdr:row>
      <xdr:rowOff>180975</xdr:rowOff>
    </xdr:to>
    <xdr:sp macro="" textlink="">
      <xdr:nvSpPr>
        <xdr:cNvPr id="8" name="Rectangle 7"/>
        <xdr:cNvSpPr/>
      </xdr:nvSpPr>
      <xdr:spPr>
        <a:xfrm>
          <a:off x="13277849" y="95250"/>
          <a:ext cx="1095375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</a:t>
          </a:r>
        </a:p>
      </xdr:txBody>
    </xdr:sp>
    <xdr:clientData/>
  </xdr:twoCellAnchor>
  <xdr:twoCellAnchor>
    <xdr:from>
      <xdr:col>26</xdr:col>
      <xdr:colOff>28575</xdr:colOff>
      <xdr:row>15</xdr:row>
      <xdr:rowOff>171450</xdr:rowOff>
    </xdr:from>
    <xdr:to>
      <xdr:col>26</xdr:col>
      <xdr:colOff>819150</xdr:colOff>
      <xdr:row>18</xdr:row>
      <xdr:rowOff>180975</xdr:rowOff>
    </xdr:to>
    <xdr:sp macro="" textlink="">
      <xdr:nvSpPr>
        <xdr:cNvPr id="9" name="Rectangle 8"/>
        <xdr:cNvSpPr/>
      </xdr:nvSpPr>
      <xdr:spPr>
        <a:xfrm>
          <a:off x="13306425" y="2266950"/>
          <a:ext cx="790575" cy="581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Sortie</a:t>
          </a:r>
        </a:p>
      </xdr:txBody>
    </xdr:sp>
    <xdr:clientData/>
  </xdr:twoCellAnchor>
  <xdr:twoCellAnchor>
    <xdr:from>
      <xdr:col>1</xdr:col>
      <xdr:colOff>219075</xdr:colOff>
      <xdr:row>12</xdr:row>
      <xdr:rowOff>161925</xdr:rowOff>
    </xdr:from>
    <xdr:to>
      <xdr:col>4</xdr:col>
      <xdr:colOff>609600</xdr:colOff>
      <xdr:row>15</xdr:row>
      <xdr:rowOff>66675</xdr:rowOff>
    </xdr:to>
    <xdr:sp macro="" textlink="">
      <xdr:nvSpPr>
        <xdr:cNvPr id="11" name="Rectangle 10"/>
        <xdr:cNvSpPr/>
      </xdr:nvSpPr>
      <xdr:spPr>
        <a:xfrm>
          <a:off x="981075" y="2447925"/>
          <a:ext cx="180975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pense</a:t>
          </a:r>
          <a:r>
            <a:rPr lang="fr-FR" sz="1100" baseline="0"/>
            <a:t> prendre cette mise en forme sauf si ça bloque </a:t>
          </a:r>
          <a:endParaRPr lang="fr-FR" sz="1100"/>
        </a:p>
      </xdr:txBody>
    </xdr:sp>
    <xdr:clientData/>
  </xdr:twoCellAnchor>
  <xdr:twoCellAnchor>
    <xdr:from>
      <xdr:col>22</xdr:col>
      <xdr:colOff>28575</xdr:colOff>
      <xdr:row>10</xdr:row>
      <xdr:rowOff>85724</xdr:rowOff>
    </xdr:from>
    <xdr:to>
      <xdr:col>26</xdr:col>
      <xdr:colOff>552450</xdr:colOff>
      <xdr:row>15</xdr:row>
      <xdr:rowOff>47625</xdr:rowOff>
    </xdr:to>
    <xdr:sp macro="" textlink="">
      <xdr:nvSpPr>
        <xdr:cNvPr id="12" name="Rectangle 11"/>
        <xdr:cNvSpPr/>
      </xdr:nvSpPr>
      <xdr:spPr>
        <a:xfrm>
          <a:off x="11544300" y="1990724"/>
          <a:ext cx="2286000" cy="914401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rentre nos valeurs</a:t>
          </a:r>
          <a:r>
            <a:rPr lang="fr-FR" sz="1100" baseline="0"/>
            <a:t>, je pense passer par vba pour ne pas être limité en nombre.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Mais en attendant je fais comme ça </a:t>
          </a:r>
          <a:endParaRPr lang="fr-FR" sz="1100"/>
        </a:p>
      </xdr:txBody>
    </xdr:sp>
    <xdr:clientData/>
  </xdr:twoCellAnchor>
  <xdr:twoCellAnchor>
    <xdr:from>
      <xdr:col>27</xdr:col>
      <xdr:colOff>66675</xdr:colOff>
      <xdr:row>1</xdr:row>
      <xdr:rowOff>19049</xdr:rowOff>
    </xdr:from>
    <xdr:to>
      <xdr:col>29</xdr:col>
      <xdr:colOff>352425</xdr:colOff>
      <xdr:row>5</xdr:row>
      <xdr:rowOff>57150</xdr:rowOff>
    </xdr:to>
    <xdr:sp macro="" textlink="">
      <xdr:nvSpPr>
        <xdr:cNvPr id="13" name="Rectangle 12"/>
        <xdr:cNvSpPr/>
      </xdr:nvSpPr>
      <xdr:spPr>
        <a:xfrm>
          <a:off x="14620875" y="209549"/>
          <a:ext cx="1809750" cy="800101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comme une opération peut avoir un minimum</a:t>
          </a:r>
          <a:r>
            <a:rPr lang="fr-FR" sz="1100" baseline="0"/>
            <a:t> on prend le minimum supérieur pour les calcules</a:t>
          </a:r>
          <a:endParaRPr lang="fr-FR" sz="1100"/>
        </a:p>
      </xdr:txBody>
    </xdr:sp>
    <xdr:clientData/>
  </xdr:twoCellAnchor>
  <xdr:twoCellAnchor>
    <xdr:from>
      <xdr:col>26</xdr:col>
      <xdr:colOff>952500</xdr:colOff>
      <xdr:row>15</xdr:row>
      <xdr:rowOff>161925</xdr:rowOff>
    </xdr:from>
    <xdr:to>
      <xdr:col>28</xdr:col>
      <xdr:colOff>723900</xdr:colOff>
      <xdr:row>19</xdr:row>
      <xdr:rowOff>28575</xdr:rowOff>
    </xdr:to>
    <xdr:sp macro="" textlink="">
      <xdr:nvSpPr>
        <xdr:cNvPr id="14" name="Rectangle 13"/>
        <xdr:cNvSpPr/>
      </xdr:nvSpPr>
      <xdr:spPr>
        <a:xfrm>
          <a:off x="14230350" y="3019425"/>
          <a:ext cx="1809750" cy="62865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à la fin on indique</a:t>
          </a:r>
          <a:r>
            <a:rPr lang="fr-FR" sz="1100" baseline="0"/>
            <a:t> la quantité de matière première nécessaire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27</xdr:col>
      <xdr:colOff>85725</xdr:colOff>
      <xdr:row>5</xdr:row>
      <xdr:rowOff>152399</xdr:rowOff>
    </xdr:from>
    <xdr:to>
      <xdr:col>29</xdr:col>
      <xdr:colOff>371475</xdr:colOff>
      <xdr:row>10</xdr:row>
      <xdr:rowOff>161925</xdr:rowOff>
    </xdr:to>
    <xdr:sp macro="" textlink="">
      <xdr:nvSpPr>
        <xdr:cNvPr id="15" name="Rectangle 14"/>
        <xdr:cNvSpPr/>
      </xdr:nvSpPr>
      <xdr:spPr>
        <a:xfrm>
          <a:off x="14639925" y="1104899"/>
          <a:ext cx="1809750" cy="962026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 35G n'est pas un multiple de 4, du coup on prend la première</a:t>
          </a:r>
          <a:r>
            <a:rPr lang="fr-FR" sz="1100" baseline="0"/>
            <a:t> valeur au dessus, donc on part de 36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(36 =4*9) 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20</xdr:col>
      <xdr:colOff>733425</xdr:colOff>
      <xdr:row>22</xdr:row>
      <xdr:rowOff>180975</xdr:rowOff>
    </xdr:from>
    <xdr:to>
      <xdr:col>30</xdr:col>
      <xdr:colOff>200025</xdr:colOff>
      <xdr:row>34</xdr:row>
      <xdr:rowOff>152400</xdr:rowOff>
    </xdr:to>
    <xdr:sp macro="" textlink="">
      <xdr:nvSpPr>
        <xdr:cNvPr id="16" name="Rectangle 15"/>
        <xdr:cNvSpPr/>
      </xdr:nvSpPr>
      <xdr:spPr>
        <a:xfrm>
          <a:off x="11306175" y="4371975"/>
          <a:ext cx="5734050" cy="2257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méthode utilisé </a:t>
          </a:r>
        </a:p>
        <a:p>
          <a:pPr algn="l"/>
          <a:endParaRPr lang="fr-FR" sz="1100"/>
        </a:p>
        <a:p>
          <a:pPr algn="l"/>
          <a:r>
            <a:rPr lang="fr-FR" sz="1100"/>
            <a:t>35G donne 36 G,</a:t>
          </a:r>
          <a:r>
            <a:rPr lang="fr-FR" sz="1100" baseline="0"/>
            <a:t> 36G demande 9 opérations donc 9H et 9B,</a:t>
          </a:r>
        </a:p>
        <a:p>
          <a:pPr algn="l"/>
          <a:r>
            <a:rPr lang="fr-FR" sz="1100" baseline="0"/>
            <a:t>on veut 3B donc on doit en faire 4B (1opération) 4B + 9B = 13B donc on doit faire 4Opérations (3*4=12&lt;13&lt;4*4=16) 1 opération implique 2A, on a besoin de 8A</a:t>
          </a:r>
        </a:p>
        <a:p>
          <a:pPr algn="l"/>
          <a:r>
            <a:rPr lang="fr-FR" sz="1100" baseline="0"/>
            <a:t>on veut 18C donc 18opération, on a besoin de 72A</a:t>
          </a:r>
        </a:p>
        <a:p>
          <a:pPr algn="l"/>
          <a:r>
            <a:rPr lang="fr-FR" sz="1100" baseline="0"/>
            <a:t>on veut 5D donc 5opération, on a besoin de 40A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on veut 17E donc 5 opération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(4*4=16&lt;15&lt;5*4=20), on a besoin de 30A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d'où 8+72+40+30 =150A, 150A implique 152A (4*37=148&lt;150&lt;5*38=152) on a besoin de 38F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on veut 16F en plus, donc 38+16 = 54F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donc on a besoin de 54F et 9H</a:t>
          </a:r>
          <a:endParaRPr lang="fr-FR">
            <a:effectLst/>
          </a:endParaRPr>
        </a:p>
        <a:p>
          <a:pPr algn="l"/>
          <a:endParaRPr lang="fr-FR" sz="1100" baseline="0"/>
        </a:p>
      </xdr:txBody>
    </xdr:sp>
    <xdr:clientData/>
  </xdr:twoCellAnchor>
  <xdr:twoCellAnchor>
    <xdr:from>
      <xdr:col>22</xdr:col>
      <xdr:colOff>200025</xdr:colOff>
      <xdr:row>20</xdr:row>
      <xdr:rowOff>9524</xdr:rowOff>
    </xdr:from>
    <xdr:to>
      <xdr:col>28</xdr:col>
      <xdr:colOff>628650</xdr:colOff>
      <xdr:row>22</xdr:row>
      <xdr:rowOff>66675</xdr:rowOff>
    </xdr:to>
    <xdr:sp macro="" textlink="">
      <xdr:nvSpPr>
        <xdr:cNvPr id="17" name="Rectangle 16"/>
        <xdr:cNvSpPr/>
      </xdr:nvSpPr>
      <xdr:spPr>
        <a:xfrm>
          <a:off x="11715750" y="3819524"/>
          <a:ext cx="4229100" cy="438151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c'est</a:t>
          </a:r>
          <a:r>
            <a:rPr lang="fr-FR" sz="1100" baseline="0"/>
            <a:t> justement ici où je bloque, (je sais faire à la main mais pas d'inspi)</a:t>
          </a:r>
        </a:p>
        <a:p>
          <a:pPr algn="l"/>
          <a:r>
            <a:rPr lang="fr-FR" sz="1100" baseline="0"/>
            <a:t>Comment sortir ce résultat ?</a:t>
          </a:r>
        </a:p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</xdr:row>
      <xdr:rowOff>190499</xdr:rowOff>
    </xdr:from>
    <xdr:to>
      <xdr:col>21</xdr:col>
      <xdr:colOff>0</xdr:colOff>
      <xdr:row>13</xdr:row>
      <xdr:rowOff>19050</xdr:rowOff>
    </xdr:to>
    <xdr:sp macro="" textlink="">
      <xdr:nvSpPr>
        <xdr:cNvPr id="18" name="Rectangle 17"/>
        <xdr:cNvSpPr/>
      </xdr:nvSpPr>
      <xdr:spPr>
        <a:xfrm>
          <a:off x="9525000" y="2095499"/>
          <a:ext cx="1809750" cy="4000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nota on ne peut pas dépasser 9 ingrédient</a:t>
          </a:r>
          <a:r>
            <a:rPr lang="fr-FR" sz="1100" baseline="0"/>
            <a:t>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A19"/>
  <sheetViews>
    <sheetView tabSelected="1" topLeftCell="B1" workbookViewId="0">
      <selection activeCell="O21" sqref="O21"/>
    </sheetView>
  </sheetViews>
  <sheetFormatPr baseColWidth="10" defaultRowHeight="15" x14ac:dyDescent="0.25"/>
  <cols>
    <col min="2" max="2" width="4.28515625" customWidth="1"/>
    <col min="3" max="3" width="12.7109375" bestFit="1" customWidth="1"/>
    <col min="4" max="4" width="4.28515625" customWidth="1"/>
    <col min="6" max="6" width="4.28515625" customWidth="1"/>
    <col min="7" max="7" width="11.5703125" customWidth="1"/>
    <col min="8" max="8" width="4.28515625" customWidth="1"/>
    <col min="10" max="10" width="4.28515625" customWidth="1"/>
    <col min="12" max="12" width="4.28515625" customWidth="1"/>
    <col min="14" max="14" width="4.28515625" customWidth="1"/>
    <col min="16" max="16" width="4.28515625" customWidth="1"/>
    <col min="18" max="18" width="4.28515625" customWidth="1"/>
    <col min="20" max="20" width="4.28515625" customWidth="1"/>
    <col min="22" max="22" width="2.7109375" customWidth="1"/>
    <col min="23" max="23" width="3.28515625" customWidth="1"/>
    <col min="24" max="24" width="4.7109375" bestFit="1" customWidth="1"/>
    <col min="25" max="25" width="11.5703125" bestFit="1" customWidth="1"/>
    <col min="26" max="26" width="6.85546875" customWidth="1"/>
    <col min="27" max="27" width="19.140625" bestFit="1" customWidth="1"/>
  </cols>
  <sheetData>
    <row r="3" spans="2:27" x14ac:dyDescent="0.25">
      <c r="B3" t="s">
        <v>1</v>
      </c>
      <c r="C3" t="s">
        <v>0</v>
      </c>
      <c r="D3" t="s">
        <v>1</v>
      </c>
      <c r="E3" t="s">
        <v>14</v>
      </c>
      <c r="F3" t="s">
        <v>1</v>
      </c>
      <c r="G3" t="s">
        <v>15</v>
      </c>
      <c r="H3" t="s">
        <v>1</v>
      </c>
      <c r="I3" t="s">
        <v>16</v>
      </c>
      <c r="J3" t="s">
        <v>1</v>
      </c>
      <c r="K3" t="s">
        <v>17</v>
      </c>
      <c r="L3" t="s">
        <v>1</v>
      </c>
      <c r="M3" t="s">
        <v>18</v>
      </c>
      <c r="N3" t="s">
        <v>1</v>
      </c>
      <c r="O3" t="s">
        <v>19</v>
      </c>
      <c r="P3" t="s">
        <v>1</v>
      </c>
      <c r="Q3" t="s">
        <v>20</v>
      </c>
      <c r="R3" t="s">
        <v>1</v>
      </c>
      <c r="S3" t="s">
        <v>21</v>
      </c>
      <c r="T3" t="s">
        <v>1</v>
      </c>
      <c r="U3" t="s">
        <v>22</v>
      </c>
      <c r="X3" t="s">
        <v>2</v>
      </c>
      <c r="Y3" t="s">
        <v>3</v>
      </c>
      <c r="AA3" t="s">
        <v>4</v>
      </c>
    </row>
    <row r="4" spans="2:27" x14ac:dyDescent="0.25">
      <c r="B4">
        <v>4</v>
      </c>
      <c r="C4" t="s">
        <v>5</v>
      </c>
      <c r="D4">
        <v>1</v>
      </c>
      <c r="E4" t="s">
        <v>8</v>
      </c>
      <c r="X4">
        <v>150</v>
      </c>
      <c r="Y4" t="s">
        <v>5</v>
      </c>
      <c r="AA4">
        <f>ROUNDUP(X4/INDEX($B$4:$B$10,MATCH(Y4,$C$4:$C$10,0)),0)*INDEX($B$4:$B$10,MATCH(Y4,$C$4:$C$10,0))</f>
        <v>152</v>
      </c>
    </row>
    <row r="5" spans="2:27" x14ac:dyDescent="0.25">
      <c r="B5">
        <v>4</v>
      </c>
      <c r="C5" t="s">
        <v>10</v>
      </c>
      <c r="D5">
        <v>2</v>
      </c>
      <c r="E5" t="s">
        <v>5</v>
      </c>
      <c r="X5">
        <v>3</v>
      </c>
      <c r="Y5" t="s">
        <v>10</v>
      </c>
      <c r="AA5">
        <f t="shared" ref="AA5:AA10" si="0">ROUNDUP(X5/INDEX($B$4:$B$10,MATCH(Y5,$C$4:$C$10,0)),0)*INDEX($B$4:$B$10,MATCH(Y5,$C$4:$C$10,0))</f>
        <v>4</v>
      </c>
    </row>
    <row r="6" spans="2:27" x14ac:dyDescent="0.25">
      <c r="B6">
        <v>1</v>
      </c>
      <c r="C6" t="s">
        <v>11</v>
      </c>
      <c r="D6">
        <v>4</v>
      </c>
      <c r="E6" t="s">
        <v>5</v>
      </c>
      <c r="X6">
        <v>18</v>
      </c>
      <c r="Y6" t="s">
        <v>11</v>
      </c>
      <c r="AA6">
        <f t="shared" si="0"/>
        <v>18</v>
      </c>
    </row>
    <row r="7" spans="2:27" x14ac:dyDescent="0.25">
      <c r="B7">
        <v>1</v>
      </c>
      <c r="C7" t="s">
        <v>6</v>
      </c>
      <c r="D7">
        <v>8</v>
      </c>
      <c r="E7" t="s">
        <v>5</v>
      </c>
      <c r="X7">
        <v>5</v>
      </c>
      <c r="Y7" t="s">
        <v>6</v>
      </c>
      <c r="AA7">
        <f t="shared" si="0"/>
        <v>5</v>
      </c>
    </row>
    <row r="8" spans="2:27" x14ac:dyDescent="0.25">
      <c r="B8">
        <v>4</v>
      </c>
      <c r="C8" t="s">
        <v>7</v>
      </c>
      <c r="D8">
        <v>6</v>
      </c>
      <c r="E8" t="s">
        <v>5</v>
      </c>
      <c r="X8">
        <v>17</v>
      </c>
      <c r="Y8" t="s">
        <v>7</v>
      </c>
      <c r="AA8">
        <f t="shared" si="0"/>
        <v>20</v>
      </c>
    </row>
    <row r="9" spans="2:27" x14ac:dyDescent="0.25">
      <c r="B9">
        <v>1</v>
      </c>
      <c r="C9" t="s">
        <v>8</v>
      </c>
      <c r="D9">
        <v>1</v>
      </c>
      <c r="E9" t="s">
        <v>8</v>
      </c>
      <c r="X9">
        <v>16</v>
      </c>
      <c r="Y9" t="s">
        <v>8</v>
      </c>
      <c r="AA9">
        <f t="shared" si="0"/>
        <v>16</v>
      </c>
    </row>
    <row r="10" spans="2:27" x14ac:dyDescent="0.25">
      <c r="B10">
        <v>4</v>
      </c>
      <c r="C10" t="s">
        <v>9</v>
      </c>
      <c r="D10">
        <v>1</v>
      </c>
      <c r="E10" t="s">
        <v>10</v>
      </c>
      <c r="F10">
        <v>1</v>
      </c>
      <c r="G10" t="s">
        <v>12</v>
      </c>
      <c r="X10">
        <v>35</v>
      </c>
      <c r="Y10" t="s">
        <v>9</v>
      </c>
      <c r="AA10">
        <f t="shared" si="0"/>
        <v>36</v>
      </c>
    </row>
    <row r="17" spans="24:25" x14ac:dyDescent="0.25">
      <c r="X17" t="s">
        <v>1</v>
      </c>
      <c r="Y17" t="s">
        <v>13</v>
      </c>
    </row>
    <row r="18" spans="24:25" x14ac:dyDescent="0.25">
      <c r="X18">
        <v>53</v>
      </c>
      <c r="Y18" t="s">
        <v>8</v>
      </c>
    </row>
    <row r="19" spans="24:25" x14ac:dyDescent="0.25">
      <c r="X19">
        <v>9</v>
      </c>
      <c r="Y19" t="s">
        <v>12</v>
      </c>
    </row>
  </sheetData>
  <dataValidations count="1">
    <dataValidation type="list" allowBlank="1" showInputMessage="1" showErrorMessage="1" sqref="Y4:Y10">
      <formula1>$C$4:$C$10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LEPINAY Jean Baptiste (SAFRAN AIRCRAFT ENGINES)</dc:creator>
  <cp:lastModifiedBy>LEPINAY Jean Baptiste (SAFRAN AIRCRAFT ENGINES)</cp:lastModifiedBy>
  <dcterms:created xsi:type="dcterms:W3CDTF">2020-07-20T07:32:22Z</dcterms:created>
  <dcterms:modified xsi:type="dcterms:W3CDTF">2020-07-20T08:57:39Z</dcterms:modified>
</cp:coreProperties>
</file>