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filterPrivacy="1" codeName="ThisWorkbook1" defaultThemeVersion="166925"/>
  <xr:revisionPtr revIDLastSave="0" documentId="13_ncr:1_{8703B455-87E2-4C62-8949-03DEB8CA6CE8}" xr6:coauthVersionLast="45" xr6:coauthVersionMax="45" xr10:uidLastSave="{00000000-0000-0000-0000-000000000000}"/>
  <bookViews>
    <workbookView xWindow="-98" yWindow="-98" windowWidth="20715" windowHeight="13276" tabRatio="701" activeTab="2" xr2:uid="{00000000-000D-0000-FFFF-FFFF00000000}"/>
  </bookViews>
  <sheets>
    <sheet name="Users_CRM" sheetId="353" r:id="rId1"/>
    <sheet name="Requete Users_CRM" sheetId="357" r:id="rId2"/>
    <sheet name="Activity_Call" sheetId="358" r:id="rId3"/>
  </sheets>
  <definedNames>
    <definedName name="_xlnm._FilterDatabase" localSheetId="0" hidden="1">Users_CRM!#REF!</definedName>
    <definedName name="DonnéesExternes_1" localSheetId="2" hidden="1">Activity_Call!$A$1:$U$10</definedName>
    <definedName name="DonnéesExternes_1" localSheetId="1" hidden="1">'Requete Users_CRM'!$A$1:$V$4</definedName>
    <definedName name="Locator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4" i="353" l="1"/>
  <c r="V3" i="353"/>
  <c r="V2" i="35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006ED6C-0C1A-4579-95E4-A24B45956F90}" keepAlive="1" name="Requête - Activity Call" description="Connexion à la requête « Activity Call » dans le classeur." type="5" refreshedVersion="6" background="1" saveData="1">
    <dbPr connection="Provider=Microsoft.Mashup.OleDb.1;Data Source=$Workbook$;Location=&quot;Activity Call&quot;;Extended Properties=&quot;&quot;" command="SELECT * FROM [Activity Call]"/>
  </connection>
  <connection id="2" xr16:uid="{2BC5B0DD-5B15-4CAE-8C3F-4808A0537D01}" keepAlive="1" name="Requête - Users_CRM" description="Connexion à la requête « Users_CRM » dans le classeur." type="5" refreshedVersion="6" background="1" saveData="1">
    <dbPr connection="Provider=Microsoft.Mashup.OleDb.1;Data Source=$Workbook$;Location=Users_CRM;Extended Properties=&quot;&quot;" command="SELECT * FROM [Users_CRM]"/>
  </connection>
</connections>
</file>

<file path=xl/sharedStrings.xml><?xml version="1.0" encoding="utf-8"?>
<sst xmlns="http://schemas.openxmlformats.org/spreadsheetml/2006/main" count="312" uniqueCount="138">
  <si>
    <t>Name</t>
  </si>
  <si>
    <t>ID</t>
  </si>
  <si>
    <t>Date Modified</t>
  </si>
  <si>
    <t>Sales</t>
  </si>
  <si>
    <t>true</t>
  </si>
  <si>
    <t>false</t>
  </si>
  <si>
    <t/>
  </si>
  <si>
    <t>Mail</t>
  </si>
  <si>
    <t>Old ?</t>
  </si>
  <si>
    <t>First Name</t>
  </si>
  <si>
    <t>Last Name</t>
  </si>
  <si>
    <t>Title</t>
  </si>
  <si>
    <t>Company</t>
  </si>
  <si>
    <t>Departement</t>
  </si>
  <si>
    <t>Thomas</t>
  </si>
  <si>
    <t>Jean</t>
  </si>
  <si>
    <t>Agence</t>
  </si>
  <si>
    <t>Ville</t>
  </si>
  <si>
    <t>Delegate Approve</t>
  </si>
  <si>
    <t>Manager</t>
  </si>
  <si>
    <t>User Name</t>
  </si>
  <si>
    <t>Is Admin</t>
  </si>
  <si>
    <t>Agence SF</t>
  </si>
  <si>
    <t>South Europe</t>
  </si>
  <si>
    <t>pas de réponse.</t>
  </si>
  <si>
    <t>Assigned User</t>
  </si>
  <si>
    <t>Description:</t>
  </si>
  <si>
    <t>Direction:</t>
  </si>
  <si>
    <t>Start Date:</t>
  </si>
  <si>
    <t>Duration Hours:</t>
  </si>
  <si>
    <t>Duration Minutes:</t>
  </si>
  <si>
    <t>End Date</t>
  </si>
  <si>
    <t>Email reminder sent</t>
  </si>
  <si>
    <t>Priority</t>
  </si>
  <si>
    <t>Status:</t>
  </si>
  <si>
    <t>Subject:</t>
  </si>
  <si>
    <t>Parent Type</t>
  </si>
  <si>
    <t>Leads ID</t>
  </si>
  <si>
    <t>Account ID</t>
  </si>
  <si>
    <t>Contact ID</t>
  </si>
  <si>
    <t>Created By</t>
  </si>
  <si>
    <t>Date Created</t>
  </si>
  <si>
    <t>Modified By</t>
  </si>
  <si>
    <t>Outbound</t>
  </si>
  <si>
    <t>Not Held</t>
  </si>
  <si>
    <t>Leads</t>
  </si>
  <si>
    <t>Held</t>
  </si>
  <si>
    <t>reçu devis signé, pour session du 13 Novembre</t>
  </si>
  <si>
    <t>Accounts</t>
  </si>
  <si>
    <t>Call 15/1</t>
  </si>
  <si>
    <t>pas de réponse à son poste.</t>
  </si>
  <si>
    <t>Inbound</t>
  </si>
  <si>
    <t>suite a sa demande</t>
  </si>
  <si>
    <t>Clarify among ongoing operational task as well the upcoming full day training and its invoicing</t>
  </si>
  <si>
    <t>2019-07-24 13:45:00</t>
  </si>
  <si>
    <t>2019-07-01 16:45:00</t>
  </si>
  <si>
    <t>2014-10-31 14:00:00</t>
  </si>
  <si>
    <t>2014-01-15 10:00:00</t>
  </si>
  <si>
    <t>2017-10-17 16:30:00</t>
  </si>
  <si>
    <t>2012-11-05 17:30:00</t>
  </si>
  <si>
    <t>2013-01-21 14:00:00</t>
  </si>
  <si>
    <t>2018-07-24 16:15:00</t>
  </si>
  <si>
    <t>2017-09-28 09:00:00</t>
  </si>
  <si>
    <t>0</t>
  </si>
  <si>
    <t>15</t>
  </si>
  <si>
    <t>30</t>
  </si>
  <si>
    <t>Role</t>
  </si>
  <si>
    <t>Operational Manager</t>
  </si>
  <si>
    <t>Stackholder</t>
  </si>
  <si>
    <t>IdUser001</t>
  </si>
  <si>
    <t>IdUser002</t>
  </si>
  <si>
    <t>IdUser003</t>
  </si>
  <si>
    <t>Harry</t>
  </si>
  <si>
    <t>COBEURE</t>
  </si>
  <si>
    <t>VALJEAN</t>
  </si>
  <si>
    <t>Metacortex</t>
  </si>
  <si>
    <t>Harry COBEURE</t>
  </si>
  <si>
    <t>Jean VALJEAN</t>
  </si>
  <si>
    <t>ANDERSON</t>
  </si>
  <si>
    <t>Thomas ANDERSON</t>
  </si>
  <si>
    <t>harry.cobeure@metacortex.com</t>
  </si>
  <si>
    <t>jean.valjean@metacortex.com</t>
  </si>
  <si>
    <t>thomas.anderson@metacortex.com</t>
  </si>
  <si>
    <t>Profil</t>
  </si>
  <si>
    <t>Team</t>
  </si>
  <si>
    <t>IdCall001</t>
  </si>
  <si>
    <t>IdCall002</t>
  </si>
  <si>
    <t>IdCall003</t>
  </si>
  <si>
    <t>IdCall004</t>
  </si>
  <si>
    <t>IdCall005</t>
  </si>
  <si>
    <t>IdCall006</t>
  </si>
  <si>
    <t>IdCall007</t>
  </si>
  <si>
    <t>IdCall008</t>
  </si>
  <si>
    <t>IdCall009</t>
  </si>
  <si>
    <t>Le +XX XX XX XX XX XX est un faux numéro</t>
  </si>
  <si>
    <t>Cookie - Call pour POC</t>
  </si>
  <si>
    <t>Eclair - Devis signé ??</t>
  </si>
  <si>
    <t>NUAGE - email infos complémentaires</t>
  </si>
  <si>
    <t>CARAFE - Appel suite envoi email</t>
  </si>
  <si>
    <t>STYLO - Appel suite email</t>
  </si>
  <si>
    <t>CSM | Call 2017 #1 | TA</t>
  </si>
  <si>
    <t>Autre call, mais toujours pas de réponse.
--&gt; envoi email de relance en lui demandant de revenir vers moi ASAP, car le banquier doit commencer le travail demain matin normalement !!</t>
  </si>
  <si>
    <t>Still looking at PARIS, sent email, get back in touch in about 2-3 weeks to check in</t>
  </si>
  <si>
    <t>Envoi email  pour demander des infos complémentaires pour faire une estimation réelle de leurs gateaux.
-&gt; Question sur les aliments 
-&gt; Question sur le volumétrie associée
-&gt; + proposition d'un call pour questions techniques avec Thomas.</t>
  </si>
  <si>
    <t>IdLead001</t>
  </si>
  <si>
    <t>IdAccount001</t>
  </si>
  <si>
    <t>IdAccount002</t>
  </si>
  <si>
    <t>IdContact001</t>
  </si>
  <si>
    <t>IdAccount003</t>
  </si>
  <si>
    <t>IdContact002</t>
  </si>
  <si>
    <t>IdAccount004</t>
  </si>
  <si>
    <t>IdAccount005</t>
  </si>
  <si>
    <t>IdContact003</t>
  </si>
  <si>
    <t>Colonne1</t>
  </si>
  <si>
    <t>3</t>
  </si>
  <si>
    <t>Column1</t>
  </si>
  <si>
    <t>2019-07-24 13:30:00</t>
  </si>
  <si>
    <t>24/07/2019 15:28</t>
  </si>
  <si>
    <t>2019-07-01 16:30:00</t>
  </si>
  <si>
    <t>01/07/2019 18:25</t>
  </si>
  <si>
    <t>2014-10-31 13:45:00</t>
  </si>
  <si>
    <t>30/10/2014 16:35</t>
  </si>
  <si>
    <t>31/10/2014 18:34</t>
  </si>
  <si>
    <t>2014-01-15 09:45:00</t>
  </si>
  <si>
    <t>15/01/2014 10:43</t>
  </si>
  <si>
    <t>2017-10-17 16:15:00</t>
  </si>
  <si>
    <t>17/10/2017 18:14</t>
  </si>
  <si>
    <t>2012-11-05 17:15:00</t>
  </si>
  <si>
    <t>31/10/2012 16:35</t>
  </si>
  <si>
    <t>05/11/2012 18:26</t>
  </si>
  <si>
    <t>2013-01-21 13:45:00</t>
  </si>
  <si>
    <t>17/01/2013 12:21</t>
  </si>
  <si>
    <t>21/01/2013 17:33</t>
  </si>
  <si>
    <t>2018-07-24 16:00:00</t>
  </si>
  <si>
    <t>24/07/2018 18:08</t>
  </si>
  <si>
    <t>25/07/2018 10:17</t>
  </si>
  <si>
    <t>2017-09-28 08:30:00</t>
  </si>
  <si>
    <t>12/10/2017 13:58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</si>
</sst>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28">
    <xf numFmtId="0" fontId="0" fillId="0" borderId="0" xfId="0"/>
    <xf numFmtId="164" fontId="0" fillId="0" borderId="0" xfId="0" applyNumberFormat="1"/>
    <xf numFmtId="49" fontId="0" fillId="0" borderId="0" xfId="0" applyNumberFormat="1"/>
    <xf numFmtId="0" fontId="0" fillId="0" borderId="0" xfId="0" applyAlignment="1">
      <alignment horizontal="left"/>
    </xf>
    <xf numFmtId="0" fontId="0" fillId="0" borderId="0" xfId="0" applyNumberFormat="1"/>
    <xf numFmtId="0" fontId="0" fillId="7" borderId="2" xfId="0" applyFont="1" applyFill="1" applyBorder="1"/>
    <xf numFmtId="0" fontId="0" fillId="0" borderId="2" xfId="0" applyFont="1" applyBorder="1"/>
    <xf numFmtId="0" fontId="1" fillId="7" borderId="2" xfId="0" applyFont="1" applyFill="1" applyBorder="1" applyAlignment="1">
      <alignment wrapText="1"/>
    </xf>
    <xf numFmtId="0" fontId="1" fillId="7" borderId="2" xfId="0" applyFont="1" applyFill="1" applyBorder="1"/>
    <xf numFmtId="0" fontId="0" fillId="7" borderId="1" xfId="0" applyFont="1" applyFill="1" applyBorder="1"/>
    <xf numFmtId="164" fontId="1" fillId="7" borderId="2" xfId="0" applyNumberFormat="1" applyFont="1" applyFill="1" applyBorder="1" applyAlignment="1">
      <alignment wrapText="1"/>
    </xf>
    <xf numFmtId="49" fontId="1" fillId="7" borderId="2" xfId="0" quotePrefix="1" applyNumberFormat="1" applyFont="1" applyFill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/>
    <xf numFmtId="0" fontId="0" fillId="0" borderId="1" xfId="0" applyFont="1" applyBorder="1"/>
    <xf numFmtId="164" fontId="1" fillId="0" borderId="2" xfId="0" applyNumberFormat="1" applyFont="1" applyBorder="1" applyAlignment="1">
      <alignment wrapText="1"/>
    </xf>
    <xf numFmtId="49" fontId="1" fillId="0" borderId="2" xfId="0" quotePrefix="1" applyNumberFormat="1" applyFont="1" applyBorder="1" applyAlignment="1">
      <alignment wrapText="1"/>
    </xf>
    <xf numFmtId="0" fontId="1" fillId="7" borderId="2" xfId="0" applyFont="1" applyFill="1" applyBorder="1" applyAlignment="1">
      <alignment horizontal="left" vertical="center"/>
    </xf>
    <xf numFmtId="0" fontId="3" fillId="3" borderId="3" xfId="0" applyFont="1" applyFill="1" applyBorder="1"/>
    <xf numFmtId="0" fontId="3" fillId="3" borderId="3" xfId="0" applyFont="1" applyFill="1" applyBorder="1" applyAlignment="1">
      <alignment wrapText="1"/>
    </xf>
    <xf numFmtId="0" fontId="3" fillId="5" borderId="3" xfId="0" applyFont="1" applyFill="1" applyBorder="1"/>
    <xf numFmtId="0" fontId="4" fillId="2" borderId="3" xfId="0" applyFont="1" applyFill="1" applyBorder="1"/>
    <xf numFmtId="0" fontId="4" fillId="2" borderId="3" xfId="0" applyFont="1" applyFill="1" applyBorder="1" applyAlignment="1">
      <alignment horizontal="left"/>
    </xf>
    <xf numFmtId="0" fontId="3" fillId="6" borderId="3" xfId="0" applyFont="1" applyFill="1" applyBorder="1"/>
    <xf numFmtId="164" fontId="3" fillId="3" borderId="3" xfId="0" applyNumberFormat="1" applyFont="1" applyFill="1" applyBorder="1" applyAlignment="1">
      <alignment wrapText="1"/>
    </xf>
    <xf numFmtId="49" fontId="4" fillId="4" borderId="3" xfId="0" quotePrefix="1" applyNumberFormat="1" applyFont="1" applyFill="1" applyBorder="1" applyAlignment="1">
      <alignment wrapText="1"/>
    </xf>
    <xf numFmtId="49" fontId="5" fillId="2" borderId="3" xfId="0" quotePrefix="1" applyNumberFormat="1" applyFont="1" applyFill="1" applyBorder="1" applyAlignment="1">
      <alignment wrapText="1"/>
    </xf>
  </cellXfs>
  <cellStyles count="1">
    <cellStyle name="Normal" xfId="0" builtinId="0"/>
  </cellStyles>
  <dxfs count="4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outline="0">
        <left style="thin">
          <color theme="4" tint="0.39997558519241921"/>
        </left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9C5BCD"/>
      <color rgb="FFFF00FF"/>
      <color rgb="FFFF3399"/>
      <color rgb="FFFF0066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207EB391-C677-4CE5-B444-298C5FC35FA7}" autoFormatId="16" applyNumberFormats="0" applyBorderFormats="0" applyFontFormats="0" applyPatternFormats="0" applyAlignmentFormats="0" applyWidthHeightFormats="0">
  <queryTableRefresh nextId="23">
    <queryTableFields count="22">
      <queryTableField id="1" name="ID" tableColumnId="1"/>
      <queryTableField id="2" name="User Name" tableColumnId="2"/>
      <queryTableField id="3" name="First Name" tableColumnId="3"/>
      <queryTableField id="4" name="Last Name" tableColumnId="4"/>
      <queryTableField id="5" name="Name" tableColumnId="5"/>
      <queryTableField id="6" name="Title" tableColumnId="6"/>
      <queryTableField id="7" name="Company" tableColumnId="7"/>
      <queryTableField id="8" name="Departement" tableColumnId="8"/>
      <queryTableField id="9" name="Agence" tableColumnId="9"/>
      <queryTableField id="10" name="Ville" tableColumnId="10"/>
      <queryTableField id="11" name="Agence SF" tableColumnId="11"/>
      <queryTableField id="12" name="Delegate Approve" tableColumnId="12"/>
      <queryTableField id="13" name="Manager" tableColumnId="13"/>
      <queryTableField id="14" name="Mail" tableColumnId="14"/>
      <queryTableField id="15" name="Profil" tableColumnId="15"/>
      <queryTableField id="16" name="Role" tableColumnId="16"/>
      <queryTableField id="17" name="Team" tableColumnId="17"/>
      <queryTableField id="18" name="Date Modified" tableColumnId="18"/>
      <queryTableField id="19" name="Is Admin" tableColumnId="19"/>
      <queryTableField id="20" name="Old ?" tableColumnId="20"/>
      <queryTableField id="21" name="Colonne1" tableColumnId="21"/>
      <queryTableField id="22" name="3" tableColumnId="2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73EE0E8-B244-470B-AE2B-F3DC94DC652D}" autoFormatId="16" applyNumberFormats="0" applyBorderFormats="0" applyFontFormats="0" applyPatternFormats="0" applyAlignmentFormats="0" applyWidthHeightFormats="0">
  <queryTableRefresh nextId="22">
    <queryTableFields count="21">
      <queryTableField id="1" name="ID" tableColumnId="1"/>
      <queryTableField id="2" name="Assigned User" tableColumnId="2"/>
      <queryTableField id="3" name="Subject:" tableColumnId="3"/>
      <queryTableField id="4" name="Status:" tableColumnId="4"/>
      <queryTableField id="5" name="Direction:" tableColumnId="5"/>
      <queryTableField id="6" name="Start Date:" tableColumnId="6"/>
      <queryTableField id="7" name="Duration Hours:" tableColumnId="7"/>
      <queryTableField id="8" name="Duration Minutes:" tableColumnId="8"/>
      <queryTableField id="9" name="End Date" tableColumnId="9"/>
      <queryTableField id="10" name="Description:" tableColumnId="10"/>
      <queryTableField id="11" name="Email reminder sent" tableColumnId="11"/>
      <queryTableField id="12" name="Priority" tableColumnId="12"/>
      <queryTableField id="13" name="Parent Type" tableColumnId="13"/>
      <queryTableField id="14" name="Leads ID" tableColumnId="14"/>
      <queryTableField id="15" name="Account ID" tableColumnId="15"/>
      <queryTableField id="16" name="Contact ID" tableColumnId="16"/>
      <queryTableField id="17" name="Created By" tableColumnId="17"/>
      <queryTableField id="18" name="Date Created" tableColumnId="18"/>
      <queryTableField id="19" name="Modified By" tableColumnId="19"/>
      <queryTableField id="20" name="Date Modified" tableColumnId="20"/>
      <queryTableField id="21" name="Column1" tableColumnId="2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57E20CE-DC38-4E8B-9A44-0C2136E23598}" name="Tableau2" displayName="Tableau2" ref="A1:V4" totalsRowShown="0" headerRowBorderDxfId="32" tableBorderDxfId="31">
  <autoFilter ref="A1:V4" xr:uid="{F040D22F-FE9B-455C-ACD5-F0D123F68CD7}"/>
  <tableColumns count="22">
    <tableColumn id="1" xr3:uid="{2870301C-9BB6-42F2-BBE0-906C92A41B04}" name="ID"/>
    <tableColumn id="2" xr3:uid="{7B9C6A51-021E-472C-8F6A-C858AA80BD9C}" name="User Name"/>
    <tableColumn id="3" xr3:uid="{EA9B93A2-2E67-4160-BAE7-FCE46D3FF884}" name="First Name"/>
    <tableColumn id="4" xr3:uid="{D935F507-8084-495A-BD69-9ECFE09742CC}" name="Last Name"/>
    <tableColumn id="5" xr3:uid="{489BFE5C-CBB0-4B07-B26A-DFDF147841BB}" name="Name"/>
    <tableColumn id="6" xr3:uid="{2EC72441-9A80-4CD0-9E42-239F58DA211E}" name="Title"/>
    <tableColumn id="7" xr3:uid="{DE02DA4A-C43B-45F6-9DB0-93C6F95E6D0F}" name="Company"/>
    <tableColumn id="8" xr3:uid="{63D3E7F0-3CBE-4121-B992-14BE8B328EFD}" name="Departement"/>
    <tableColumn id="9" xr3:uid="{FCEA0E8B-345F-46D4-AA25-58F37C4BB6C5}" name="Agence"/>
    <tableColumn id="10" xr3:uid="{184C7181-8582-46EE-9227-2A793E154944}" name="Ville"/>
    <tableColumn id="11" xr3:uid="{2AEBF5DF-ED10-43A1-8436-4DAF79534A52}" name="Agence SF"/>
    <tableColumn id="12" xr3:uid="{8068C4A1-B268-490B-B722-B1B318C8AD1E}" name="Delegate Approve"/>
    <tableColumn id="13" xr3:uid="{929F9420-CC3F-4434-BDBD-8DB7405FE8B6}" name="Manager"/>
    <tableColumn id="14" xr3:uid="{B795AB1E-0D77-4AFB-AF78-32964AA1903D}" name="Mail"/>
    <tableColumn id="15" xr3:uid="{1C04CD6D-5931-4548-A2EC-18AA3099B81C}" name="Profil"/>
    <tableColumn id="16" xr3:uid="{66939CA8-3D32-4B77-81D7-A7EA2A34A162}" name="Role"/>
    <tableColumn id="17" xr3:uid="{37131B2E-6A22-4163-9CEE-265B889EBD8F}" name="Team"/>
    <tableColumn id="18" xr3:uid="{D6FDBC47-978C-4A53-856E-49BDAF869CDD}" name="Date Modified"/>
    <tableColumn id="19" xr3:uid="{E2785E32-56DA-4F88-9292-FDC7644C15F4}" name="Is Admin"/>
    <tableColumn id="20" xr3:uid="{DA11DC29-6687-4C45-97AB-C9280F1C482D}" name="Old ?"/>
    <tableColumn id="21" xr3:uid="{B37F73EF-3270-4836-AA66-8CB8A1AAFA37}" name="Colonne1"/>
    <tableColumn id="22" xr3:uid="{6EADA212-68E2-4CE6-A7FC-FD00CB6B47FC}" name="3">
      <calculatedColumnFormula>IF(O2="Chatter Free",0,1)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8256B27-7C07-4D24-AD61-8DFE5919AD4D}" name="Users_CRM" displayName="Users_CRM" ref="A1:V4" tableType="queryTable" totalsRowShown="0">
  <autoFilter ref="A1:V4" xr:uid="{3290D0B3-92F8-461C-BE3C-17A80AB807A4}"/>
  <tableColumns count="22">
    <tableColumn id="1" xr3:uid="{9824FBD5-5304-4153-B798-5905945CFD78}" uniqueName="1" name="ID" queryTableFieldId="1" dataDxfId="30"/>
    <tableColumn id="2" xr3:uid="{467921B3-EA44-4EA4-BE12-C2F74CBC9C83}" uniqueName="2" name="User Name" queryTableFieldId="2"/>
    <tableColumn id="3" xr3:uid="{AD79AF3C-F323-48A7-9E41-5819D42A8D79}" uniqueName="3" name="First Name" queryTableFieldId="3" dataDxfId="29"/>
    <tableColumn id="4" xr3:uid="{F610A52A-7B17-4101-BEA8-B1444222F1FC}" uniqueName="4" name="Last Name" queryTableFieldId="4" dataDxfId="28"/>
    <tableColumn id="5" xr3:uid="{C38534DC-DC52-4520-9C1E-9FB021D8FABD}" uniqueName="5" name="Name" queryTableFieldId="5" dataDxfId="27"/>
    <tableColumn id="6" xr3:uid="{2A0E3B0B-26A7-4CB3-B79E-AD1982E28017}" uniqueName="6" name="Title" queryTableFieldId="6"/>
    <tableColumn id="7" xr3:uid="{2ED7278B-924E-4595-A314-E43C4ECB876B}" uniqueName="7" name="Company" queryTableFieldId="7" dataDxfId="26"/>
    <tableColumn id="8" xr3:uid="{6898E070-51C7-4C7D-A98C-5C022ABD95E3}" uniqueName="8" name="Departement" queryTableFieldId="8"/>
    <tableColumn id="9" xr3:uid="{8850F9D1-526E-4995-AC61-E87F4C984EE6}" uniqueName="9" name="Agence" queryTableFieldId="9"/>
    <tableColumn id="10" xr3:uid="{463E559E-BC48-410E-A879-4ECBDB4F64B2}" uniqueName="10" name="Ville" queryTableFieldId="10"/>
    <tableColumn id="11" xr3:uid="{E815992B-7AD9-4146-BBCC-7CFF0FCFDE88}" uniqueName="11" name="Agence SF" queryTableFieldId="11" dataDxfId="25"/>
    <tableColumn id="12" xr3:uid="{510BFFB5-2A6A-4384-97E1-7B65C39C767A}" uniqueName="12" name="Delegate Approve" queryTableFieldId="12"/>
    <tableColumn id="13" xr3:uid="{F8885460-6A73-48E6-A947-85273AE92952}" uniqueName="13" name="Manager" queryTableFieldId="13" dataDxfId="24"/>
    <tableColumn id="14" xr3:uid="{43F4FD7A-3027-460A-8E37-68F302BAFEB2}" uniqueName="14" name="Mail" queryTableFieldId="14" dataDxfId="23"/>
    <tableColumn id="15" xr3:uid="{8D4EBBD4-759C-4E2D-BED3-B6441FB2067B}" uniqueName="15" name="Profil" queryTableFieldId="15" dataDxfId="22"/>
    <tableColumn id="16" xr3:uid="{C31067FE-DFEC-4E4C-83E7-897EA47F9BA9}" uniqueName="16" name="Role" queryTableFieldId="16" dataDxfId="21"/>
    <tableColumn id="17" xr3:uid="{279300AC-3F76-4FE4-82AA-D5FAB3C06608}" uniqueName="17" name="Team" queryTableFieldId="17"/>
    <tableColumn id="18" xr3:uid="{1D058986-B588-4121-B65A-70F4F94EAF3D}" uniqueName="18" name="Date Modified" queryTableFieldId="18"/>
    <tableColumn id="19" xr3:uid="{086CF224-E88A-46C1-8E44-F73950DBB0E6}" uniqueName="19" name="Is Admin" queryTableFieldId="19"/>
    <tableColumn id="20" xr3:uid="{6D63D05C-0E25-4FE8-8928-B2727448D9BF}" uniqueName="20" name="Old ?" queryTableFieldId="20"/>
    <tableColumn id="21" xr3:uid="{0044B571-5040-40DD-8EF9-F32B775F65BF}" uniqueName="21" name="Colonne1" queryTableFieldId="21"/>
    <tableColumn id="22" xr3:uid="{63735E29-ECEE-47FE-A49C-02C321FD6BD3}" uniqueName="22" name="3" queryTableFieldId="2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D08C924-8782-4492-98EE-4C7B06DC6B78}" name="Activity_Call_2" displayName="Activity_Call_2" ref="A1:U10" tableType="queryTable" totalsRowShown="0">
  <autoFilter ref="A1:U10" xr:uid="{FFA328B1-E4E3-48D7-81A6-538A6CF2CEDB}"/>
  <tableColumns count="21">
    <tableColumn id="1" xr3:uid="{506608C3-5BDC-4FA6-BE1F-195C0370698F}" uniqueName="1" name="ID" queryTableFieldId="1" dataDxfId="20"/>
    <tableColumn id="2" xr3:uid="{FD763BDA-814C-4945-AD05-FCFCDC2808D2}" uniqueName="2" name="Assigned User" queryTableFieldId="2" dataDxfId="19"/>
    <tableColumn id="3" xr3:uid="{D540D5B4-0A45-4FD7-923F-33E1002834FF}" uniqueName="3" name="Subject:" queryTableFieldId="3" dataDxfId="18"/>
    <tableColumn id="4" xr3:uid="{D277608B-12E8-487A-BB6F-C9E68F4C9ABE}" uniqueName="4" name="Status:" queryTableFieldId="4" dataDxfId="17"/>
    <tableColumn id="5" xr3:uid="{FD249F96-96B4-4685-8508-126CD83477D7}" uniqueName="5" name="Direction:" queryTableFieldId="5" dataDxfId="16"/>
    <tableColumn id="6" xr3:uid="{3E33894B-2535-49C5-93F6-0805BB789E52}" uniqueName="6" name="Start Date:" queryTableFieldId="6" dataDxfId="15"/>
    <tableColumn id="7" xr3:uid="{18AEBC32-3EC8-4440-B494-20B10D82A36F}" uniqueName="7" name="Duration Hours:" queryTableFieldId="7" dataDxfId="14"/>
    <tableColumn id="8" xr3:uid="{26A4B135-2779-4086-B4C7-5061AC4B8175}" uniqueName="8" name="Duration Minutes:" queryTableFieldId="8" dataDxfId="13"/>
    <tableColumn id="9" xr3:uid="{76458356-8AEB-4BCA-9BDE-57DC938EBE41}" uniqueName="9" name="End Date" queryTableFieldId="9" dataDxfId="12"/>
    <tableColumn id="10" xr3:uid="{4535ABE2-D91B-4A08-9B78-B8C1BC618EA1}" uniqueName="10" name="Description:" queryTableFieldId="10" dataDxfId="11"/>
    <tableColumn id="11" xr3:uid="{9BF5A64A-C655-413D-A028-FB6517174033}" uniqueName="11" name="Email reminder sent" queryTableFieldId="11" dataDxfId="10"/>
    <tableColumn id="12" xr3:uid="{0FAEB64E-7D45-424A-87FF-010BF5052E54}" uniqueName="12" name="Priority" queryTableFieldId="12" dataDxfId="9"/>
    <tableColumn id="13" xr3:uid="{A87EBBF4-B909-4AD0-94A7-C80ECC76E54F}" uniqueName="13" name="Parent Type" queryTableFieldId="13" dataDxfId="8"/>
    <tableColumn id="14" xr3:uid="{7BD79EA1-A4C5-4E8A-9813-FD8B224F309D}" uniqueName="14" name="Leads ID" queryTableFieldId="14" dataDxfId="7"/>
    <tableColumn id="15" xr3:uid="{D4D47063-E380-4850-B579-E76D36F98C60}" uniqueName="15" name="Account ID" queryTableFieldId="15" dataDxfId="6"/>
    <tableColumn id="16" xr3:uid="{5F8325B5-673C-41A1-B16F-6D2F1F6A2145}" uniqueName="16" name="Contact ID" queryTableFieldId="16" dataDxfId="5"/>
    <tableColumn id="17" xr3:uid="{C7D04A70-EBE8-4665-8309-1B55988F8CBA}" uniqueName="17" name="Created By" queryTableFieldId="17" dataDxfId="4"/>
    <tableColumn id="18" xr3:uid="{C243A587-BE2B-4EAC-8AA8-6E917839D5C8}" uniqueName="18" name="Date Created" queryTableFieldId="18" dataDxfId="3"/>
    <tableColumn id="19" xr3:uid="{B93FA96C-9B60-4009-B508-AD0226992E19}" uniqueName="19" name="Modified By" queryTableFieldId="19" dataDxfId="2"/>
    <tableColumn id="20" xr3:uid="{913FE704-D417-410D-8EEE-8E68746A838B}" uniqueName="20" name="Date Modified" queryTableFieldId="20" dataDxfId="1"/>
    <tableColumn id="21" xr3:uid="{50223C4A-C4CC-47FC-A50B-5168E7BA3BFA}" uniqueName="21" name="Column1" queryTableFieldId="2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F90F6-60B4-4A22-B399-CF7F5567D1E0}">
  <sheetPr codeName="Feuil9">
    <tabColor rgb="FFFFFF00"/>
  </sheetPr>
  <dimension ref="A1:V4"/>
  <sheetViews>
    <sheetView zoomScale="85" zoomScaleNormal="85" workbookViewId="0">
      <selection activeCell="B2" sqref="B2"/>
    </sheetView>
  </sheetViews>
  <sheetFormatPr baseColWidth="10" defaultRowHeight="14.25" x14ac:dyDescent="0.45"/>
  <cols>
    <col min="2" max="2" width="11.59765625" customWidth="1"/>
    <col min="3" max="3" width="11.3984375" customWidth="1"/>
    <col min="4" max="4" width="11.1328125" customWidth="1"/>
    <col min="8" max="8" width="13.59765625" customWidth="1"/>
    <col min="9" max="9" width="8.53125" customWidth="1"/>
    <col min="10" max="10" width="6.19921875" customWidth="1"/>
    <col min="11" max="11" width="10.796875" customWidth="1"/>
    <col min="12" max="12" width="17.33203125" customWidth="1"/>
    <col min="13" max="13" width="27.06640625" bestFit="1" customWidth="1"/>
    <col min="14" max="14" width="29.73046875" bestFit="1" customWidth="1"/>
    <col min="15" max="15" width="10.6640625" style="3"/>
    <col min="18" max="18" width="14.33203125" style="1" customWidth="1"/>
    <col min="20" max="20" width="10.6640625" style="2"/>
  </cols>
  <sheetData>
    <row r="1" spans="1:22" ht="28.5" x14ac:dyDescent="0.45">
      <c r="A1" s="19" t="s">
        <v>1</v>
      </c>
      <c r="B1" s="20" t="s">
        <v>20</v>
      </c>
      <c r="C1" s="21" t="s">
        <v>9</v>
      </c>
      <c r="D1" s="21" t="s">
        <v>10</v>
      </c>
      <c r="E1" s="19" t="s">
        <v>0</v>
      </c>
      <c r="F1" s="19" t="s">
        <v>11</v>
      </c>
      <c r="G1" s="19" t="s">
        <v>12</v>
      </c>
      <c r="H1" s="19" t="s">
        <v>13</v>
      </c>
      <c r="I1" s="19" t="s">
        <v>16</v>
      </c>
      <c r="J1" s="19" t="s">
        <v>17</v>
      </c>
      <c r="K1" s="22" t="s">
        <v>22</v>
      </c>
      <c r="L1" s="19" t="s">
        <v>18</v>
      </c>
      <c r="M1" s="19" t="s">
        <v>19</v>
      </c>
      <c r="N1" s="19" t="s">
        <v>7</v>
      </c>
      <c r="O1" s="23" t="s">
        <v>83</v>
      </c>
      <c r="P1" s="24" t="s">
        <v>66</v>
      </c>
      <c r="Q1" s="20" t="s">
        <v>84</v>
      </c>
      <c r="R1" s="25" t="s">
        <v>2</v>
      </c>
      <c r="S1" s="20" t="s">
        <v>21</v>
      </c>
      <c r="T1" s="26" t="s">
        <v>8</v>
      </c>
      <c r="U1" s="27" t="s">
        <v>113</v>
      </c>
      <c r="V1" s="24" t="s">
        <v>114</v>
      </c>
    </row>
    <row r="2" spans="1:22" x14ac:dyDescent="0.45">
      <c r="A2" s="8" t="s">
        <v>69</v>
      </c>
      <c r="B2" s="7"/>
      <c r="C2" s="8" t="s">
        <v>72</v>
      </c>
      <c r="D2" s="8" t="s">
        <v>73</v>
      </c>
      <c r="E2" s="8" t="s">
        <v>76</v>
      </c>
      <c r="F2" s="8"/>
      <c r="G2" s="5" t="s">
        <v>75</v>
      </c>
      <c r="H2" s="8"/>
      <c r="I2" s="8"/>
      <c r="J2" s="8"/>
      <c r="K2" s="9" t="s">
        <v>23</v>
      </c>
      <c r="L2" s="8"/>
      <c r="M2" s="8"/>
      <c r="N2" s="8" t="s">
        <v>80</v>
      </c>
      <c r="O2" s="8" t="s">
        <v>3</v>
      </c>
      <c r="P2" s="5" t="s">
        <v>67</v>
      </c>
      <c r="Q2" s="7"/>
      <c r="R2" s="10"/>
      <c r="S2" s="7"/>
      <c r="T2" s="11"/>
      <c r="U2" s="11"/>
      <c r="V2" s="5">
        <f>IF(O2="Chatter Free",0,1)</f>
        <v>1</v>
      </c>
    </row>
    <row r="3" spans="1:22" x14ac:dyDescent="0.45">
      <c r="A3" s="14" t="s">
        <v>70</v>
      </c>
      <c r="B3" s="12"/>
      <c r="C3" s="13" t="s">
        <v>15</v>
      </c>
      <c r="D3" s="13" t="s">
        <v>74</v>
      </c>
      <c r="E3" s="13" t="s">
        <v>77</v>
      </c>
      <c r="F3" s="14"/>
      <c r="G3" s="6" t="s">
        <v>75</v>
      </c>
      <c r="H3" s="14"/>
      <c r="I3" s="14"/>
      <c r="J3" s="14"/>
      <c r="K3" s="15" t="s">
        <v>23</v>
      </c>
      <c r="L3" s="14"/>
      <c r="M3" s="14" t="s">
        <v>80</v>
      </c>
      <c r="N3" s="14" t="s">
        <v>81</v>
      </c>
      <c r="O3" s="14" t="s">
        <v>3</v>
      </c>
      <c r="P3" s="6" t="s">
        <v>68</v>
      </c>
      <c r="Q3" s="12"/>
      <c r="R3" s="16"/>
      <c r="S3" s="12"/>
      <c r="T3" s="17"/>
      <c r="U3" s="17"/>
      <c r="V3" s="6">
        <f t="shared" ref="V3:V4" si="0">IF(O3="Chatter Free",0,1)</f>
        <v>1</v>
      </c>
    </row>
    <row r="4" spans="1:22" x14ac:dyDescent="0.45">
      <c r="A4" s="8" t="s">
        <v>71</v>
      </c>
      <c r="B4" s="7"/>
      <c r="C4" s="18" t="s">
        <v>14</v>
      </c>
      <c r="D4" s="18" t="s">
        <v>78</v>
      </c>
      <c r="E4" s="18" t="s">
        <v>79</v>
      </c>
      <c r="F4" s="8"/>
      <c r="G4" s="5" t="s">
        <v>75</v>
      </c>
      <c r="H4" s="8"/>
      <c r="I4" s="8"/>
      <c r="J4" s="8"/>
      <c r="K4" s="9" t="s">
        <v>23</v>
      </c>
      <c r="L4" s="8"/>
      <c r="M4" s="8" t="s">
        <v>80</v>
      </c>
      <c r="N4" s="8" t="s">
        <v>82</v>
      </c>
      <c r="O4" s="8" t="s">
        <v>3</v>
      </c>
      <c r="P4" s="5" t="s">
        <v>68</v>
      </c>
      <c r="Q4" s="7"/>
      <c r="R4" s="10"/>
      <c r="S4" s="7"/>
      <c r="T4" s="11"/>
      <c r="U4" s="11"/>
      <c r="V4" s="5">
        <f t="shared" si="0"/>
        <v>1</v>
      </c>
    </row>
  </sheetData>
  <phoneticPr fontId="2" type="noConversion"/>
  <conditionalFormatting sqref="N1:O4">
    <cfRule type="containsText" dxfId="39" priority="4" operator="containsText" text="anonyme@atinternet.com">
      <formula>NOT(ISERROR(SEARCH("anonyme@atinternet.com",N1)))</formula>
    </cfRule>
  </conditionalFormatting>
  <conditionalFormatting sqref="V1">
    <cfRule type="cellIs" dxfId="38" priority="3" operator="greaterThan">
      <formula>99</formula>
    </cfRule>
  </conditionalFormatting>
  <conditionalFormatting sqref="E1:E4">
    <cfRule type="duplicateValues" dxfId="37" priority="5"/>
  </conditionalFormatting>
  <conditionalFormatting sqref="C2:C4">
    <cfRule type="duplicateValues" dxfId="36" priority="6"/>
  </conditionalFormatting>
  <conditionalFormatting sqref="D2:D4">
    <cfRule type="duplicateValues" dxfId="35" priority="7"/>
  </conditionalFormatting>
  <conditionalFormatting sqref="M3">
    <cfRule type="containsText" dxfId="34" priority="2" operator="containsText" text="anonyme@atinternet.com">
      <formula>NOT(ISERROR(SEARCH("anonyme@atinternet.com",M3)))</formula>
    </cfRule>
  </conditionalFormatting>
  <conditionalFormatting sqref="M4">
    <cfRule type="containsText" dxfId="33" priority="1" operator="containsText" text="anonyme@atinternet.com">
      <formula>NOT(ISERROR(SEARCH("anonyme@atinternet.com",M4)))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A2FD2-745D-4411-BBDE-707EB142F79B}">
  <dimension ref="A1:V4"/>
  <sheetViews>
    <sheetView workbookViewId="0">
      <selection activeCell="F17" sqref="F17"/>
    </sheetView>
  </sheetViews>
  <sheetFormatPr baseColWidth="10" defaultRowHeight="14.25" x14ac:dyDescent="0.45"/>
  <cols>
    <col min="1" max="1" width="8.796875" bestFit="1" customWidth="1"/>
    <col min="2" max="2" width="11.9296875" bestFit="1" customWidth="1"/>
    <col min="3" max="3" width="11.6640625" bestFit="1" customWidth="1"/>
    <col min="4" max="4" width="11.3984375" bestFit="1" customWidth="1"/>
    <col min="5" max="5" width="16.3984375" bestFit="1" customWidth="1"/>
    <col min="6" max="6" width="6.46484375" bestFit="1" customWidth="1"/>
    <col min="7" max="7" width="10.59765625" bestFit="1" customWidth="1"/>
    <col min="8" max="8" width="13.796875" bestFit="1" customWidth="1"/>
    <col min="9" max="9" width="8.9296875" bestFit="1" customWidth="1"/>
    <col min="10" max="10" width="6.46484375" bestFit="1" customWidth="1"/>
    <col min="11" max="11" width="11.265625" bestFit="1" customWidth="1"/>
    <col min="12" max="12" width="17.59765625" bestFit="1" customWidth="1"/>
    <col min="13" max="13" width="26.3984375" bestFit="1" customWidth="1"/>
    <col min="14" max="14" width="29.06640625" bestFit="1" customWidth="1"/>
    <col min="15" max="15" width="7.19921875" bestFit="1" customWidth="1"/>
    <col min="16" max="16" width="17.6640625" bestFit="1" customWidth="1"/>
    <col min="17" max="17" width="7.3984375" bestFit="1" customWidth="1"/>
    <col min="18" max="18" width="14.59765625" bestFit="1" customWidth="1"/>
    <col min="19" max="19" width="10.1328125" bestFit="1" customWidth="1"/>
    <col min="20" max="20" width="7.1328125" bestFit="1" customWidth="1"/>
    <col min="22" max="22" width="3.9296875" bestFit="1" customWidth="1"/>
  </cols>
  <sheetData>
    <row r="1" spans="1:22" x14ac:dyDescent="0.45">
      <c r="A1" t="s">
        <v>1</v>
      </c>
      <c r="B1" t="s">
        <v>20</v>
      </c>
      <c r="C1" t="s">
        <v>9</v>
      </c>
      <c r="D1" t="s">
        <v>10</v>
      </c>
      <c r="E1" t="s">
        <v>0</v>
      </c>
      <c r="F1" t="s">
        <v>11</v>
      </c>
      <c r="G1" t="s">
        <v>12</v>
      </c>
      <c r="H1" t="s">
        <v>13</v>
      </c>
      <c r="I1" t="s">
        <v>16</v>
      </c>
      <c r="J1" t="s">
        <v>17</v>
      </c>
      <c r="K1" t="s">
        <v>22</v>
      </c>
      <c r="L1" t="s">
        <v>18</v>
      </c>
      <c r="M1" t="s">
        <v>19</v>
      </c>
      <c r="N1" t="s">
        <v>7</v>
      </c>
      <c r="O1" t="s">
        <v>83</v>
      </c>
      <c r="P1" t="s">
        <v>66</v>
      </c>
      <c r="Q1" t="s">
        <v>84</v>
      </c>
      <c r="R1" t="s">
        <v>2</v>
      </c>
      <c r="S1" t="s">
        <v>21</v>
      </c>
      <c r="T1" t="s">
        <v>8</v>
      </c>
      <c r="U1" t="s">
        <v>113</v>
      </c>
      <c r="V1" t="s">
        <v>114</v>
      </c>
    </row>
    <row r="2" spans="1:22" x14ac:dyDescent="0.45">
      <c r="A2" s="4" t="s">
        <v>69</v>
      </c>
      <c r="C2" s="4" t="s">
        <v>72</v>
      </c>
      <c r="D2" s="4" t="s">
        <v>73</v>
      </c>
      <c r="E2" s="4" t="s">
        <v>76</v>
      </c>
      <c r="G2" s="4" t="s">
        <v>75</v>
      </c>
      <c r="K2" s="4" t="s">
        <v>23</v>
      </c>
      <c r="M2" s="4"/>
      <c r="N2" s="4" t="s">
        <v>80</v>
      </c>
      <c r="O2" s="4" t="s">
        <v>3</v>
      </c>
      <c r="P2" s="4" t="s">
        <v>67</v>
      </c>
      <c r="V2">
        <v>1</v>
      </c>
    </row>
    <row r="3" spans="1:22" x14ac:dyDescent="0.45">
      <c r="A3" s="4" t="s">
        <v>70</v>
      </c>
      <c r="C3" s="4" t="s">
        <v>15</v>
      </c>
      <c r="D3" s="4" t="s">
        <v>74</v>
      </c>
      <c r="E3" s="4" t="s">
        <v>77</v>
      </c>
      <c r="G3" s="4" t="s">
        <v>75</v>
      </c>
      <c r="K3" s="4" t="s">
        <v>23</v>
      </c>
      <c r="M3" s="4" t="s">
        <v>80</v>
      </c>
      <c r="N3" s="4" t="s">
        <v>81</v>
      </c>
      <c r="O3" s="4" t="s">
        <v>3</v>
      </c>
      <c r="P3" s="4" t="s">
        <v>68</v>
      </c>
      <c r="V3">
        <v>1</v>
      </c>
    </row>
    <row r="4" spans="1:22" x14ac:dyDescent="0.45">
      <c r="A4" s="4" t="s">
        <v>71</v>
      </c>
      <c r="C4" s="4" t="s">
        <v>14</v>
      </c>
      <c r="D4" s="4" t="s">
        <v>78</v>
      </c>
      <c r="E4" s="4" t="s">
        <v>79</v>
      </c>
      <c r="G4" s="4" t="s">
        <v>75</v>
      </c>
      <c r="K4" s="4" t="s">
        <v>23</v>
      </c>
      <c r="M4" s="4" t="s">
        <v>80</v>
      </c>
      <c r="N4" s="4" t="s">
        <v>82</v>
      </c>
      <c r="O4" s="4" t="s">
        <v>3</v>
      </c>
      <c r="P4" s="4" t="s">
        <v>68</v>
      </c>
      <c r="V4">
        <v>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EF9E0-A10F-41EA-9436-61FFB64415DA}">
  <dimension ref="A1:U10"/>
  <sheetViews>
    <sheetView tabSelected="1" topLeftCell="K1" workbookViewId="0">
      <selection activeCell="V19" sqref="V19"/>
    </sheetView>
  </sheetViews>
  <sheetFormatPr baseColWidth="10" defaultRowHeight="14.25" x14ac:dyDescent="0.45"/>
  <cols>
    <col min="1" max="1" width="8.06640625" bestFit="1" customWidth="1"/>
    <col min="2" max="2" width="14.46484375" bestFit="1" customWidth="1"/>
    <col min="3" max="3" width="34.19921875" bestFit="1" customWidth="1"/>
    <col min="4" max="4" width="8.53125" bestFit="1" customWidth="1"/>
    <col min="5" max="5" width="10.86328125" bestFit="1" customWidth="1"/>
    <col min="6" max="6" width="17.53125" bestFit="1" customWidth="1"/>
    <col min="7" max="7" width="15.86328125" bestFit="1" customWidth="1"/>
    <col min="8" max="8" width="17.796875" bestFit="1" customWidth="1"/>
    <col min="9" max="9" width="17.53125" bestFit="1" customWidth="1"/>
    <col min="10" max="10" width="80.53125" bestFit="1" customWidth="1"/>
    <col min="11" max="11" width="19.3984375" bestFit="1" customWidth="1"/>
    <col min="12" max="12" width="8.86328125" bestFit="1" customWidth="1"/>
    <col min="13" max="13" width="12.6640625" bestFit="1" customWidth="1"/>
    <col min="14" max="14" width="9.73046875" bestFit="1" customWidth="1"/>
    <col min="15" max="15" width="11.796875" bestFit="1" customWidth="1"/>
    <col min="16" max="16" width="11.33203125" bestFit="1" customWidth="1"/>
    <col min="17" max="17" width="11.73046875" bestFit="1" customWidth="1"/>
    <col min="18" max="18" width="15.19921875" bestFit="1" customWidth="1"/>
    <col min="19" max="19" width="12.796875" bestFit="1" customWidth="1"/>
    <col min="20" max="20" width="15.19921875" bestFit="1" customWidth="1"/>
    <col min="21" max="21" width="10.19921875" bestFit="1" customWidth="1"/>
  </cols>
  <sheetData>
    <row r="1" spans="1:21" x14ac:dyDescent="0.45">
      <c r="A1" t="s">
        <v>1</v>
      </c>
      <c r="B1" t="s">
        <v>25</v>
      </c>
      <c r="C1" t="s">
        <v>35</v>
      </c>
      <c r="D1" t="s">
        <v>34</v>
      </c>
      <c r="E1" t="s">
        <v>27</v>
      </c>
      <c r="F1" t="s">
        <v>28</v>
      </c>
      <c r="G1" t="s">
        <v>29</v>
      </c>
      <c r="H1" t="s">
        <v>30</v>
      </c>
      <c r="I1" t="s">
        <v>31</v>
      </c>
      <c r="J1" t="s">
        <v>26</v>
      </c>
      <c r="K1" t="s">
        <v>32</v>
      </c>
      <c r="L1" t="s">
        <v>33</v>
      </c>
      <c r="M1" t="s">
        <v>36</v>
      </c>
      <c r="N1" t="s">
        <v>37</v>
      </c>
      <c r="O1" t="s">
        <v>38</v>
      </c>
      <c r="P1" t="s">
        <v>39</v>
      </c>
      <c r="Q1" t="s">
        <v>40</v>
      </c>
      <c r="R1" t="s">
        <v>41</v>
      </c>
      <c r="S1" t="s">
        <v>42</v>
      </c>
      <c r="T1" t="s">
        <v>2</v>
      </c>
      <c r="U1" t="s">
        <v>115</v>
      </c>
    </row>
    <row r="2" spans="1:21" x14ac:dyDescent="0.45">
      <c r="A2" s="4" t="s">
        <v>85</v>
      </c>
      <c r="B2" s="4" t="s">
        <v>71</v>
      </c>
      <c r="C2" s="4" t="s">
        <v>94</v>
      </c>
      <c r="D2" s="4" t="s">
        <v>44</v>
      </c>
      <c r="E2" s="4" t="s">
        <v>43</v>
      </c>
      <c r="F2" s="4" t="s">
        <v>116</v>
      </c>
      <c r="G2" s="4" t="s">
        <v>63</v>
      </c>
      <c r="H2" s="4" t="s">
        <v>64</v>
      </c>
      <c r="I2" s="4" t="s">
        <v>54</v>
      </c>
      <c r="J2" s="4" t="s">
        <v>6</v>
      </c>
      <c r="K2" s="4" t="s">
        <v>5</v>
      </c>
      <c r="L2" s="4" t="s">
        <v>5</v>
      </c>
      <c r="M2" s="4" t="s">
        <v>45</v>
      </c>
      <c r="N2" s="4" t="s">
        <v>104</v>
      </c>
      <c r="O2" s="4" t="s">
        <v>6</v>
      </c>
      <c r="P2" s="4" t="s">
        <v>6</v>
      </c>
      <c r="Q2" s="4" t="s">
        <v>71</v>
      </c>
      <c r="R2" s="4" t="s">
        <v>117</v>
      </c>
      <c r="S2" s="4" t="s">
        <v>71</v>
      </c>
      <c r="T2" s="4" t="s">
        <v>117</v>
      </c>
      <c r="U2" s="4" t="s">
        <v>6</v>
      </c>
    </row>
    <row r="3" spans="1:21" x14ac:dyDescent="0.45">
      <c r="A3" s="4" t="s">
        <v>86</v>
      </c>
      <c r="B3" s="4" t="s">
        <v>69</v>
      </c>
      <c r="C3" s="4" t="s">
        <v>95</v>
      </c>
      <c r="D3" s="4" t="s">
        <v>46</v>
      </c>
      <c r="E3" s="4" t="s">
        <v>43</v>
      </c>
      <c r="F3" s="4" t="s">
        <v>118</v>
      </c>
      <c r="G3" s="4" t="s">
        <v>63</v>
      </c>
      <c r="H3" s="4" t="s">
        <v>64</v>
      </c>
      <c r="I3" s="4" t="s">
        <v>55</v>
      </c>
      <c r="J3" s="4" t="s">
        <v>101</v>
      </c>
      <c r="K3" s="4" t="s">
        <v>5</v>
      </c>
      <c r="L3" s="4" t="s">
        <v>5</v>
      </c>
      <c r="M3" s="4" t="s">
        <v>48</v>
      </c>
      <c r="N3" s="4" t="s">
        <v>6</v>
      </c>
      <c r="O3" s="4" t="s">
        <v>105</v>
      </c>
      <c r="P3" s="4" t="s">
        <v>6</v>
      </c>
      <c r="Q3" s="4" t="s">
        <v>69</v>
      </c>
      <c r="R3" s="4" t="s">
        <v>119</v>
      </c>
      <c r="S3" s="4" t="s">
        <v>69</v>
      </c>
      <c r="T3" s="4" t="s">
        <v>119</v>
      </c>
      <c r="U3" s="4" t="s">
        <v>6</v>
      </c>
    </row>
    <row r="4" spans="1:21" x14ac:dyDescent="0.45">
      <c r="A4" s="4" t="s">
        <v>87</v>
      </c>
      <c r="B4" s="4" t="s">
        <v>69</v>
      </c>
      <c r="C4" s="4" t="s">
        <v>96</v>
      </c>
      <c r="D4" s="4" t="s">
        <v>46</v>
      </c>
      <c r="E4" s="4" t="s">
        <v>43</v>
      </c>
      <c r="F4" s="4" t="s">
        <v>120</v>
      </c>
      <c r="G4" s="4" t="s">
        <v>63</v>
      </c>
      <c r="H4" s="4" t="s">
        <v>64</v>
      </c>
      <c r="I4" s="4" t="s">
        <v>56</v>
      </c>
      <c r="J4" s="4" t="s">
        <v>47</v>
      </c>
      <c r="K4" s="4" t="s">
        <v>5</v>
      </c>
      <c r="L4" s="4" t="s">
        <v>4</v>
      </c>
      <c r="M4" s="4" t="s">
        <v>48</v>
      </c>
      <c r="N4" s="4" t="s">
        <v>6</v>
      </c>
      <c r="O4" s="4" t="s">
        <v>106</v>
      </c>
      <c r="P4" s="4" t="s">
        <v>107</v>
      </c>
      <c r="Q4" s="4" t="s">
        <v>69</v>
      </c>
      <c r="R4" s="4" t="s">
        <v>121</v>
      </c>
      <c r="S4" s="4" t="s">
        <v>69</v>
      </c>
      <c r="T4" s="4" t="s">
        <v>122</v>
      </c>
      <c r="U4" s="4" t="s">
        <v>6</v>
      </c>
    </row>
    <row r="5" spans="1:21" x14ac:dyDescent="0.45">
      <c r="A5" s="4" t="s">
        <v>88</v>
      </c>
      <c r="B5" s="4" t="s">
        <v>71</v>
      </c>
      <c r="C5" s="4" t="s">
        <v>49</v>
      </c>
      <c r="D5" s="4" t="s">
        <v>46</v>
      </c>
      <c r="E5" s="4" t="s">
        <v>43</v>
      </c>
      <c r="F5" s="4" t="s">
        <v>123</v>
      </c>
      <c r="G5" s="4" t="s">
        <v>63</v>
      </c>
      <c r="H5" s="4" t="s">
        <v>64</v>
      </c>
      <c r="I5" s="4" t="s">
        <v>57</v>
      </c>
      <c r="J5" s="4" t="s">
        <v>102</v>
      </c>
      <c r="K5" s="4" t="s">
        <v>5</v>
      </c>
      <c r="L5" s="4" t="s">
        <v>5</v>
      </c>
      <c r="M5" s="4" t="s">
        <v>45</v>
      </c>
      <c r="N5" s="4" t="s">
        <v>6</v>
      </c>
      <c r="O5" s="4" t="s">
        <v>6</v>
      </c>
      <c r="P5" s="4" t="s">
        <v>6</v>
      </c>
      <c r="Q5" s="4" t="s">
        <v>71</v>
      </c>
      <c r="R5" s="4" t="s">
        <v>124</v>
      </c>
      <c r="S5" s="4" t="s">
        <v>71</v>
      </c>
      <c r="T5" s="4" t="s">
        <v>124</v>
      </c>
      <c r="U5" s="4" t="s">
        <v>6</v>
      </c>
    </row>
    <row r="6" spans="1:21" x14ac:dyDescent="0.45">
      <c r="A6" s="4" t="s">
        <v>93</v>
      </c>
      <c r="B6" s="4" t="s">
        <v>69</v>
      </c>
      <c r="C6" s="4" t="s">
        <v>97</v>
      </c>
      <c r="D6" s="4" t="s">
        <v>46</v>
      </c>
      <c r="E6" s="4" t="s">
        <v>43</v>
      </c>
      <c r="F6" s="4" t="s">
        <v>125</v>
      </c>
      <c r="G6" s="4" t="s">
        <v>63</v>
      </c>
      <c r="H6" s="4" t="s">
        <v>64</v>
      </c>
      <c r="I6" s="4" t="s">
        <v>58</v>
      </c>
      <c r="J6" s="4" t="s">
        <v>103</v>
      </c>
      <c r="K6" s="4" t="s">
        <v>5</v>
      </c>
      <c r="L6" s="4" t="s">
        <v>5</v>
      </c>
      <c r="M6" s="4" t="s">
        <v>48</v>
      </c>
      <c r="N6" s="4" t="s">
        <v>6</v>
      </c>
      <c r="O6" s="4" t="s">
        <v>108</v>
      </c>
      <c r="P6" s="4" t="s">
        <v>109</v>
      </c>
      <c r="Q6" s="4" t="s">
        <v>69</v>
      </c>
      <c r="R6" s="4" t="s">
        <v>126</v>
      </c>
      <c r="S6" s="4" t="s">
        <v>69</v>
      </c>
      <c r="T6" s="4" t="s">
        <v>126</v>
      </c>
      <c r="U6" s="4" t="s">
        <v>6</v>
      </c>
    </row>
    <row r="7" spans="1:21" x14ac:dyDescent="0.45">
      <c r="A7" s="4" t="s">
        <v>89</v>
      </c>
      <c r="B7" s="4" t="s">
        <v>69</v>
      </c>
      <c r="C7" s="4" t="s">
        <v>98</v>
      </c>
      <c r="D7" s="4" t="s">
        <v>46</v>
      </c>
      <c r="E7" s="4" t="s">
        <v>43</v>
      </c>
      <c r="F7" s="4" t="s">
        <v>127</v>
      </c>
      <c r="G7" s="4" t="s">
        <v>63</v>
      </c>
      <c r="H7" s="4" t="s">
        <v>64</v>
      </c>
      <c r="I7" s="4" t="s">
        <v>59</v>
      </c>
      <c r="J7" s="4" t="s">
        <v>24</v>
      </c>
      <c r="K7" s="4" t="s">
        <v>5</v>
      </c>
      <c r="L7" s="4" t="s">
        <v>4</v>
      </c>
      <c r="M7" s="4" t="s">
        <v>45</v>
      </c>
      <c r="N7" s="4" t="s">
        <v>6</v>
      </c>
      <c r="O7" s="4" t="s">
        <v>6</v>
      </c>
      <c r="P7" s="4" t="s">
        <v>6</v>
      </c>
      <c r="Q7" s="4" t="s">
        <v>69</v>
      </c>
      <c r="R7" s="4" t="s">
        <v>128</v>
      </c>
      <c r="S7" s="4" t="s">
        <v>69</v>
      </c>
      <c r="T7" s="4" t="s">
        <v>129</v>
      </c>
      <c r="U7" s="4" t="s">
        <v>6</v>
      </c>
    </row>
    <row r="8" spans="1:21" x14ac:dyDescent="0.45">
      <c r="A8" s="4" t="s">
        <v>90</v>
      </c>
      <c r="B8" s="4" t="s">
        <v>69</v>
      </c>
      <c r="C8" s="4" t="s">
        <v>99</v>
      </c>
      <c r="D8" s="4" t="s">
        <v>46</v>
      </c>
      <c r="E8" s="4" t="s">
        <v>43</v>
      </c>
      <c r="F8" s="4" t="s">
        <v>130</v>
      </c>
      <c r="G8" s="4" t="s">
        <v>63</v>
      </c>
      <c r="H8" s="4" t="s">
        <v>64</v>
      </c>
      <c r="I8" s="4" t="s">
        <v>60</v>
      </c>
      <c r="J8" s="4" t="s">
        <v>50</v>
      </c>
      <c r="K8" s="4" t="s">
        <v>5</v>
      </c>
      <c r="L8" s="4" t="s">
        <v>5</v>
      </c>
      <c r="M8" s="4" t="s">
        <v>45</v>
      </c>
      <c r="N8" s="4" t="s">
        <v>6</v>
      </c>
      <c r="O8" s="4" t="s">
        <v>6</v>
      </c>
      <c r="P8" s="4" t="s">
        <v>6</v>
      </c>
      <c r="Q8" s="4" t="s">
        <v>69</v>
      </c>
      <c r="R8" s="4" t="s">
        <v>131</v>
      </c>
      <c r="S8" s="4" t="s">
        <v>69</v>
      </c>
      <c r="T8" s="4" t="s">
        <v>132</v>
      </c>
      <c r="U8" s="4" t="s">
        <v>6</v>
      </c>
    </row>
    <row r="9" spans="1:21" x14ac:dyDescent="0.45">
      <c r="A9" s="4" t="s">
        <v>91</v>
      </c>
      <c r="B9" s="4" t="s">
        <v>70</v>
      </c>
      <c r="C9" s="4" t="s">
        <v>52</v>
      </c>
      <c r="D9" s="4" t="s">
        <v>46</v>
      </c>
      <c r="E9" s="4" t="s">
        <v>51</v>
      </c>
      <c r="F9" s="4" t="s">
        <v>133</v>
      </c>
      <c r="G9" s="4" t="s">
        <v>63</v>
      </c>
      <c r="H9" s="4" t="s">
        <v>64</v>
      </c>
      <c r="I9" s="4" t="s">
        <v>61</v>
      </c>
      <c r="J9" s="4" t="s">
        <v>6</v>
      </c>
      <c r="K9" s="4" t="s">
        <v>5</v>
      </c>
      <c r="L9" s="4" t="s">
        <v>5</v>
      </c>
      <c r="M9" s="4" t="s">
        <v>48</v>
      </c>
      <c r="N9" s="4" t="s">
        <v>6</v>
      </c>
      <c r="O9" s="4" t="s">
        <v>110</v>
      </c>
      <c r="P9" s="4" t="s">
        <v>6</v>
      </c>
      <c r="Q9" s="4" t="s">
        <v>70</v>
      </c>
      <c r="R9" s="4" t="s">
        <v>134</v>
      </c>
      <c r="S9" s="4" t="s">
        <v>70</v>
      </c>
      <c r="T9" s="4" t="s">
        <v>135</v>
      </c>
      <c r="U9" s="4" t="s">
        <v>6</v>
      </c>
    </row>
    <row r="10" spans="1:21" x14ac:dyDescent="0.45">
      <c r="A10" s="4" t="s">
        <v>92</v>
      </c>
      <c r="B10" s="4" t="s">
        <v>71</v>
      </c>
      <c r="C10" s="4" t="s">
        <v>100</v>
      </c>
      <c r="D10" s="4" t="s">
        <v>46</v>
      </c>
      <c r="E10" s="4" t="s">
        <v>43</v>
      </c>
      <c r="F10" s="4" t="s">
        <v>136</v>
      </c>
      <c r="G10" s="4" t="s">
        <v>63</v>
      </c>
      <c r="H10" s="4" t="s">
        <v>65</v>
      </c>
      <c r="I10" s="4" t="s">
        <v>62</v>
      </c>
      <c r="J10" s="4" t="s">
        <v>53</v>
      </c>
      <c r="K10" s="4" t="s">
        <v>5</v>
      </c>
      <c r="L10" s="4" t="s">
        <v>5</v>
      </c>
      <c r="M10" s="4" t="s">
        <v>48</v>
      </c>
      <c r="N10" s="4" t="s">
        <v>6</v>
      </c>
      <c r="O10" s="4" t="s">
        <v>111</v>
      </c>
      <c r="P10" s="4" t="s">
        <v>112</v>
      </c>
      <c r="Q10" s="4" t="s">
        <v>71</v>
      </c>
      <c r="R10" s="4" t="s">
        <v>137</v>
      </c>
      <c r="S10" s="4" t="s">
        <v>71</v>
      </c>
      <c r="T10" s="4" t="s">
        <v>137</v>
      </c>
      <c r="U10" s="4" t="s">
        <v>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4BE14A2-4BDA-4E40-BD00-98B67F7614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Users_CRM</vt:lpstr>
      <vt:lpstr>Requete Users_CRM</vt:lpstr>
      <vt:lpstr>Activity_Call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2019-10-19T15:40:17Z</dcterms:created>
  <dcterms:modified xsi:type="dcterms:W3CDTF">2019-10-20T10:39:04Z</dcterms:modified>
  <cp:category/>
  <cp:contentStatus/>
</cp:coreProperties>
</file>