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ro17702\Downloads\"/>
    </mc:Choice>
  </mc:AlternateContent>
  <xr:revisionPtr revIDLastSave="0" documentId="13_ncr:1_{0581A265-3B37-48DC-815E-8D330B9EA88D}" xr6:coauthVersionLast="46" xr6:coauthVersionMax="46" xr10:uidLastSave="{00000000-0000-0000-0000-000000000000}"/>
  <bookViews>
    <workbookView xWindow="25320" yWindow="3390" windowWidth="25800" windowHeight="21000" xr2:uid="{7A4D611E-C65B-4BBA-BB73-CDA1D9948E60}"/>
  </bookViews>
  <sheets>
    <sheet name="To-Do List" sheetId="1" r:id="rId1"/>
  </sheets>
  <functionGroups builtInGroupCount="19"/>
  <externalReferences>
    <externalReference r:id="rId2"/>
  </externalReferences>
  <definedNames>
    <definedName name="_xlnm._FilterDatabase" localSheetId="0" hidden="1">'To-Do List'!$B$3:$J$24</definedName>
    <definedName name="Membres">[1]!ToDo_Membres[[#All],[NOM Prénom]:[Site]]</definedName>
    <definedName name="myCheckList">Checklist[[Status]:[Item]]</definedName>
    <definedName name="TCD_Membres">OFFSET(#REF!,MATCH(Checklist[[#This Row],[Site]],#REF!,0)-1,0,COUNTIF(#REF!,Checklist[[#This Row],[Site]]),1)</definedName>
    <definedName name="TCD_Sites">OFFSET(#REF!,0,0,COUNTA(#REF!)-1,)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4" i="1" l="1"/>
  <c r="I24" i="1"/>
  <c r="J23" i="1"/>
  <c r="I23" i="1"/>
  <c r="J22" i="1"/>
  <c r="I22" i="1"/>
  <c r="J21" i="1"/>
  <c r="I21" i="1"/>
  <c r="J20" i="1"/>
  <c r="I20" i="1"/>
  <c r="J19" i="1"/>
  <c r="I19" i="1"/>
  <c r="J18" i="1"/>
  <c r="I18" i="1"/>
  <c r="J17" i="1"/>
  <c r="I17" i="1"/>
  <c r="J16" i="1"/>
  <c r="I16" i="1"/>
  <c r="J15" i="1"/>
  <c r="I15" i="1"/>
  <c r="J14" i="1"/>
  <c r="I14" i="1"/>
  <c r="J13" i="1"/>
  <c r="I13" i="1"/>
  <c r="J12" i="1"/>
  <c r="I12" i="1"/>
  <c r="J11" i="1"/>
  <c r="I11" i="1"/>
  <c r="J10" i="1"/>
  <c r="I10" i="1"/>
  <c r="J9" i="1"/>
  <c r="I9" i="1"/>
  <c r="J8" i="1"/>
  <c r="I8" i="1"/>
  <c r="J7" i="1"/>
  <c r="I7" i="1"/>
  <c r="J6" i="1"/>
  <c r="I6" i="1"/>
  <c r="J5" i="1"/>
  <c r="I5" i="1"/>
  <c r="J4" i="1"/>
  <c r="I4" i="1"/>
</calcChain>
</file>

<file path=xl/sharedStrings.xml><?xml version="1.0" encoding="utf-8"?>
<sst xmlns="http://schemas.openxmlformats.org/spreadsheetml/2006/main" count="94" uniqueCount="58">
  <si>
    <t>To-Do List</t>
  </si>
  <si>
    <t>Item</t>
  </si>
  <si>
    <t>Status</t>
  </si>
  <si>
    <t>Tâche</t>
  </si>
  <si>
    <t>Site</t>
  </si>
  <si>
    <t>Assignée à</t>
  </si>
  <si>
    <t>Date début</t>
  </si>
  <si>
    <t>Date fin</t>
  </si>
  <si>
    <t>Jours restants</t>
  </si>
  <si>
    <t>Compteur</t>
  </si>
  <si>
    <t>1</t>
  </si>
  <si>
    <t>£</t>
  </si>
  <si>
    <t>Finaliser la To-Do List</t>
  </si>
  <si>
    <t>-</t>
  </si>
  <si>
    <t>2</t>
  </si>
  <si>
    <t>©</t>
  </si>
  <si>
    <t>Projet Mitel</t>
  </si>
  <si>
    <t>2.1</t>
  </si>
  <si>
    <t>Aix</t>
  </si>
  <si>
    <t>Aix-en-Provence</t>
  </si>
  <si>
    <t>2.2</t>
  </si>
  <si>
    <t>R</t>
  </si>
  <si>
    <t>Bordeaux</t>
  </si>
  <si>
    <t>2.3</t>
  </si>
  <si>
    <t>Levallois</t>
  </si>
  <si>
    <t>Levallois-Perret</t>
  </si>
  <si>
    <t>2.4</t>
  </si>
  <si>
    <t>Lannion</t>
  </si>
  <si>
    <t>2.5</t>
  </si>
  <si>
    <t>Lambersart</t>
  </si>
  <si>
    <t>2.6</t>
  </si>
  <si>
    <t>Metz</t>
  </si>
  <si>
    <t>2.7</t>
  </si>
  <si>
    <t>Montbonnot</t>
  </si>
  <si>
    <t>2.8</t>
  </si>
  <si>
    <t>Nantes</t>
  </si>
  <si>
    <t>2.9</t>
  </si>
  <si>
    <t>Orléans</t>
  </si>
  <si>
    <t>2.10</t>
  </si>
  <si>
    <t>Poitier</t>
  </si>
  <si>
    <t>2.11</t>
  </si>
  <si>
    <t>Rennes</t>
  </si>
  <si>
    <t>2.12</t>
  </si>
  <si>
    <t>Saint-Etienne</t>
  </si>
  <si>
    <t>2.13</t>
  </si>
  <si>
    <t>Strasbourg</t>
  </si>
  <si>
    <t>2.14</t>
  </si>
  <si>
    <t>Toulouse</t>
  </si>
  <si>
    <t>2.15</t>
  </si>
  <si>
    <t>Tours</t>
  </si>
  <si>
    <t>2.16</t>
  </si>
  <si>
    <t>Villeurbanne</t>
  </si>
  <si>
    <t>3</t>
  </si>
  <si>
    <t>CheckList master</t>
  </si>
  <si>
    <t>4</t>
  </si>
  <si>
    <t>Script Remove Computer MDT</t>
  </si>
  <si>
    <t>5</t>
  </si>
  <si>
    <t>Vigidev migration Octopus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</si>
</sst>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Wingdings 2"/>
      <family val="1"/>
      <charset val="2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49" fontId="0" fillId="0" borderId="4" xfId="0" applyNumberFormat="1" applyBorder="1" applyAlignment="1">
      <alignment horizontal="right" vertical="center" indent="1"/>
    </xf>
    <xf numFmtId="0" fontId="2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left" vertical="center" indent="1"/>
    </xf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16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Wingdings 2"/>
        <family val="1"/>
        <charset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alignment horizontal="righ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border outline="0">
        <left style="thin">
          <color indexed="64"/>
        </left>
        <top style="thin">
          <color indexed="64"/>
        </top>
      </border>
    </dxf>
    <dxf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/>
        </patternFill>
      </fill>
      <alignment horizontal="center" vertical="center" textRotation="0" wrapText="0" indent="0" justifyLastLine="0" shrinkToFit="0" readingOrder="0"/>
      <protection locked="1" hidden="0"/>
    </dxf>
    <dxf>
      <font>
        <color rgb="FF9C0006"/>
      </font>
      <fill>
        <patternFill>
          <bgColor rgb="FFFFC7CE"/>
        </patternFill>
      </fill>
    </dxf>
    <dxf>
      <font>
        <strike/>
      </font>
    </dxf>
    <dxf>
      <font>
        <b/>
        <i val="0"/>
      </font>
      <fill>
        <patternFill>
          <bgColor theme="2"/>
        </patternFill>
      </fill>
    </dxf>
    <dxf>
      <numFmt numFmtId="164" formatCode="\ \ \ \ 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igitalbyopen-my.sharepoint.com/personal/pro17702_open-groupe_com/Documents/Bureau/To-Do%20Li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mbres"/>
      <sheetName val="To-Do List"/>
      <sheetName val="RefData"/>
      <sheetName val="Bucarest"/>
      <sheetName val="Lannion"/>
      <sheetName val="Lambersart"/>
      <sheetName val="Levallois"/>
      <sheetName val="Montbonnot"/>
      <sheetName val="Nantes"/>
      <sheetName val="Rennes"/>
      <sheetName val="Toulouse"/>
      <sheetName val="Tours"/>
    </sheetNames>
    <sheetDataSet>
      <sheetData sheetId="0"/>
      <sheetData sheetId="1"/>
      <sheetData sheetId="2">
        <row r="1">
          <cell r="A1" t="str">
            <v>Site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E16732C-C653-474B-B452-FDCB300F5CAF}" name="Checklist" displayName="Checklist" ref="B3:J24" totalsRowShown="0" headerRowDxfId="11" dataDxfId="10" tableBorderDxfId="9">
  <autoFilter ref="B3:J24" xr:uid="{CD1D32EE-C81B-44E7-B2DC-8A7D1C3BCBDE}"/>
  <tableColumns count="9">
    <tableColumn id="1" xr3:uid="{CC0D1D8D-2203-4565-826A-735F00F66665}" name="Item" dataDxfId="8"/>
    <tableColumn id="2" xr3:uid="{00022D3B-F193-4E90-AC71-88AE5A879A51}" name="Status" dataDxfId="7"/>
    <tableColumn id="3" xr3:uid="{85B92433-FC2B-4D53-9BC8-08FE1A4446E1}" name="Tâche" dataDxfId="6"/>
    <tableColumn id="4" xr3:uid="{4087CCED-CE86-4B6B-BB1D-EDA6C58D2B46}" name="Site" dataDxfId="5"/>
    <tableColumn id="5" xr3:uid="{46EEF668-E97A-4F7E-A72C-DA8C29265316}" name="Assignée à" dataDxfId="4"/>
    <tableColumn id="6" xr3:uid="{F6D7A632-3FE0-4F43-8A91-192364EE6669}" name="Date début" dataDxfId="3"/>
    <tableColumn id="7" xr3:uid="{15DBF2A8-1531-4314-80AE-2634BD6BF1CF}" name="Date fin" dataDxfId="2"/>
    <tableColumn id="8" xr3:uid="{5DC6B4C2-85EB-4000-9EC3-3EE9E682914C}" name="Jours restants" dataDxfId="1">
      <calculatedColumnFormula>IF(ISBLANK(Checklist[[#This Row],[Tâche]]),"",IF(Checklist[[#This Row],[Status]]="R","—",IF(ISBLANK(Checklist[[#This Row],[Date fin]]),"",IFERROR(DATEDIF(TODAY(),Checklist[[#This Row],[Date fin]],"d"),"🙁"))))</calculatedColumnFormula>
    </tableColumn>
    <tableColumn id="9" xr3:uid="{F7BAFA68-8643-423F-ABA2-343A60C3D65C}" name="Compteur" dataDxfId="0">
      <calculatedColumnFormula>IF(NOT(ISNUMBER(FIND(".",Checklist[[#This Row],[Item]]))),COUNTIF(Checklist[[#This Row],[Status]],"R")&amp;"/"&amp;COUNTA(Checklist[[#This Row],[Status]]),"")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AC5D8D-37C4-48E2-9B89-C53DC1511F77}">
  <sheetPr codeName="Feuil13"/>
  <dimension ref="B2:J24"/>
  <sheetViews>
    <sheetView showGridLines="0" tabSelected="1" workbookViewId="0"/>
  </sheetViews>
  <sheetFormatPr baseColWidth="10" defaultColWidth="3.140625" defaultRowHeight="16.5" customHeight="1" x14ac:dyDescent="0.25"/>
  <cols>
    <col min="1" max="1" width="3.140625" style="1"/>
    <col min="2" max="2" width="7.42578125" style="1" bestFit="1" customWidth="1"/>
    <col min="3" max="3" width="8.7109375" style="1" bestFit="1" customWidth="1"/>
    <col min="4" max="4" width="35.7109375" style="1" customWidth="1"/>
    <col min="5" max="5" width="21.42578125" style="1" customWidth="1"/>
    <col min="6" max="6" width="21.7109375" style="1" customWidth="1"/>
    <col min="7" max="7" width="15.42578125" style="1" bestFit="1" customWidth="1"/>
    <col min="8" max="8" width="12.5703125" style="1" bestFit="1" customWidth="1"/>
    <col min="9" max="9" width="17.7109375" style="1" bestFit="1" customWidth="1"/>
    <col min="10" max="10" width="14.42578125" style="1" bestFit="1" customWidth="1"/>
    <col min="11" max="16384" width="3.140625" style="1"/>
  </cols>
  <sheetData>
    <row r="2" spans="2:10" ht="16.5" customHeight="1" x14ac:dyDescent="0.25">
      <c r="B2" s="11" t="s">
        <v>0</v>
      </c>
      <c r="C2" s="11"/>
      <c r="D2" s="11"/>
      <c r="E2" s="11"/>
      <c r="F2" s="11"/>
      <c r="G2" s="11"/>
      <c r="H2" s="11"/>
      <c r="I2" s="11"/>
      <c r="J2" s="11"/>
    </row>
    <row r="3" spans="2:10" ht="16.5" customHeight="1" x14ac:dyDescent="0.25">
      <c r="B3" s="2" t="s">
        <v>1</v>
      </c>
      <c r="C3" s="3" t="s">
        <v>2</v>
      </c>
      <c r="D3" s="4" t="s">
        <v>3</v>
      </c>
      <c r="E3" s="4" t="s">
        <v>4</v>
      </c>
      <c r="F3" s="4" t="s">
        <v>5</v>
      </c>
      <c r="G3" s="4" t="s">
        <v>6</v>
      </c>
      <c r="H3" s="4" t="s">
        <v>7</v>
      </c>
      <c r="I3" s="5" t="s">
        <v>8</v>
      </c>
      <c r="J3" s="5" t="s">
        <v>9</v>
      </c>
    </row>
    <row r="4" spans="2:10" ht="16.5" customHeight="1" x14ac:dyDescent="0.25">
      <c r="B4" s="6" t="s">
        <v>10</v>
      </c>
      <c r="C4" s="7" t="s">
        <v>11</v>
      </c>
      <c r="D4" s="8" t="s">
        <v>12</v>
      </c>
      <c r="E4" s="9" t="s">
        <v>13</v>
      </c>
      <c r="F4" s="9"/>
      <c r="G4" s="10">
        <v>44287</v>
      </c>
      <c r="H4" s="10">
        <v>44292</v>
      </c>
      <c r="I4" s="9">
        <f ca="1">IF(ISBLANK(Checklist[[#This Row],[Tâche]]),"",IF(Checklist[[#This Row],[Status]]="R","—",IF(ISBLANK(Checklist[[#This Row],[Date fin]]),"",IFERROR(DATEDIF(TODAY(),Checklist[[#This Row],[Date fin]],"d"),"🙁"))))</f>
        <v>4</v>
      </c>
      <c r="J4" s="9" t="str">
        <f>IF(NOT(ISNUMBER(FIND(".",Checklist[[#This Row],[Item]]))),COUNTIF(Checklist[[#This Row],[Status]],"R")&amp;"/"&amp;COUNTA(Checklist[[#This Row],[Status]]),"")</f>
        <v>0/1</v>
      </c>
    </row>
    <row r="5" spans="2:10" ht="16.5" customHeight="1" x14ac:dyDescent="0.25">
      <c r="B5" s="6" t="s">
        <v>14</v>
      </c>
      <c r="C5" s="7" t="s">
        <v>15</v>
      </c>
      <c r="D5" s="8" t="s">
        <v>16</v>
      </c>
      <c r="E5" s="9" t="s">
        <v>13</v>
      </c>
      <c r="F5" s="9"/>
      <c r="G5" s="10"/>
      <c r="H5" s="10">
        <v>44347</v>
      </c>
      <c r="I5" s="9">
        <f ca="1">IF(ISBLANK(Checklist[[#This Row],[Tâche]]),"",IF(Checklist[[#This Row],[Status]]="R","—",IF(ISBLANK(Checklist[[#This Row],[Date fin]]),"",IFERROR(DATEDIF(TODAY(),Checklist[[#This Row],[Date fin]],"d"),"🙁"))))</f>
        <v>59</v>
      </c>
      <c r="J5" s="9" t="str">
        <f>IF(NOT(ISNUMBER(FIND(".",Checklist[[#This Row],[Item]]))),COUNTIF(Checklist[[#This Row],[Status]],"R")&amp;"/"&amp;COUNTA(Checklist[[#This Row],[Status]]),"")</f>
        <v>0/1</v>
      </c>
    </row>
    <row r="6" spans="2:10" ht="16.5" customHeight="1" x14ac:dyDescent="0.25">
      <c r="B6" s="6" t="s">
        <v>17</v>
      </c>
      <c r="C6" s="7" t="s">
        <v>11</v>
      </c>
      <c r="D6" s="8" t="s">
        <v>18</v>
      </c>
      <c r="E6" s="9" t="s">
        <v>19</v>
      </c>
      <c r="F6" s="9"/>
      <c r="G6" s="10"/>
      <c r="H6" s="10">
        <v>44305</v>
      </c>
      <c r="I6" s="9">
        <f ca="1">IF(ISBLANK(Checklist[[#This Row],[Tâche]]),"",IF(Checklist[[#This Row],[Status]]="R","—",IF(ISBLANK(Checklist[[#This Row],[Date fin]]),"",IFERROR(DATEDIF(TODAY(),Checklist[[#This Row],[Date fin]],"d"),"🙁"))))</f>
        <v>17</v>
      </c>
      <c r="J6" s="9" t="str">
        <f>IF(NOT(ISNUMBER(FIND(".",Checklist[[#This Row],[Item]]))),COUNTIF(Checklist[[#This Row],[Status]],"R")&amp;"/"&amp;COUNTA(Checklist[[#This Row],[Status]]),"")</f>
        <v/>
      </c>
    </row>
    <row r="7" spans="2:10" ht="16.5" customHeight="1" x14ac:dyDescent="0.25">
      <c r="B7" s="6" t="s">
        <v>20</v>
      </c>
      <c r="C7" s="7" t="s">
        <v>21</v>
      </c>
      <c r="D7" s="8" t="s">
        <v>22</v>
      </c>
      <c r="E7" s="9" t="s">
        <v>22</v>
      </c>
      <c r="F7" s="9"/>
      <c r="G7" s="10"/>
      <c r="H7" s="10">
        <v>44347</v>
      </c>
      <c r="I7" s="9" t="str">
        <f ca="1">IF(ISBLANK(Checklist[[#This Row],[Tâche]]),"",IF(Checklist[[#This Row],[Status]]="R","—",IF(ISBLANK(Checklist[[#This Row],[Date fin]]),"",IFERROR(DATEDIF(TODAY(),Checklist[[#This Row],[Date fin]],"d"),"🙁"))))</f>
        <v>—</v>
      </c>
      <c r="J7" s="9" t="str">
        <f>IF(NOT(ISNUMBER(FIND(".",Checklist[[#This Row],[Item]]))),COUNTIF(Checklist[[#This Row],[Status]],"R")&amp;"/"&amp;COUNTA(Checklist[[#This Row],[Status]]),"")</f>
        <v/>
      </c>
    </row>
    <row r="8" spans="2:10" ht="16.5" customHeight="1" x14ac:dyDescent="0.25">
      <c r="B8" s="6" t="s">
        <v>23</v>
      </c>
      <c r="C8" s="7" t="s">
        <v>21</v>
      </c>
      <c r="D8" s="8" t="s">
        <v>24</v>
      </c>
      <c r="E8" s="9" t="s">
        <v>25</v>
      </c>
      <c r="F8" s="9"/>
      <c r="G8" s="10"/>
      <c r="H8" s="10">
        <v>44347</v>
      </c>
      <c r="I8" s="9" t="str">
        <f ca="1">IF(ISBLANK(Checklist[[#This Row],[Tâche]]),"",IF(Checklist[[#This Row],[Status]]="R","—",IF(ISBLANK(Checklist[[#This Row],[Date fin]]),"",IFERROR(DATEDIF(TODAY(),Checklist[[#This Row],[Date fin]],"d"),"🙁"))))</f>
        <v>—</v>
      </c>
      <c r="J8" s="9" t="str">
        <f>IF(NOT(ISNUMBER(FIND(".",Checklist[[#This Row],[Item]]))),COUNTIF(Checklist[[#This Row],[Status]],"R")&amp;"/"&amp;COUNTA(Checklist[[#This Row],[Status]]),"")</f>
        <v/>
      </c>
    </row>
    <row r="9" spans="2:10" ht="16.5" customHeight="1" x14ac:dyDescent="0.25">
      <c r="B9" s="6" t="s">
        <v>26</v>
      </c>
      <c r="C9" s="7" t="s">
        <v>11</v>
      </c>
      <c r="D9" s="8" t="s">
        <v>27</v>
      </c>
      <c r="E9" s="9" t="s">
        <v>27</v>
      </c>
      <c r="F9" s="9"/>
      <c r="G9" s="10"/>
      <c r="H9" s="10">
        <v>44347</v>
      </c>
      <c r="I9" s="9">
        <f ca="1">IF(ISBLANK(Checklist[[#This Row],[Tâche]]),"",IF(Checklist[[#This Row],[Status]]="R","—",IF(ISBLANK(Checklist[[#This Row],[Date fin]]),"",IFERROR(DATEDIF(TODAY(),Checklist[[#This Row],[Date fin]],"d"),"🙁"))))</f>
        <v>59</v>
      </c>
      <c r="J9" s="9" t="str">
        <f>IF(NOT(ISNUMBER(FIND(".",Checklist[[#This Row],[Item]]))),COUNTIF(Checklist[[#This Row],[Status]],"R")&amp;"/"&amp;COUNTA(Checklist[[#This Row],[Status]]),"")</f>
        <v/>
      </c>
    </row>
    <row r="10" spans="2:10" ht="16.5" customHeight="1" x14ac:dyDescent="0.25">
      <c r="B10" s="6" t="s">
        <v>28</v>
      </c>
      <c r="C10" s="7" t="s">
        <v>11</v>
      </c>
      <c r="D10" s="8" t="s">
        <v>29</v>
      </c>
      <c r="E10" s="9" t="s">
        <v>29</v>
      </c>
      <c r="F10" s="9"/>
      <c r="G10" s="10"/>
      <c r="H10" s="10">
        <v>44300</v>
      </c>
      <c r="I10" s="9">
        <f ca="1">IF(ISBLANK(Checklist[[#This Row],[Tâche]]),"",IF(Checklist[[#This Row],[Status]]="R","—",IF(ISBLANK(Checklist[[#This Row],[Date fin]]),"",IFERROR(DATEDIF(TODAY(),Checklist[[#This Row],[Date fin]],"d"),"🙁"))))</f>
        <v>12</v>
      </c>
      <c r="J10" s="9" t="str">
        <f>IF(NOT(ISNUMBER(FIND(".",Checklist[[#This Row],[Item]]))),COUNTIF(Checklist[[#This Row],[Status]],"R")&amp;"/"&amp;COUNTA(Checklist[[#This Row],[Status]]),"")</f>
        <v/>
      </c>
    </row>
    <row r="11" spans="2:10" ht="16.5" customHeight="1" x14ac:dyDescent="0.25">
      <c r="B11" s="6" t="s">
        <v>30</v>
      </c>
      <c r="C11" s="7" t="s">
        <v>21</v>
      </c>
      <c r="D11" s="8" t="s">
        <v>31</v>
      </c>
      <c r="E11" s="9" t="s">
        <v>31</v>
      </c>
      <c r="F11" s="9"/>
      <c r="G11" s="10"/>
      <c r="H11" s="10">
        <v>44347</v>
      </c>
      <c r="I11" s="9" t="str">
        <f ca="1">IF(ISBLANK(Checklist[[#This Row],[Tâche]]),"",IF(Checklist[[#This Row],[Status]]="R","—",IF(ISBLANK(Checklist[[#This Row],[Date fin]]),"",IFERROR(DATEDIF(TODAY(),Checklist[[#This Row],[Date fin]],"d"),"🙁"))))</f>
        <v>—</v>
      </c>
      <c r="J11" s="9" t="str">
        <f>IF(NOT(ISNUMBER(FIND(".",Checklist[[#This Row],[Item]]))),COUNTIF(Checklist[[#This Row],[Status]],"R")&amp;"/"&amp;COUNTA(Checklist[[#This Row],[Status]]),"")</f>
        <v/>
      </c>
    </row>
    <row r="12" spans="2:10" ht="16.5" customHeight="1" x14ac:dyDescent="0.25">
      <c r="B12" s="6" t="s">
        <v>32</v>
      </c>
      <c r="C12" s="7" t="s">
        <v>21</v>
      </c>
      <c r="D12" s="8" t="s">
        <v>33</v>
      </c>
      <c r="E12" s="9" t="s">
        <v>33</v>
      </c>
      <c r="F12" s="9"/>
      <c r="G12" s="10"/>
      <c r="H12" s="10">
        <v>44347</v>
      </c>
      <c r="I12" s="9" t="str">
        <f ca="1">IF(ISBLANK(Checklist[[#This Row],[Tâche]]),"",IF(Checklist[[#This Row],[Status]]="R","—",IF(ISBLANK(Checklist[[#This Row],[Date fin]]),"",IFERROR(DATEDIF(TODAY(),Checklist[[#This Row],[Date fin]],"d"),"🙁"))))</f>
        <v>—</v>
      </c>
      <c r="J12" s="9" t="str">
        <f>IF(NOT(ISNUMBER(FIND(".",Checklist[[#This Row],[Item]]))),COUNTIF(Checklist[[#This Row],[Status]],"R")&amp;"/"&amp;COUNTA(Checklist[[#This Row],[Status]]),"")</f>
        <v/>
      </c>
    </row>
    <row r="13" spans="2:10" ht="16.5" customHeight="1" x14ac:dyDescent="0.25">
      <c r="B13" s="6" t="s">
        <v>34</v>
      </c>
      <c r="C13" s="7" t="s">
        <v>11</v>
      </c>
      <c r="D13" s="8" t="s">
        <v>35</v>
      </c>
      <c r="E13" s="9" t="s">
        <v>35</v>
      </c>
      <c r="F13" s="9"/>
      <c r="G13" s="10"/>
      <c r="H13" s="10">
        <v>44347</v>
      </c>
      <c r="I13" s="9">
        <f ca="1">IF(ISBLANK(Checklist[[#This Row],[Tâche]]),"",IF(Checklist[[#This Row],[Status]]="R","—",IF(ISBLANK(Checklist[[#This Row],[Date fin]]),"",IFERROR(DATEDIF(TODAY(),Checklist[[#This Row],[Date fin]],"d"),"🙁"))))</f>
        <v>59</v>
      </c>
      <c r="J13" s="9" t="str">
        <f>IF(NOT(ISNUMBER(FIND(".",Checklist[[#This Row],[Item]]))),COUNTIF(Checklist[[#This Row],[Status]],"R")&amp;"/"&amp;COUNTA(Checklist[[#This Row],[Status]]),"")</f>
        <v/>
      </c>
    </row>
    <row r="14" spans="2:10" ht="16.5" customHeight="1" x14ac:dyDescent="0.25">
      <c r="B14" s="6" t="s">
        <v>36</v>
      </c>
      <c r="C14" s="7" t="s">
        <v>21</v>
      </c>
      <c r="D14" s="8" t="s">
        <v>37</v>
      </c>
      <c r="E14" s="9" t="s">
        <v>37</v>
      </c>
      <c r="F14" s="9"/>
      <c r="G14" s="10"/>
      <c r="H14" s="10">
        <v>44347</v>
      </c>
      <c r="I14" s="9" t="str">
        <f ca="1">IF(ISBLANK(Checklist[[#This Row],[Tâche]]),"",IF(Checklist[[#This Row],[Status]]="R","—",IF(ISBLANK(Checklist[[#This Row],[Date fin]]),"",IFERROR(DATEDIF(TODAY(),Checklist[[#This Row],[Date fin]],"d"),"🙁"))))</f>
        <v>—</v>
      </c>
      <c r="J14" s="9" t="str">
        <f>IF(NOT(ISNUMBER(FIND(".",Checklist[[#This Row],[Item]]))),COUNTIF(Checklist[[#This Row],[Status]],"R")&amp;"/"&amp;COUNTA(Checklist[[#This Row],[Status]]),"")</f>
        <v/>
      </c>
    </row>
    <row r="15" spans="2:10" ht="16.5" customHeight="1" x14ac:dyDescent="0.25">
      <c r="B15" s="6" t="s">
        <v>38</v>
      </c>
      <c r="C15" s="7" t="s">
        <v>21</v>
      </c>
      <c r="D15" s="8" t="s">
        <v>39</v>
      </c>
      <c r="E15" s="9" t="s">
        <v>39</v>
      </c>
      <c r="F15" s="9"/>
      <c r="G15" s="10"/>
      <c r="H15" s="10">
        <v>44347</v>
      </c>
      <c r="I15" s="9" t="str">
        <f ca="1">IF(ISBLANK(Checklist[[#This Row],[Tâche]]),"",IF(Checklist[[#This Row],[Status]]="R","—",IF(ISBLANK(Checklist[[#This Row],[Date fin]]),"",IFERROR(DATEDIF(TODAY(),Checklist[[#This Row],[Date fin]],"d"),"🙁"))))</f>
        <v>—</v>
      </c>
      <c r="J15" s="9" t="str">
        <f>IF(NOT(ISNUMBER(FIND(".",Checklist[[#This Row],[Item]]))),COUNTIF(Checklist[[#This Row],[Status]],"R")&amp;"/"&amp;COUNTA(Checklist[[#This Row],[Status]]),"")</f>
        <v/>
      </c>
    </row>
    <row r="16" spans="2:10" ht="16.5" customHeight="1" x14ac:dyDescent="0.25">
      <c r="B16" s="6" t="s">
        <v>40</v>
      </c>
      <c r="C16" s="7" t="s">
        <v>11</v>
      </c>
      <c r="D16" s="8" t="s">
        <v>41</v>
      </c>
      <c r="E16" s="9" t="s">
        <v>41</v>
      </c>
      <c r="F16" s="9"/>
      <c r="G16" s="10"/>
      <c r="H16" s="10">
        <v>44312</v>
      </c>
      <c r="I16" s="9">
        <f ca="1">IF(ISBLANK(Checklist[[#This Row],[Tâche]]),"",IF(Checklist[[#This Row],[Status]]="R","—",IF(ISBLANK(Checklist[[#This Row],[Date fin]]),"",IFERROR(DATEDIF(TODAY(),Checklist[[#This Row],[Date fin]],"d"),"🙁"))))</f>
        <v>24</v>
      </c>
      <c r="J16" s="9" t="str">
        <f>IF(NOT(ISNUMBER(FIND(".",Checklist[[#This Row],[Item]]))),COUNTIF(Checklist[[#This Row],[Status]],"R")&amp;"/"&amp;COUNTA(Checklist[[#This Row],[Status]]),"")</f>
        <v/>
      </c>
    </row>
    <row r="17" spans="2:10" ht="16.5" customHeight="1" x14ac:dyDescent="0.25">
      <c r="B17" s="6" t="s">
        <v>42</v>
      </c>
      <c r="C17" s="7" t="s">
        <v>11</v>
      </c>
      <c r="D17" s="8" t="s">
        <v>43</v>
      </c>
      <c r="E17" s="9" t="s">
        <v>43</v>
      </c>
      <c r="F17" s="9"/>
      <c r="G17" s="10"/>
      <c r="H17" s="10">
        <v>44347</v>
      </c>
      <c r="I17" s="9">
        <f ca="1">IF(ISBLANK(Checklist[[#This Row],[Tâche]]),"",IF(Checklist[[#This Row],[Status]]="R","—",IF(ISBLANK(Checklist[[#This Row],[Date fin]]),"",IFERROR(DATEDIF(TODAY(),Checklist[[#This Row],[Date fin]],"d"),"🙁"))))</f>
        <v>59</v>
      </c>
      <c r="J17" s="9" t="str">
        <f>IF(NOT(ISNUMBER(FIND(".",Checklist[[#This Row],[Item]]))),COUNTIF(Checklist[[#This Row],[Status]],"R")&amp;"/"&amp;COUNTA(Checklist[[#This Row],[Status]]),"")</f>
        <v/>
      </c>
    </row>
    <row r="18" spans="2:10" ht="16.5" customHeight="1" x14ac:dyDescent="0.25">
      <c r="B18" s="6" t="s">
        <v>44</v>
      </c>
      <c r="C18" s="7" t="s">
        <v>11</v>
      </c>
      <c r="D18" s="8" t="s">
        <v>45</v>
      </c>
      <c r="E18" s="9" t="s">
        <v>45</v>
      </c>
      <c r="F18" s="9"/>
      <c r="G18" s="10"/>
      <c r="H18" s="10">
        <v>44305</v>
      </c>
      <c r="I18" s="9">
        <f ca="1">IF(ISBLANK(Checklist[[#This Row],[Tâche]]),"",IF(Checklist[[#This Row],[Status]]="R","—",IF(ISBLANK(Checklist[[#This Row],[Date fin]]),"",IFERROR(DATEDIF(TODAY(),Checklist[[#This Row],[Date fin]],"d"),"🙁"))))</f>
        <v>17</v>
      </c>
      <c r="J18" s="9" t="str">
        <f>IF(NOT(ISNUMBER(FIND(".",Checklist[[#This Row],[Item]]))),COUNTIF(Checklist[[#This Row],[Status]],"R")&amp;"/"&amp;COUNTA(Checklist[[#This Row],[Status]]),"")</f>
        <v/>
      </c>
    </row>
    <row r="19" spans="2:10" ht="16.5" customHeight="1" x14ac:dyDescent="0.25">
      <c r="B19" s="6" t="s">
        <v>46</v>
      </c>
      <c r="C19" s="7" t="s">
        <v>21</v>
      </c>
      <c r="D19" s="8" t="s">
        <v>47</v>
      </c>
      <c r="E19" s="9" t="s">
        <v>47</v>
      </c>
      <c r="F19" s="9"/>
      <c r="G19" s="10"/>
      <c r="H19" s="10">
        <v>44347</v>
      </c>
      <c r="I19" s="9" t="str">
        <f ca="1">IF(ISBLANK(Checklist[[#This Row],[Tâche]]),"",IF(Checklist[[#This Row],[Status]]="R","—",IF(ISBLANK(Checklist[[#This Row],[Date fin]]),"",IFERROR(DATEDIF(TODAY(),Checklist[[#This Row],[Date fin]],"d"),"🙁"))))</f>
        <v>—</v>
      </c>
      <c r="J19" s="9" t="str">
        <f>IF(NOT(ISNUMBER(FIND(".",Checklist[[#This Row],[Item]]))),COUNTIF(Checklist[[#This Row],[Status]],"R")&amp;"/"&amp;COUNTA(Checklist[[#This Row],[Status]]),"")</f>
        <v/>
      </c>
    </row>
    <row r="20" spans="2:10" ht="16.5" customHeight="1" x14ac:dyDescent="0.25">
      <c r="B20" s="6" t="s">
        <v>48</v>
      </c>
      <c r="C20" s="7" t="s">
        <v>11</v>
      </c>
      <c r="D20" s="8" t="s">
        <v>49</v>
      </c>
      <c r="E20" s="9" t="s">
        <v>49</v>
      </c>
      <c r="F20" s="9"/>
      <c r="G20" s="10"/>
      <c r="H20" s="10">
        <v>44347</v>
      </c>
      <c r="I20" s="9">
        <f ca="1">IF(ISBLANK(Checklist[[#This Row],[Tâche]]),"",IF(Checklist[[#This Row],[Status]]="R","—",IF(ISBLANK(Checklist[[#This Row],[Date fin]]),"",IFERROR(DATEDIF(TODAY(),Checklist[[#This Row],[Date fin]],"d"),"🙁"))))</f>
        <v>59</v>
      </c>
      <c r="J20" s="9" t="str">
        <f>IF(NOT(ISNUMBER(FIND(".",Checklist[[#This Row],[Item]]))),COUNTIF(Checklist[[#This Row],[Status]],"R")&amp;"/"&amp;COUNTA(Checklist[[#This Row],[Status]]),"")</f>
        <v/>
      </c>
    </row>
    <row r="21" spans="2:10" ht="16.5" customHeight="1" x14ac:dyDescent="0.25">
      <c r="B21" s="6" t="s">
        <v>50</v>
      </c>
      <c r="C21" s="7" t="s">
        <v>11</v>
      </c>
      <c r="D21" s="8" t="s">
        <v>51</v>
      </c>
      <c r="E21" s="9" t="s">
        <v>51</v>
      </c>
      <c r="F21" s="9"/>
      <c r="G21" s="10"/>
      <c r="H21" s="10">
        <v>44315</v>
      </c>
      <c r="I21" s="9">
        <f ca="1">IF(ISBLANK(Checklist[[#This Row],[Tâche]]),"",IF(Checklist[[#This Row],[Status]]="R","—",IF(ISBLANK(Checklist[[#This Row],[Date fin]]),"",IFERROR(DATEDIF(TODAY(),Checklist[[#This Row],[Date fin]],"d"),"🙁"))))</f>
        <v>27</v>
      </c>
      <c r="J21" s="9" t="str">
        <f>IF(NOT(ISNUMBER(FIND(".",Checklist[[#This Row],[Item]]))),COUNTIF(Checklist[[#This Row],[Status]],"R")&amp;"/"&amp;COUNTA(Checklist[[#This Row],[Status]]),"")</f>
        <v/>
      </c>
    </row>
    <row r="22" spans="2:10" ht="16.5" customHeight="1" x14ac:dyDescent="0.25">
      <c r="B22" s="6" t="s">
        <v>52</v>
      </c>
      <c r="C22" s="7" t="s">
        <v>11</v>
      </c>
      <c r="D22" s="8" t="s">
        <v>53</v>
      </c>
      <c r="E22" s="9" t="s">
        <v>13</v>
      </c>
      <c r="F22" s="9"/>
      <c r="G22" s="10"/>
      <c r="H22" s="10"/>
      <c r="I22" s="9" t="str">
        <f ca="1">IF(ISBLANK(Checklist[[#This Row],[Tâche]]),"",IF(Checklist[[#This Row],[Status]]="R","—",IF(ISBLANK(Checklist[[#This Row],[Date fin]]),"",IFERROR(DATEDIF(TODAY(),Checklist[[#This Row],[Date fin]],"d"),"🙁"))))</f>
        <v/>
      </c>
      <c r="J22" s="9" t="str">
        <f>IF(NOT(ISNUMBER(FIND(".",Checklist[[#This Row],[Item]]))),COUNTIF(Checklist[[#This Row],[Status]],"R")&amp;"/"&amp;COUNTA(Checklist[[#This Row],[Status]]),"")</f>
        <v>0/1</v>
      </c>
    </row>
    <row r="23" spans="2:10" ht="16.5" customHeight="1" x14ac:dyDescent="0.25">
      <c r="B23" s="6" t="s">
        <v>54</v>
      </c>
      <c r="C23" s="7" t="s">
        <v>11</v>
      </c>
      <c r="D23" s="8" t="s">
        <v>55</v>
      </c>
      <c r="E23" s="9" t="s">
        <v>13</v>
      </c>
      <c r="F23" s="9"/>
      <c r="G23" s="10"/>
      <c r="H23" s="10"/>
      <c r="I23" s="9" t="str">
        <f ca="1">IF(ISBLANK(Checklist[[#This Row],[Tâche]]),"",IF(Checklist[[#This Row],[Status]]="R","—",IF(ISBLANK(Checklist[[#This Row],[Date fin]]),"",IFERROR(DATEDIF(TODAY(),Checklist[[#This Row],[Date fin]],"d"),"🙁"))))</f>
        <v/>
      </c>
      <c r="J23" s="9" t="str">
        <f>IF(NOT(ISNUMBER(FIND(".",Checklist[[#This Row],[Item]]))),COUNTIF(Checklist[[#This Row],[Status]],"R")&amp;"/"&amp;COUNTA(Checklist[[#This Row],[Status]]),"")</f>
        <v>0/1</v>
      </c>
    </row>
    <row r="24" spans="2:10" ht="16.5" customHeight="1" x14ac:dyDescent="0.25">
      <c r="B24" s="6" t="s">
        <v>56</v>
      </c>
      <c r="C24" s="7" t="s">
        <v>11</v>
      </c>
      <c r="D24" s="8" t="s">
        <v>57</v>
      </c>
      <c r="E24" s="9" t="s">
        <v>13</v>
      </c>
      <c r="F24" s="9"/>
      <c r="G24" s="10"/>
      <c r="H24" s="10"/>
      <c r="I24" s="9" t="str">
        <f ca="1">IF(ISBLANK(Checklist[[#This Row],[Tâche]]),"",IF(Checklist[[#This Row],[Status]]="R","—",IF(ISBLANK(Checklist[[#This Row],[Date fin]]),"",IFERROR(DATEDIF(TODAY(),Checklist[[#This Row],[Date fin]],"d"),"🙁"))))</f>
        <v/>
      </c>
      <c r="J24" s="9" t="str">
        <f>IF(NOT(ISNUMBER(FIND(".",Checklist[[#This Row],[Item]]))),COUNTIF(Checklist[[#This Row],[Status]],"R")&amp;"/"&amp;COUNTA(Checklist[[#This Row],[Status]]),"")</f>
        <v>0/1</v>
      </c>
    </row>
  </sheetData>
  <sheetProtection formatCells="0" formatColumns="0" formatRows="0" insertColumns="0" insertRows="0" insertHyperlinks="0" deleteColumns="0" deleteRows="0" sort="0" autoFilter="0" pivotTables="0"/>
  <mergeCells count="1">
    <mergeCell ref="B2:J2"/>
  </mergeCells>
  <conditionalFormatting sqref="D4:D24">
    <cfRule type="expression" dxfId="15" priority="4">
      <formula>ISNUMBER(FIND(".",$B4))</formula>
    </cfRule>
  </conditionalFormatting>
  <conditionalFormatting sqref="B4:J24">
    <cfRule type="expression" dxfId="14" priority="3">
      <formula>NOT(ISNUMBER(FIND(".",$B4)))</formula>
    </cfRule>
  </conditionalFormatting>
  <conditionalFormatting sqref="D4:J24">
    <cfRule type="expression" dxfId="13" priority="5">
      <formula>$C4="R"</formula>
    </cfRule>
  </conditionalFormatting>
  <conditionalFormatting sqref="I4:I24">
    <cfRule type="containsText" dxfId="12" priority="1" operator="containsText" text="🙁">
      <formula>NOT(ISERROR(SEARCH("🙁",I4)))</formula>
    </cfRule>
    <cfRule type="colorScale" priority="2">
      <colorScale>
        <cfvo type="num" val="0"/>
        <cfvo type="num" val="15"/>
        <cfvo type="num" val="30"/>
        <color rgb="FFF8696B"/>
        <color rgb="FFFFEB84"/>
        <color rgb="FF63BE7B"/>
      </colorScale>
    </cfRule>
  </conditionalFormatting>
  <dataValidations count="2">
    <dataValidation type="list" allowBlank="1" showInputMessage="1" showErrorMessage="1" sqref="F4:F24" xr:uid="{70F48617-A7C6-4E83-9056-420F60A20787}">
      <formula1>TCD_Membres</formula1>
    </dataValidation>
    <dataValidation type="list" allowBlank="1" showInputMessage="1" showErrorMessage="1" sqref="E4:E24" xr:uid="{05B5478A-8893-47F4-8284-AB6B227C6BEF}">
      <formula1>TCD_Sites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To-Do List</vt:lpstr>
      <vt:lpstr>myCheckList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ROSTKER PIERRE</dc:creator>
  <cp:lastModifiedBy>ROSTKER PIERRE</cp:lastModifiedBy>
  <dcterms:created xsi:type="dcterms:W3CDTF">2021-04-02T00:56:51Z</dcterms:created>
  <dcterms:modified xsi:type="dcterms:W3CDTF">2021-04-02T01:18:12Z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b0ef62c4-3584-4fc2-a031-aa5a22cae019_Enabled">
    <vt:lpwstr>True</vt:lpwstr>
  </property>
  <property fmtid="{D5CDD505-2E9C-101B-9397-08002B2CF9AE}" pid="3" name="MSIP_Label_b0ef62c4-3584-4fc2-a031-aa5a22cae019_SiteId">
    <vt:lpwstr>b8c6ba48-bc56-4139-b267-5a17f287beb1</vt:lpwstr>
  </property>
  <property fmtid="{D5CDD505-2E9C-101B-9397-08002B2CF9AE}" pid="4" name="MSIP_Label_b0ef62c4-3584-4fc2-a031-aa5a22cae019_Owner">
    <vt:lpwstr>PRO17702@open-groupe.com</vt:lpwstr>
  </property>
  <property fmtid="{D5CDD505-2E9C-101B-9397-08002B2CF9AE}" pid="5" name="MSIP_Label_b0ef62c4-3584-4fc2-a031-aa5a22cae019_SetDate">
    <vt:lpwstr>2021-04-02T00:57:20.1853218Z</vt:lpwstr>
  </property>
  <property fmtid="{D5CDD505-2E9C-101B-9397-08002B2CF9AE}" pid="6" name="MSIP_Label_b0ef62c4-3584-4fc2-a031-aa5a22cae019_Name">
    <vt:lpwstr>Restreint</vt:lpwstr>
  </property>
  <property fmtid="{D5CDD505-2E9C-101B-9397-08002B2CF9AE}" pid="7" name="MSIP_Label_b0ef62c4-3584-4fc2-a031-aa5a22cae019_Application">
    <vt:lpwstr>Microsoft Azure Information Protection</vt:lpwstr>
  </property>
  <property fmtid="{D5CDD505-2E9C-101B-9397-08002B2CF9AE}" pid="8" name="MSIP_Label_b0ef62c4-3584-4fc2-a031-aa5a22cae019_ActionId">
    <vt:lpwstr>831658e4-da78-435a-9767-1563fc5b7a7d</vt:lpwstr>
  </property>
  <property fmtid="{D5CDD505-2E9C-101B-9397-08002B2CF9AE}" pid="9" name="MSIP_Label_b0ef62c4-3584-4fc2-a031-aa5a22cae019_Extended_MSFT_Method">
    <vt:lpwstr>Automatic</vt:lpwstr>
  </property>
  <property fmtid="{D5CDD505-2E9C-101B-9397-08002B2CF9AE}" pid="10" name="Sensitivity">
    <vt:lpwstr>Restreint</vt:lpwstr>
  </property>
</Properties>
</file>