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ns_\Desktop\"/>
    </mc:Choice>
  </mc:AlternateContent>
  <xr:revisionPtr revIDLastSave="0" documentId="8_{4D1D05D2-E99B-4FB2-B465-1CEBC574CF87}" xr6:coauthVersionLast="45" xr6:coauthVersionMax="45" xr10:uidLastSave="{00000000-0000-0000-0000-000000000000}"/>
  <bookViews>
    <workbookView xWindow="28680" yWindow="-120" windowWidth="29040" windowHeight="16440" xr2:uid="{00000000-000D-0000-FFFF-FFFF00000000}"/>
  </bookViews>
  <sheets>
    <sheet name="recyclage" sheetId="8" r:id="rId1"/>
    <sheet name="Data" sheetId="2" r:id="rId2"/>
  </sheets>
  <definedNames>
    <definedName name="anneaux">Data!$O$25:$O$41</definedName>
    <definedName name="argent">Data!$R$25:$R$41</definedName>
    <definedName name="fil">Data!$N$25:$N$41</definedName>
    <definedName name="laques">Data!$P$25:$P$41</definedName>
    <definedName name="lingot_acier">Data!$M$25:$M$41</definedName>
    <definedName name="or">Data!$S$25:$S$41</definedName>
    <definedName name="Plate_fine">Data!$L$25:$L$41</definedName>
    <definedName name="rivets">Data!$Q$25:$Q$41</definedName>
  </definedNames>
  <calcPr calcId="181029" iterateCount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5" i="2" l="1"/>
  <c r="L26" i="2"/>
  <c r="L27" i="2"/>
  <c r="L28" i="2"/>
  <c r="L29" i="2"/>
  <c r="L30" i="2"/>
  <c r="L31" i="2"/>
  <c r="M25" i="2"/>
  <c r="N25" i="2"/>
  <c r="O25" i="2"/>
  <c r="P25" i="2"/>
  <c r="Q25" i="2"/>
  <c r="R25" i="2"/>
  <c r="S25" i="2"/>
  <c r="M26" i="2"/>
  <c r="N26" i="2"/>
  <c r="O26" i="2"/>
  <c r="P26" i="2"/>
  <c r="Q26" i="2"/>
  <c r="R26" i="2"/>
  <c r="S26" i="2"/>
  <c r="M27" i="2"/>
  <c r="N27" i="2"/>
  <c r="O27" i="2"/>
  <c r="P27" i="2"/>
  <c r="Q27" i="2"/>
  <c r="R27" i="2"/>
  <c r="S27" i="2"/>
  <c r="M28" i="2"/>
  <c r="N28" i="2"/>
  <c r="O28" i="2"/>
  <c r="P28" i="2"/>
  <c r="Q28" i="2"/>
  <c r="R28" i="2"/>
  <c r="S28" i="2"/>
  <c r="M29" i="2"/>
  <c r="N29" i="2"/>
  <c r="O29" i="2"/>
  <c r="P29" i="2"/>
  <c r="Q29" i="2"/>
  <c r="R29" i="2"/>
  <c r="S29" i="2"/>
  <c r="N30" i="2"/>
  <c r="O30" i="2"/>
  <c r="P30" i="2"/>
  <c r="Q30" i="2"/>
  <c r="R30" i="2"/>
  <c r="S30" i="2"/>
  <c r="M31" i="2"/>
  <c r="N31" i="2"/>
  <c r="O31" i="2"/>
  <c r="P31" i="2"/>
  <c r="Q31" i="2"/>
  <c r="R31" i="2"/>
  <c r="S31" i="2"/>
  <c r="L32" i="2"/>
  <c r="M32" i="2"/>
  <c r="N32" i="2"/>
  <c r="O32" i="2"/>
  <c r="P32" i="2"/>
  <c r="Q32" i="2"/>
  <c r="R32" i="2"/>
  <c r="S32" i="2"/>
  <c r="L33" i="2"/>
  <c r="M33" i="2"/>
  <c r="N33" i="2"/>
  <c r="O33" i="2"/>
  <c r="P33" i="2"/>
  <c r="Q33" i="2"/>
  <c r="R33" i="2"/>
  <c r="S33" i="2"/>
  <c r="L34" i="2"/>
  <c r="M34" i="2"/>
  <c r="N34" i="2"/>
  <c r="O34" i="2"/>
  <c r="P34" i="2"/>
  <c r="Q34" i="2"/>
  <c r="R34" i="2"/>
  <c r="S34" i="2"/>
  <c r="L35" i="2"/>
  <c r="M35" i="2"/>
  <c r="N35" i="2"/>
  <c r="O35" i="2"/>
  <c r="P35" i="2"/>
  <c r="Q35" i="2"/>
  <c r="R35" i="2"/>
  <c r="S35" i="2"/>
  <c r="L36" i="2"/>
  <c r="M36" i="2"/>
  <c r="N36" i="2"/>
  <c r="O36" i="2"/>
  <c r="P36" i="2"/>
  <c r="Q36" i="2"/>
  <c r="R36" i="2"/>
  <c r="S36" i="2"/>
  <c r="L37" i="2"/>
  <c r="M37" i="2"/>
  <c r="N37" i="2"/>
  <c r="O37" i="2"/>
  <c r="P37" i="2"/>
  <c r="Q37" i="2"/>
  <c r="R37" i="2"/>
  <c r="S37" i="2"/>
  <c r="L38" i="2"/>
  <c r="M38" i="2"/>
  <c r="N38" i="2"/>
  <c r="O38" i="2"/>
  <c r="P38" i="2"/>
  <c r="Q38" i="2"/>
  <c r="R38" i="2"/>
  <c r="S38" i="2"/>
  <c r="L39" i="2"/>
  <c r="M39" i="2"/>
  <c r="N39" i="2"/>
  <c r="O39" i="2"/>
  <c r="P39" i="2"/>
  <c r="Q39" i="2"/>
  <c r="R39" i="2"/>
  <c r="S39" i="2"/>
  <c r="L40" i="2"/>
  <c r="M40" i="2"/>
  <c r="N40" i="2"/>
  <c r="O40" i="2"/>
  <c r="P40" i="2"/>
  <c r="Q40" i="2"/>
  <c r="R40" i="2"/>
  <c r="S40" i="2"/>
  <c r="L41" i="2"/>
  <c r="M41" i="2"/>
  <c r="N41" i="2"/>
  <c r="O41" i="2"/>
  <c r="P41" i="2"/>
  <c r="Q41" i="2"/>
  <c r="R41" i="2"/>
  <c r="S41" i="2"/>
</calcChain>
</file>

<file path=xl/sharedStrings.xml><?xml version="1.0" encoding="utf-8"?>
<sst xmlns="http://schemas.openxmlformats.org/spreadsheetml/2006/main" count="120" uniqueCount="44">
  <si>
    <t>Objet recyclé</t>
  </si>
  <si>
    <t>objet</t>
  </si>
  <si>
    <t>prix unit</t>
  </si>
  <si>
    <t>ressources</t>
  </si>
  <si>
    <t>objet 1</t>
  </si>
  <si>
    <t>objet 2</t>
  </si>
  <si>
    <t>objet 3</t>
  </si>
  <si>
    <t>objet 4</t>
  </si>
  <si>
    <t>objet 5</t>
  </si>
  <si>
    <t>objet 6</t>
  </si>
  <si>
    <t>objet 7</t>
  </si>
  <si>
    <t>total</t>
  </si>
  <si>
    <t>qté</t>
  </si>
  <si>
    <t xml:space="preserve"> </t>
  </si>
  <si>
    <t>qte</t>
  </si>
  <si>
    <t>% de chance</t>
  </si>
  <si>
    <t>ressource recherché:</t>
  </si>
  <si>
    <t>vous en trouverez dans</t>
  </si>
  <si>
    <t>totaux cumulés</t>
  </si>
  <si>
    <t>% de chance de trouver les ressources</t>
  </si>
  <si>
    <t>juste pour l exemple ,,, quelque saisie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</si>
  <si>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</si>
  <si>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</si>
  <si>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</si>
  <si>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</si>
  <si>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</si>
  <si>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</si>
  <si>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</si>
  <si>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</si>
  <si>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</si>
  <si>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</si>
  <si>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A</t>
  </si>
  <si>
    <t>B</t>
  </si>
  <si>
    <t>C</t>
  </si>
  <si>
    <t>D</t>
  </si>
  <si>
    <t>E</t>
  </si>
  <si>
    <t>F</t>
  </si>
  <si>
    <t>G</t>
  </si>
  <si>
    <t>H</t>
  </si>
  <si>
    <t>OBJET 1</t>
  </si>
  <si>
    <t xml:space="preserve">objet recyclé </t>
  </si>
  <si>
    <t>RESSOURCE RECUPEREE</t>
  </si>
  <si>
    <t>1/ tableau recyclage</t>
  </si>
  <si>
    <t xml:space="preserve">2/ tableau 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</si>
</sst>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6"/>
      <color theme="3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Arial"/>
      <family val="2"/>
    </font>
    <font>
      <sz val="12"/>
      <color theme="3"/>
      <name val="Arial"/>
      <family val="2"/>
    </font>
    <font>
      <sz val="10"/>
      <color theme="3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/>
    <xf numFmtId="0" fontId="2" fillId="0" borderId="0" xfId="0" applyFont="1"/>
    <xf numFmtId="0" fontId="4" fillId="0" borderId="3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" fontId="9" fillId="0" borderId="0" xfId="0" applyNumberFormat="1" applyFont="1"/>
    <xf numFmtId="2" fontId="9" fillId="0" borderId="0" xfId="0" applyNumberFormat="1" applyFont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16" xfId="0" applyFont="1" applyBorder="1" applyAlignment="1" applyProtection="1">
      <alignment horizontal="center" vertical="center"/>
    </xf>
    <xf numFmtId="0" fontId="1" fillId="0" borderId="3" xfId="0" applyFont="1" applyBorder="1" applyAlignment="1">
      <alignment vertical="center"/>
    </xf>
    <xf numFmtId="0" fontId="5" fillId="0" borderId="10" xfId="0" applyFont="1" applyBorder="1" applyAlignment="1">
      <alignment horizontal="center"/>
    </xf>
    <xf numFmtId="0" fontId="2" fillId="6" borderId="0" xfId="0" applyFont="1" applyFill="1"/>
    <xf numFmtId="0" fontId="2" fillId="0" borderId="0" xfId="0" applyFont="1" applyAlignment="1">
      <alignment horizontal="center" vertical="center"/>
    </xf>
    <xf numFmtId="0" fontId="2" fillId="7" borderId="0" xfId="0" applyFont="1" applyFill="1"/>
    <xf numFmtId="0" fontId="2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0" fillId="8" borderId="3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2" fillId="4" borderId="0" xfId="0" applyFont="1" applyFill="1"/>
    <xf numFmtId="0" fontId="0" fillId="3" borderId="3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/>
    </xf>
    <xf numFmtId="2" fontId="6" fillId="0" borderId="18" xfId="0" applyNumberFormat="1" applyFont="1" applyBorder="1" applyAlignment="1">
      <alignment horizontal="center" vertical="center"/>
    </xf>
    <xf numFmtId="2" fontId="6" fillId="0" borderId="19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6" fillId="0" borderId="1" xfId="0" applyNumberFormat="1" applyFont="1" applyBorder="1" applyAlignment="1">
      <alignment vertical="center"/>
    </xf>
    <xf numFmtId="2" fontId="6" fillId="4" borderId="1" xfId="0" applyNumberFormat="1" applyFont="1" applyFill="1" applyBorder="1" applyAlignment="1">
      <alignment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2" fontId="6" fillId="0" borderId="9" xfId="0" applyNumberFormat="1" applyFont="1" applyBorder="1" applyAlignment="1">
      <alignment vertical="center"/>
    </xf>
    <xf numFmtId="2" fontId="6" fillId="0" borderId="10" xfId="0" applyNumberFormat="1" applyFont="1" applyBorder="1" applyAlignment="1">
      <alignment vertical="center"/>
    </xf>
    <xf numFmtId="2" fontId="6" fillId="0" borderId="5" xfId="0" applyNumberFormat="1" applyFont="1" applyBorder="1" applyAlignment="1">
      <alignment vertical="center"/>
    </xf>
    <xf numFmtId="2" fontId="6" fillId="0" borderId="7" xfId="0" applyNumberFormat="1" applyFont="1" applyBorder="1" applyAlignment="1">
      <alignment vertical="center"/>
    </xf>
    <xf numFmtId="2" fontId="6" fillId="0" borderId="6" xfId="0" applyNumberFormat="1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0" fontId="5" fillId="4" borderId="6" xfId="0" applyNumberFormat="1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/>
    </xf>
    <xf numFmtId="0" fontId="7" fillId="9" borderId="18" xfId="0" applyFont="1" applyFill="1" applyBorder="1" applyAlignment="1">
      <alignment horizontal="center" vertical="center"/>
    </xf>
    <xf numFmtId="0" fontId="7" fillId="9" borderId="19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2" fillId="5" borderId="9" xfId="0" applyFont="1" applyFill="1" applyBorder="1" applyAlignment="1">
      <alignment vertical="center" wrapText="1"/>
    </xf>
    <xf numFmtId="0" fontId="2" fillId="5" borderId="10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vertical="center"/>
    </xf>
    <xf numFmtId="0" fontId="0" fillId="8" borderId="2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9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990602</xdr:colOff>
      <xdr:row>5</xdr:row>
      <xdr:rowOff>95251</xdr:rowOff>
    </xdr:from>
    <xdr:to>
      <xdr:col>5</xdr:col>
      <xdr:colOff>390525</xdr:colOff>
      <xdr:row>7</xdr:row>
      <xdr:rowOff>95250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708B756-ACE9-4909-8B43-F3416CC71539}"/>
            </a:ext>
          </a:extLst>
        </xdr:cNvPr>
        <xdr:cNvSpPr/>
      </xdr:nvSpPr>
      <xdr:spPr>
        <a:xfrm>
          <a:off x="4238627" y="1343026"/>
          <a:ext cx="1257298" cy="809624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aseline="0"/>
            <a:t>BOUTON VALIDER</a:t>
          </a:r>
          <a:endParaRPr lang="fr-FR" sz="1100"/>
        </a:p>
      </xdr:txBody>
    </xdr:sp>
    <xdr:clientData/>
  </xdr:twoCellAnchor>
  <xdr:twoCellAnchor>
    <xdr:from>
      <xdr:col>11</xdr:col>
      <xdr:colOff>361950</xdr:colOff>
      <xdr:row>4</xdr:row>
      <xdr:rowOff>152400</xdr:rowOff>
    </xdr:from>
    <xdr:to>
      <xdr:col>13</xdr:col>
      <xdr:colOff>609600</xdr:colOff>
      <xdr:row>4</xdr:row>
      <xdr:rowOff>161925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AE43FD26-18E9-4433-AE65-1DA27824260E}"/>
            </a:ext>
          </a:extLst>
        </xdr:cNvPr>
        <xdr:cNvCxnSpPr/>
      </xdr:nvCxnSpPr>
      <xdr:spPr>
        <a:xfrm flipH="1">
          <a:off x="9867900" y="1152525"/>
          <a:ext cx="1771650" cy="9525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175A-5B40-433F-BCA2-7B3E85D4F79A}">
  <dimension ref="B1:V26"/>
  <sheetViews>
    <sheetView tabSelected="1" topLeftCell="C1" workbookViewId="0">
      <selection activeCell="D30" sqref="D30"/>
    </sheetView>
  </sheetViews>
  <sheetFormatPr baseColWidth="10" defaultRowHeight="15" x14ac:dyDescent="0.25"/>
  <cols>
    <col min="2" max="2" width="16.5703125" customWidth="1"/>
    <col min="3" max="4" width="16.28515625" customWidth="1"/>
    <col min="6" max="6" width="13.42578125" customWidth="1"/>
    <col min="15" max="15" width="15" customWidth="1"/>
  </cols>
  <sheetData>
    <row r="1" spans="2:22" ht="15.75" thickBot="1" x14ac:dyDescent="0.3"/>
    <row r="2" spans="2:22" ht="21" thickBot="1" x14ac:dyDescent="0.3">
      <c r="B2" s="57" t="s">
        <v>42</v>
      </c>
      <c r="C2" s="58"/>
      <c r="D2" s="58"/>
      <c r="E2" s="58"/>
      <c r="F2" s="58"/>
      <c r="G2" s="58"/>
      <c r="H2" s="58"/>
      <c r="I2" s="58"/>
      <c r="J2" s="58"/>
      <c r="K2" s="59"/>
      <c r="L2" s="1"/>
      <c r="M2" s="1"/>
      <c r="N2" s="1"/>
      <c r="R2" s="35" t="s">
        <v>20</v>
      </c>
    </row>
    <row r="3" spans="2:22" ht="21" thickBot="1" x14ac:dyDescent="0.3">
      <c r="B3" s="16"/>
      <c r="C3" s="17"/>
      <c r="D3" s="54" t="s">
        <v>41</v>
      </c>
      <c r="E3" s="55"/>
      <c r="F3" s="55"/>
      <c r="G3" s="55"/>
      <c r="H3" s="55"/>
      <c r="I3" s="55"/>
      <c r="J3" s="55"/>
      <c r="K3" s="60"/>
      <c r="L3" s="1"/>
      <c r="M3" s="1"/>
      <c r="N3" s="1"/>
      <c r="P3" s="69" t="s">
        <v>41</v>
      </c>
      <c r="Q3" s="69"/>
      <c r="R3" s="69"/>
      <c r="S3" s="69"/>
      <c r="T3" s="69"/>
      <c r="U3" s="69"/>
      <c r="V3" s="69"/>
    </row>
    <row r="4" spans="2:22" ht="21" thickBot="1" x14ac:dyDescent="0.3">
      <c r="B4" s="8" t="s">
        <v>0</v>
      </c>
      <c r="C4" s="5" t="s">
        <v>14</v>
      </c>
      <c r="D4" s="37" t="s">
        <v>31</v>
      </c>
      <c r="E4" s="36" t="s">
        <v>32</v>
      </c>
      <c r="F4" s="36" t="s">
        <v>33</v>
      </c>
      <c r="G4" s="36" t="s">
        <v>34</v>
      </c>
      <c r="H4" s="36" t="s">
        <v>35</v>
      </c>
      <c r="I4" s="36" t="s">
        <v>36</v>
      </c>
      <c r="J4" s="36" t="s">
        <v>37</v>
      </c>
      <c r="K4" s="61" t="s">
        <v>38</v>
      </c>
      <c r="L4" s="1"/>
      <c r="M4" s="1"/>
      <c r="N4" s="1"/>
      <c r="O4" s="24" t="s">
        <v>40</v>
      </c>
      <c r="P4" s="66" t="s">
        <v>31</v>
      </c>
      <c r="Q4" s="66" t="s">
        <v>32</v>
      </c>
      <c r="R4" s="66" t="s">
        <v>33</v>
      </c>
      <c r="S4" s="67" t="s">
        <v>34</v>
      </c>
      <c r="T4" s="68" t="s">
        <v>35</v>
      </c>
      <c r="U4" s="68" t="s">
        <v>36</v>
      </c>
      <c r="V4" s="68" t="s">
        <v>37</v>
      </c>
    </row>
    <row r="5" spans="2:22" ht="21" thickBot="1" x14ac:dyDescent="0.35">
      <c r="B5" s="9" t="s">
        <v>4</v>
      </c>
      <c r="C5" s="10">
        <v>1</v>
      </c>
      <c r="D5" s="11">
        <v>1</v>
      </c>
      <c r="E5" s="12">
        <v>3</v>
      </c>
      <c r="F5" s="12">
        <v>2</v>
      </c>
      <c r="G5" s="71">
        <v>4</v>
      </c>
      <c r="H5" s="12"/>
      <c r="I5" s="12">
        <v>1</v>
      </c>
      <c r="J5" s="12"/>
      <c r="K5" s="10"/>
      <c r="L5" s="1"/>
      <c r="M5" s="1"/>
      <c r="N5" s="1"/>
      <c r="O5" s="9" t="s">
        <v>39</v>
      </c>
      <c r="P5" s="4"/>
      <c r="Q5" s="4">
        <v>3</v>
      </c>
      <c r="R5" s="4">
        <v>2</v>
      </c>
      <c r="S5" s="34">
        <v>4</v>
      </c>
      <c r="T5" s="4"/>
      <c r="U5" s="4">
        <v>1</v>
      </c>
      <c r="V5" s="4"/>
    </row>
    <row r="6" spans="2:22" ht="21" thickBot="1" x14ac:dyDescent="0.3">
      <c r="B6" s="2"/>
      <c r="C6" s="2"/>
      <c r="D6" s="2"/>
      <c r="E6" s="2"/>
      <c r="F6" s="2"/>
      <c r="G6" s="2"/>
      <c r="H6" s="2"/>
      <c r="I6" s="2"/>
      <c r="J6" s="2"/>
      <c r="K6" s="2"/>
      <c r="L6" s="1"/>
      <c r="M6" s="1"/>
      <c r="N6" s="1"/>
      <c r="O6" s="9" t="s">
        <v>5</v>
      </c>
      <c r="P6" s="4">
        <v>2</v>
      </c>
      <c r="Q6" s="4">
        <v>1</v>
      </c>
      <c r="R6" s="4">
        <v>2</v>
      </c>
      <c r="S6" s="34"/>
      <c r="T6" s="4"/>
      <c r="U6" s="4"/>
      <c r="V6" s="4"/>
    </row>
    <row r="7" spans="2:22" ht="21" thickBot="1" x14ac:dyDescent="0.3">
      <c r="B7" s="1"/>
      <c r="C7" s="2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9" t="s">
        <v>5</v>
      </c>
      <c r="P7" s="4">
        <v>2</v>
      </c>
      <c r="Q7" s="4">
        <v>1</v>
      </c>
      <c r="R7" s="4">
        <v>3</v>
      </c>
      <c r="S7" s="34"/>
      <c r="T7" s="4"/>
      <c r="U7" s="4"/>
      <c r="V7" s="4"/>
    </row>
    <row r="8" spans="2:22" ht="77.25" customHeight="1" thickBot="1" x14ac:dyDescent="0.3">
      <c r="B8" s="1"/>
      <c r="C8" s="2"/>
      <c r="D8" s="2"/>
      <c r="E8" s="18"/>
      <c r="F8" s="18"/>
      <c r="G8" s="18"/>
      <c r="H8" s="18"/>
      <c r="I8" s="18"/>
      <c r="J8" s="18"/>
      <c r="K8" s="18"/>
      <c r="L8" s="1"/>
      <c r="M8" s="1"/>
      <c r="N8" s="1"/>
      <c r="O8" s="9" t="s">
        <v>5</v>
      </c>
      <c r="P8" s="4"/>
      <c r="Q8" s="4">
        <v>2</v>
      </c>
      <c r="R8" s="4"/>
      <c r="S8" s="34"/>
      <c r="T8" s="4"/>
      <c r="U8" s="4">
        <v>2</v>
      </c>
      <c r="V8" s="4">
        <v>1</v>
      </c>
    </row>
    <row r="9" spans="2:22" ht="21" thickBot="1" x14ac:dyDescent="0.3">
      <c r="B9" s="70" t="s">
        <v>43</v>
      </c>
      <c r="C9" s="58"/>
      <c r="D9" s="59"/>
      <c r="E9" s="18"/>
      <c r="F9" s="18"/>
      <c r="G9" s="18"/>
      <c r="H9" s="18"/>
      <c r="I9" s="18"/>
      <c r="J9" s="18"/>
      <c r="K9" s="18"/>
      <c r="L9" s="1"/>
      <c r="M9" s="1"/>
      <c r="N9" s="1"/>
      <c r="O9" s="9" t="s">
        <v>5</v>
      </c>
      <c r="P9" s="4">
        <v>2</v>
      </c>
      <c r="Q9" s="4">
        <v>2</v>
      </c>
      <c r="R9" s="4">
        <v>2</v>
      </c>
      <c r="S9" s="34"/>
      <c r="T9" s="4"/>
      <c r="U9" s="4"/>
      <c r="V9" s="4"/>
    </row>
    <row r="10" spans="2:22" ht="30.75" thickBot="1" x14ac:dyDescent="0.3">
      <c r="B10" s="62" t="s">
        <v>16</v>
      </c>
      <c r="C10" s="32" t="s">
        <v>17</v>
      </c>
      <c r="D10" s="63" t="s">
        <v>15</v>
      </c>
      <c r="E10" s="18"/>
      <c r="F10" s="18"/>
      <c r="G10" s="2"/>
      <c r="H10" s="2"/>
      <c r="I10" s="2"/>
      <c r="J10" s="2"/>
      <c r="K10" s="2"/>
      <c r="L10" s="1"/>
      <c r="M10" s="1"/>
      <c r="N10" s="1"/>
      <c r="O10" s="9" t="s">
        <v>6</v>
      </c>
      <c r="P10" s="4"/>
      <c r="Q10" s="4">
        <v>4</v>
      </c>
      <c r="R10" s="4"/>
      <c r="S10" s="34">
        <v>5</v>
      </c>
      <c r="T10" s="4">
        <v>1</v>
      </c>
      <c r="U10" s="4">
        <v>1</v>
      </c>
      <c r="V10" s="4">
        <v>1</v>
      </c>
    </row>
    <row r="11" spans="2:22" ht="21.75" thickBot="1" x14ac:dyDescent="0.3">
      <c r="B11" s="64" t="s">
        <v>32</v>
      </c>
      <c r="C11" s="65" t="s">
        <v>4</v>
      </c>
      <c r="D11" s="56">
        <v>0.57140000000000002</v>
      </c>
      <c r="E11" s="18"/>
      <c r="F11" s="18"/>
      <c r="G11" s="2"/>
      <c r="H11" s="2"/>
      <c r="I11" s="2"/>
      <c r="J11" s="2"/>
      <c r="K11" s="2"/>
      <c r="L11" s="1"/>
      <c r="M11" s="1"/>
      <c r="N11" s="1"/>
      <c r="O11" s="9" t="s">
        <v>39</v>
      </c>
      <c r="P11" s="4"/>
      <c r="Q11" s="4">
        <v>5</v>
      </c>
      <c r="R11" s="4"/>
      <c r="S11" s="34">
        <v>3</v>
      </c>
      <c r="T11" s="4">
        <v>2</v>
      </c>
      <c r="U11" s="4"/>
      <c r="V11" s="4"/>
    </row>
    <row r="26" spans="6:13" ht="20.25" x14ac:dyDescent="0.25">
      <c r="F26" s="1"/>
      <c r="G26" s="1"/>
      <c r="H26" s="1"/>
      <c r="I26" s="1"/>
      <c r="J26" s="1"/>
      <c r="K26" s="1"/>
      <c r="L26" s="1"/>
      <c r="M26" s="1"/>
    </row>
  </sheetData>
  <mergeCells count="4">
    <mergeCell ref="P3:V3"/>
    <mergeCell ref="B9:D9"/>
    <mergeCell ref="D3:K3"/>
    <mergeCell ref="B2:K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1AF01BD-9019-4838-AF99-777DD94DEF16}">
          <x14:formula1>
            <xm:f>Data!$E$2:$E$9</xm:f>
          </x14:formula1>
          <xm:sqref>B11</xm:sqref>
        </x14:dataValidation>
        <x14:dataValidation type="list" allowBlank="1" showInputMessage="1" showErrorMessage="1" xr:uid="{DEECF954-92F8-4C7F-9788-7F24E6EBD0E1}">
          <x14:formula1>
            <xm:f>Data!$B$2:$B$50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V41"/>
  <sheetViews>
    <sheetView topLeftCell="A10" workbookViewId="0">
      <selection activeCell="M30" sqref="M30"/>
    </sheetView>
  </sheetViews>
  <sheetFormatPr baseColWidth="10" defaultRowHeight="15" x14ac:dyDescent="0.25"/>
  <cols>
    <col min="1" max="1" width="6.28515625" customWidth="1"/>
    <col min="2" max="2" width="16.7109375" customWidth="1"/>
    <col min="3" max="3" width="7.7109375" customWidth="1"/>
    <col min="4" max="4" width="13.5703125" bestFit="1" customWidth="1"/>
    <col min="12" max="19" width="11.42578125" style="21" customWidth="1"/>
    <col min="20" max="20" width="23.7109375" customWidth="1"/>
  </cols>
  <sheetData>
    <row r="1" spans="2:22" ht="15.75" thickBot="1" x14ac:dyDescent="0.3">
      <c r="B1" s="7" t="s">
        <v>1</v>
      </c>
      <c r="C1" t="s">
        <v>2</v>
      </c>
      <c r="E1" s="30" t="s">
        <v>3</v>
      </c>
    </row>
    <row r="2" spans="2:22" ht="15.75" thickBot="1" x14ac:dyDescent="0.3">
      <c r="B2" s="31" t="s">
        <v>4</v>
      </c>
      <c r="C2">
        <v>500</v>
      </c>
      <c r="E2" s="39" t="s">
        <v>31</v>
      </c>
    </row>
    <row r="3" spans="2:22" ht="15.75" thickBot="1" x14ac:dyDescent="0.3">
      <c r="B3" s="29" t="s">
        <v>5</v>
      </c>
      <c r="C3">
        <v>400</v>
      </c>
      <c r="E3" s="39" t="s">
        <v>32</v>
      </c>
    </row>
    <row r="4" spans="2:22" ht="15.75" thickBot="1" x14ac:dyDescent="0.3">
      <c r="B4" s="6" t="s">
        <v>6</v>
      </c>
      <c r="C4">
        <v>1000</v>
      </c>
      <c r="E4" s="39" t="s">
        <v>33</v>
      </c>
    </row>
    <row r="5" spans="2:22" ht="15.75" thickBot="1" x14ac:dyDescent="0.3">
      <c r="B5" s="6" t="s">
        <v>7</v>
      </c>
      <c r="C5">
        <v>600</v>
      </c>
      <c r="E5" s="39" t="s">
        <v>34</v>
      </c>
    </row>
    <row r="6" spans="2:22" ht="15.75" thickBot="1" x14ac:dyDescent="0.3">
      <c r="B6" s="6" t="s">
        <v>8</v>
      </c>
      <c r="C6">
        <v>500</v>
      </c>
      <c r="E6" s="39" t="s">
        <v>35</v>
      </c>
    </row>
    <row r="7" spans="2:22" ht="15.75" thickBot="1" x14ac:dyDescent="0.3">
      <c r="B7" s="6" t="s">
        <v>9</v>
      </c>
      <c r="C7">
        <v>400</v>
      </c>
      <c r="E7" s="39" t="s">
        <v>36</v>
      </c>
    </row>
    <row r="8" spans="2:22" ht="15.75" thickBot="1" x14ac:dyDescent="0.3">
      <c r="B8" s="6" t="s">
        <v>10</v>
      </c>
      <c r="C8">
        <v>1000</v>
      </c>
      <c r="E8" s="39" t="s">
        <v>37</v>
      </c>
    </row>
    <row r="9" spans="2:22" x14ac:dyDescent="0.25">
      <c r="B9" s="6" t="s">
        <v>21</v>
      </c>
      <c r="C9">
        <v>600</v>
      </c>
      <c r="E9" s="39" t="s">
        <v>38</v>
      </c>
      <c r="V9" s="3"/>
    </row>
    <row r="10" spans="2:22" x14ac:dyDescent="0.25">
      <c r="B10" s="6" t="s">
        <v>22</v>
      </c>
      <c r="C10">
        <v>200</v>
      </c>
      <c r="V10" s="3"/>
    </row>
    <row r="11" spans="2:22" x14ac:dyDescent="0.25">
      <c r="B11" s="6" t="s">
        <v>23</v>
      </c>
      <c r="C11">
        <v>2000</v>
      </c>
      <c r="V11" s="3"/>
    </row>
    <row r="12" spans="2:22" x14ac:dyDescent="0.25">
      <c r="B12" s="6" t="s">
        <v>24</v>
      </c>
      <c r="C12">
        <v>1600</v>
      </c>
      <c r="V12" s="3"/>
    </row>
    <row r="13" spans="2:22" x14ac:dyDescent="0.25">
      <c r="B13" s="6" t="s">
        <v>25</v>
      </c>
      <c r="C13">
        <v>4000</v>
      </c>
      <c r="V13" s="3"/>
    </row>
    <row r="14" spans="2:22" x14ac:dyDescent="0.25">
      <c r="B14" s="6" t="s">
        <v>26</v>
      </c>
      <c r="C14">
        <v>2400</v>
      </c>
      <c r="V14" s="3"/>
    </row>
    <row r="15" spans="2:22" x14ac:dyDescent="0.25">
      <c r="B15" s="6" t="s">
        <v>27</v>
      </c>
      <c r="C15">
        <v>2000</v>
      </c>
      <c r="V15" s="3"/>
    </row>
    <row r="16" spans="2:22" x14ac:dyDescent="0.25">
      <c r="B16" s="6" t="s">
        <v>28</v>
      </c>
      <c r="C16">
        <v>1600</v>
      </c>
      <c r="V16" s="3"/>
    </row>
    <row r="17" spans="2:22" x14ac:dyDescent="0.25">
      <c r="B17" s="6" t="s">
        <v>29</v>
      </c>
      <c r="C17">
        <v>4000</v>
      </c>
      <c r="V17" s="3"/>
    </row>
    <row r="18" spans="2:22" x14ac:dyDescent="0.25">
      <c r="B18" s="6" t="s">
        <v>30</v>
      </c>
      <c r="C18">
        <v>2400</v>
      </c>
      <c r="T18" s="21"/>
      <c r="V18" s="3"/>
    </row>
    <row r="19" spans="2:22" x14ac:dyDescent="0.25">
      <c r="B19" s="7"/>
      <c r="V19" s="3"/>
    </row>
    <row r="20" spans="2:22" x14ac:dyDescent="0.25">
      <c r="B20" s="7"/>
      <c r="K20" s="3"/>
      <c r="L20" s="22"/>
      <c r="M20" s="22"/>
      <c r="N20" s="22"/>
      <c r="O20" s="22"/>
      <c r="P20" s="22"/>
      <c r="Q20" s="22"/>
      <c r="R20" s="22"/>
      <c r="S20" s="22"/>
      <c r="T20" s="3"/>
      <c r="U20" s="3"/>
      <c r="V20" s="3"/>
    </row>
    <row r="21" spans="2:22" x14ac:dyDescent="0.25">
      <c r="B21" s="7"/>
      <c r="K21" s="3"/>
      <c r="L21" s="22"/>
      <c r="M21" s="22"/>
      <c r="N21" s="22"/>
      <c r="O21" s="22"/>
      <c r="P21" s="22"/>
      <c r="Q21" s="22"/>
      <c r="R21" s="22"/>
      <c r="S21" s="22"/>
      <c r="T21" s="3"/>
      <c r="U21" s="3"/>
      <c r="V21" s="3"/>
    </row>
    <row r="22" spans="2:22" ht="15.75" thickBot="1" x14ac:dyDescent="0.3">
      <c r="K22" s="3"/>
      <c r="L22" s="22"/>
      <c r="M22" s="22"/>
      <c r="N22" s="22"/>
      <c r="O22" s="22"/>
      <c r="P22" s="22"/>
      <c r="Q22" s="22"/>
      <c r="R22" s="22"/>
      <c r="S22" s="22"/>
      <c r="T22" s="3"/>
      <c r="U22" s="3"/>
      <c r="V22" s="3"/>
    </row>
    <row r="23" spans="2:22" ht="21" thickBot="1" x14ac:dyDescent="0.3">
      <c r="B23" s="27"/>
      <c r="C23" s="20" t="s">
        <v>11</v>
      </c>
      <c r="D23" s="23" t="s">
        <v>18</v>
      </c>
      <c r="E23" s="23"/>
      <c r="F23" s="23"/>
      <c r="G23" s="23"/>
      <c r="H23" s="23"/>
      <c r="I23" s="23"/>
      <c r="J23" s="23"/>
      <c r="K23" s="23"/>
      <c r="L23" s="41" t="s">
        <v>19</v>
      </c>
      <c r="M23" s="42"/>
      <c r="N23" s="42"/>
      <c r="O23" s="42"/>
      <c r="P23" s="42"/>
      <c r="Q23" s="42"/>
      <c r="R23" s="42"/>
      <c r="S23" s="43"/>
      <c r="U23" s="3"/>
      <c r="V23" s="3"/>
    </row>
    <row r="24" spans="2:22" ht="20.25" x14ac:dyDescent="0.25">
      <c r="B24" s="15" t="s">
        <v>0</v>
      </c>
      <c r="C24" s="28" t="s">
        <v>12</v>
      </c>
      <c r="D24" s="39" t="s">
        <v>31</v>
      </c>
      <c r="E24" s="39" t="s">
        <v>32</v>
      </c>
      <c r="F24" s="39" t="s">
        <v>33</v>
      </c>
      <c r="G24" s="39" t="s">
        <v>34</v>
      </c>
      <c r="H24" s="39" t="s">
        <v>35</v>
      </c>
      <c r="I24" s="39" t="s">
        <v>36</v>
      </c>
      <c r="J24" s="39" t="s">
        <v>37</v>
      </c>
      <c r="K24" s="40" t="s">
        <v>38</v>
      </c>
      <c r="L24" s="47" t="s">
        <v>31</v>
      </c>
      <c r="M24" s="44" t="s">
        <v>32</v>
      </c>
      <c r="N24" s="44" t="s">
        <v>33</v>
      </c>
      <c r="O24" s="44" t="s">
        <v>34</v>
      </c>
      <c r="P24" s="44" t="s">
        <v>35</v>
      </c>
      <c r="Q24" s="44" t="s">
        <v>36</v>
      </c>
      <c r="R24" s="44" t="s">
        <v>37</v>
      </c>
      <c r="S24" s="48" t="s">
        <v>38</v>
      </c>
      <c r="U24" s="3"/>
      <c r="V24" s="3"/>
    </row>
    <row r="25" spans="2:22" ht="20.25" x14ac:dyDescent="0.25">
      <c r="B25" s="38" t="s">
        <v>4</v>
      </c>
      <c r="C25" s="14">
        <v>2</v>
      </c>
      <c r="D25" s="25"/>
      <c r="E25" s="33">
        <v>8</v>
      </c>
      <c r="F25" s="5">
        <v>2</v>
      </c>
      <c r="G25" s="5">
        <v>4</v>
      </c>
      <c r="H25" s="5"/>
      <c r="I25" s="5">
        <v>1</v>
      </c>
      <c r="J25" s="13"/>
      <c r="K25" s="13"/>
      <c r="L25" s="49">
        <f>IFERROR((D25*100)/SUM(D$25:D$41),0)</f>
        <v>0</v>
      </c>
      <c r="M25" s="46">
        <f>IFERROR((E25*100)/SUM(E$25:E$41),0)</f>
        <v>57.142857142857146</v>
      </c>
      <c r="N25" s="45">
        <f>IFERROR((F25*100)/SUM(F$25:F$41),0)</f>
        <v>22.222222222222221</v>
      </c>
      <c r="O25" s="45">
        <f>IFERROR((G25*100)/SUM(G$25:G$41),0)</f>
        <v>100</v>
      </c>
      <c r="P25" s="45">
        <f>IFERROR((H25*100)/SUM(H$25:H$41),0)</f>
        <v>0</v>
      </c>
      <c r="Q25" s="45">
        <f>IFERROR((I25*100)/SUM(I$25:I$41),0)</f>
        <v>33.333333333333336</v>
      </c>
      <c r="R25" s="45">
        <f>IFERROR((J25*100)/SUM(J$25:J$41),0)</f>
        <v>0</v>
      </c>
      <c r="S25" s="50">
        <f>IFERROR((K25*100)/SUM(K$25:K$41),0)</f>
        <v>0</v>
      </c>
      <c r="T25" s="38" t="s">
        <v>4</v>
      </c>
      <c r="U25" s="3"/>
      <c r="V25" s="3"/>
    </row>
    <row r="26" spans="2:22" ht="20.25" x14ac:dyDescent="0.25">
      <c r="B26" s="6" t="s">
        <v>5</v>
      </c>
      <c r="C26" s="14">
        <v>6</v>
      </c>
      <c r="D26" s="25">
        <v>6</v>
      </c>
      <c r="E26" s="5">
        <v>6</v>
      </c>
      <c r="F26" s="5">
        <v>7</v>
      </c>
      <c r="G26" s="5"/>
      <c r="H26" s="5"/>
      <c r="I26" s="5">
        <v>2</v>
      </c>
      <c r="J26" s="5">
        <v>1</v>
      </c>
      <c r="K26" s="13"/>
      <c r="L26" s="49">
        <f>IFERROR((D26*100)/SUM(D$25:D$41),0)</f>
        <v>100</v>
      </c>
      <c r="M26" s="45">
        <f>IFERROR((E26*100)/SUM(E$25:E$41),0)</f>
        <v>42.857142857142854</v>
      </c>
      <c r="N26" s="45">
        <f>IFERROR((F26*100)/SUM(F$25:F$41),0)</f>
        <v>77.777777777777771</v>
      </c>
      <c r="O26" s="45">
        <f>IFERROR((G26*100)/SUM(G$25:G$41),0)</f>
        <v>0</v>
      </c>
      <c r="P26" s="45">
        <f>IFERROR((H26*100)/SUM(H$25:H$41),0)</f>
        <v>0</v>
      </c>
      <c r="Q26" s="45">
        <f>IFERROR((I26*100)/SUM(I$25:I$41),0)</f>
        <v>66.666666666666671</v>
      </c>
      <c r="R26" s="45">
        <f>IFERROR((J26*100)/SUM(J$25:J$41),0)</f>
        <v>100</v>
      </c>
      <c r="S26" s="50">
        <f>IFERROR((K26*100)/SUM(K$25:K$41),0)</f>
        <v>0</v>
      </c>
      <c r="T26" s="6" t="s">
        <v>5</v>
      </c>
    </row>
    <row r="27" spans="2:22" ht="20.25" x14ac:dyDescent="0.25">
      <c r="B27" s="6" t="s">
        <v>6</v>
      </c>
      <c r="C27" s="14"/>
      <c r="D27" s="25"/>
      <c r="E27" s="5"/>
      <c r="F27" s="5"/>
      <c r="G27" s="5"/>
      <c r="H27" s="5"/>
      <c r="I27" s="5"/>
      <c r="J27" s="5"/>
      <c r="K27" s="13"/>
      <c r="L27" s="49">
        <f>IFERROR((D27*100)/SUM(D$25:D$41),0)</f>
        <v>0</v>
      </c>
      <c r="M27" s="45">
        <f>IFERROR((E27*100)/SUM(E$25:E$41),0)</f>
        <v>0</v>
      </c>
      <c r="N27" s="45">
        <f>IFERROR((F27*100)/SUM(F$25:F$41),0)</f>
        <v>0</v>
      </c>
      <c r="O27" s="45">
        <f>IFERROR((G27*100)/SUM(G$25:G$41),0)</f>
        <v>0</v>
      </c>
      <c r="P27" s="45">
        <f>IFERROR((H27*100)/SUM(H$25:H$41),0)</f>
        <v>0</v>
      </c>
      <c r="Q27" s="45">
        <f>IFERROR((I27*100)/SUM(I$25:I$41),0)</f>
        <v>0</v>
      </c>
      <c r="R27" s="45">
        <f>IFERROR((J27*100)/SUM(J$25:J$41),0)</f>
        <v>0</v>
      </c>
      <c r="S27" s="50">
        <f>IFERROR((K27*100)/SUM(K$25:K$41),0)</f>
        <v>0</v>
      </c>
      <c r="T27" s="6" t="s">
        <v>6</v>
      </c>
    </row>
    <row r="28" spans="2:22" ht="20.25" x14ac:dyDescent="0.25">
      <c r="B28" s="6" t="s">
        <v>7</v>
      </c>
      <c r="C28" s="14"/>
      <c r="D28" s="25"/>
      <c r="E28" s="5"/>
      <c r="F28" s="5"/>
      <c r="G28" s="5"/>
      <c r="H28" s="5"/>
      <c r="I28" s="5"/>
      <c r="J28" s="5"/>
      <c r="K28" s="13"/>
      <c r="L28" s="49">
        <f>IFERROR((D28*100)/SUM(D$25:D$41),0)</f>
        <v>0</v>
      </c>
      <c r="M28" s="45">
        <f>IFERROR((E28*100)/SUM(E$25:E$41),0)</f>
        <v>0</v>
      </c>
      <c r="N28" s="45">
        <f>IFERROR((F28*100)/SUM(F$25:F$41),0)</f>
        <v>0</v>
      </c>
      <c r="O28" s="45">
        <f>IFERROR((G28*100)/SUM(G$25:G$41),0)</f>
        <v>0</v>
      </c>
      <c r="P28" s="45">
        <f>IFERROR((H28*100)/SUM(H$25:H$41),0)</f>
        <v>0</v>
      </c>
      <c r="Q28" s="45">
        <f>IFERROR((I28*100)/SUM(I$25:I$41),0)</f>
        <v>0</v>
      </c>
      <c r="R28" s="45">
        <f>IFERROR((J28*100)/SUM(J$25:J$41),0)</f>
        <v>0</v>
      </c>
      <c r="S28" s="50">
        <f>IFERROR((K28*100)/SUM(K$25:K$41),0)</f>
        <v>0</v>
      </c>
      <c r="T28" s="6" t="s">
        <v>7</v>
      </c>
    </row>
    <row r="29" spans="2:22" ht="20.25" x14ac:dyDescent="0.25">
      <c r="B29" s="6" t="s">
        <v>8</v>
      </c>
      <c r="C29" s="14"/>
      <c r="D29" s="25"/>
      <c r="E29" s="5"/>
      <c r="F29" s="5"/>
      <c r="G29" s="5"/>
      <c r="H29" s="5"/>
      <c r="I29" s="5"/>
      <c r="J29" s="5"/>
      <c r="K29" s="13"/>
      <c r="L29" s="49">
        <f>IFERROR((D29*100)/SUM(D$25:D$41),0)</f>
        <v>0</v>
      </c>
      <c r="M29" s="45">
        <f>IFERROR((E29*100)/SUM(E$25:E$41),0)</f>
        <v>0</v>
      </c>
      <c r="N29" s="45">
        <f>IFERROR((F29*100)/SUM(F$25:F$41),0)</f>
        <v>0</v>
      </c>
      <c r="O29" s="45">
        <f>IFERROR((G29*100)/SUM(G$25:G$41),0)</f>
        <v>0</v>
      </c>
      <c r="P29" s="45">
        <f>IFERROR((H29*100)/SUM(H$25:H$41),0)</f>
        <v>0</v>
      </c>
      <c r="Q29" s="45">
        <f>IFERROR((I29*100)/SUM(I$25:I$41),0)</f>
        <v>0</v>
      </c>
      <c r="R29" s="45">
        <f>IFERROR((J29*100)/SUM(J$25:J$41),0)</f>
        <v>0</v>
      </c>
      <c r="S29" s="50">
        <f>IFERROR((K29*100)/SUM(K$25:K$41),0)</f>
        <v>0</v>
      </c>
      <c r="T29" s="6" t="s">
        <v>8</v>
      </c>
    </row>
    <row r="30" spans="2:22" ht="20.25" x14ac:dyDescent="0.25">
      <c r="B30" s="6" t="s">
        <v>9</v>
      </c>
      <c r="C30" s="14"/>
      <c r="D30" s="25"/>
      <c r="E30" s="5"/>
      <c r="F30" s="5"/>
      <c r="G30" s="5"/>
      <c r="H30" s="5"/>
      <c r="I30" s="5"/>
      <c r="J30" s="5"/>
      <c r="K30" s="13"/>
      <c r="L30" s="49">
        <f>IFERROR((D30*100)/SUM(D$25:D$41),0)</f>
        <v>0</v>
      </c>
      <c r="M30" s="45" t="s">
        <v>13</v>
      </c>
      <c r="N30" s="45">
        <f>IFERROR((F30*100)/SUM(F$25:F$41),0)</f>
        <v>0</v>
      </c>
      <c r="O30" s="45">
        <f>IFERROR((G30*100)/SUM(G$25:G$41),0)</f>
        <v>0</v>
      </c>
      <c r="P30" s="45">
        <f>IFERROR((H30*100)/SUM(H$25:H$41),0)</f>
        <v>0</v>
      </c>
      <c r="Q30" s="45">
        <f>IFERROR((I30*100)/SUM(I$25:I$41),0)</f>
        <v>0</v>
      </c>
      <c r="R30" s="45">
        <f>IFERROR((J30*100)/SUM(J$25:J$41),0)</f>
        <v>0</v>
      </c>
      <c r="S30" s="50">
        <f>IFERROR((K30*100)/SUM(K$25:K$41),0)</f>
        <v>0</v>
      </c>
      <c r="T30" s="6" t="s">
        <v>9</v>
      </c>
    </row>
    <row r="31" spans="2:22" ht="20.25" x14ac:dyDescent="0.25">
      <c r="B31" s="6" t="s">
        <v>10</v>
      </c>
      <c r="C31" s="14"/>
      <c r="D31" s="25"/>
      <c r="E31" s="5"/>
      <c r="F31" s="5"/>
      <c r="G31" s="5"/>
      <c r="H31" s="5"/>
      <c r="I31" s="5"/>
      <c r="J31" s="5"/>
      <c r="K31" s="13"/>
      <c r="L31" s="49">
        <f>IFERROR((D31*100)/SUM(D$25:D$41),0)</f>
        <v>0</v>
      </c>
      <c r="M31" s="45">
        <f>IFERROR((E31*100)/SUM(E$25:E$41),0)</f>
        <v>0</v>
      </c>
      <c r="N31" s="45">
        <f>IFERROR((F31*100)/SUM(F$25:F$41),0)</f>
        <v>0</v>
      </c>
      <c r="O31" s="45">
        <f>IFERROR((G31*100)/SUM(G$25:G$41),0)</f>
        <v>0</v>
      </c>
      <c r="P31" s="45">
        <f>IFERROR((H31*100)/SUM(H$25:H$41),0)</f>
        <v>0</v>
      </c>
      <c r="Q31" s="45">
        <f>IFERROR((I31*100)/SUM(I$25:I$41),0)</f>
        <v>0</v>
      </c>
      <c r="R31" s="45">
        <f>IFERROR((J31*100)/SUM(J$25:J$41),0)</f>
        <v>0</v>
      </c>
      <c r="S31" s="50">
        <f>IFERROR((K31*100)/SUM(K$25:K$41),0)</f>
        <v>0</v>
      </c>
      <c r="T31" s="6" t="s">
        <v>10</v>
      </c>
    </row>
    <row r="32" spans="2:22" ht="20.25" x14ac:dyDescent="0.25">
      <c r="B32" s="6" t="s">
        <v>21</v>
      </c>
      <c r="C32" s="14"/>
      <c r="D32" s="25"/>
      <c r="E32" s="5"/>
      <c r="F32" s="5"/>
      <c r="G32" s="5"/>
      <c r="H32" s="5"/>
      <c r="I32" s="5"/>
      <c r="J32" s="5"/>
      <c r="K32" s="13"/>
      <c r="L32" s="49">
        <f>IFERROR((D32*100)/SUM(D$25:D$41),0)</f>
        <v>0</v>
      </c>
      <c r="M32" s="45">
        <f>IFERROR((E32*100)/SUM(E$25:E$41),0)</f>
        <v>0</v>
      </c>
      <c r="N32" s="45">
        <f>IFERROR((F32*100)/SUM(F$25:F$41),0)</f>
        <v>0</v>
      </c>
      <c r="O32" s="45">
        <f>IFERROR((G32*100)/SUM(G$25:G$41),0)</f>
        <v>0</v>
      </c>
      <c r="P32" s="45">
        <f>IFERROR((H32*100)/SUM(H$25:H$41),0)</f>
        <v>0</v>
      </c>
      <c r="Q32" s="45">
        <f>IFERROR((I32*100)/SUM(I$25:I$41),0)</f>
        <v>0</v>
      </c>
      <c r="R32" s="45">
        <f>IFERROR((J32*100)/SUM(J$25:J$41),0)</f>
        <v>0</v>
      </c>
      <c r="S32" s="50">
        <f>IFERROR((K32*100)/SUM(K$25:K$41),0)</f>
        <v>0</v>
      </c>
      <c r="T32" s="6" t="s">
        <v>21</v>
      </c>
    </row>
    <row r="33" spans="2:20" ht="20.25" x14ac:dyDescent="0.25">
      <c r="B33" s="6" t="s">
        <v>22</v>
      </c>
      <c r="C33" s="14"/>
      <c r="D33" s="25"/>
      <c r="E33" s="5"/>
      <c r="F33" s="5"/>
      <c r="G33" s="5"/>
      <c r="H33" s="5"/>
      <c r="I33" s="5"/>
      <c r="J33" s="5"/>
      <c r="K33" s="13"/>
      <c r="L33" s="49">
        <f>IFERROR((D33*100)/SUM(D$25:D$41),0)</f>
        <v>0</v>
      </c>
      <c r="M33" s="45">
        <f>IFERROR((E33*100)/SUM(E$25:E$41),0)</f>
        <v>0</v>
      </c>
      <c r="N33" s="45">
        <f>IFERROR((F33*100)/SUM(F$25:F$41),0)</f>
        <v>0</v>
      </c>
      <c r="O33" s="45">
        <f>IFERROR((G33*100)/SUM(G$25:G$41),0)</f>
        <v>0</v>
      </c>
      <c r="P33" s="45">
        <f>IFERROR((H33*100)/SUM(H$25:H$41),0)</f>
        <v>0</v>
      </c>
      <c r="Q33" s="45">
        <f>IFERROR((I33*100)/SUM(I$25:I$41),0)</f>
        <v>0</v>
      </c>
      <c r="R33" s="45">
        <f>IFERROR((J33*100)/SUM(J$25:J$41),0)</f>
        <v>0</v>
      </c>
      <c r="S33" s="50">
        <f>IFERROR((K33*100)/SUM(K$25:K$41),0)</f>
        <v>0</v>
      </c>
      <c r="T33" s="6" t="s">
        <v>22</v>
      </c>
    </row>
    <row r="34" spans="2:20" ht="20.25" x14ac:dyDescent="0.25">
      <c r="B34" s="6" t="s">
        <v>23</v>
      </c>
      <c r="C34" s="14"/>
      <c r="D34" s="25"/>
      <c r="E34" s="5"/>
      <c r="F34" s="5"/>
      <c r="G34" s="5"/>
      <c r="H34" s="5"/>
      <c r="I34" s="5"/>
      <c r="J34" s="5"/>
      <c r="K34" s="13"/>
      <c r="L34" s="49">
        <f>IFERROR((D34*100)/SUM(D$25:D$41),0)</f>
        <v>0</v>
      </c>
      <c r="M34" s="45">
        <f>IFERROR((E34*100)/SUM(E$25:E$41),0)</f>
        <v>0</v>
      </c>
      <c r="N34" s="45">
        <f>IFERROR((F34*100)/SUM(F$25:F$41),0)</f>
        <v>0</v>
      </c>
      <c r="O34" s="45">
        <f>IFERROR((G34*100)/SUM(G$25:G$41),0)</f>
        <v>0</v>
      </c>
      <c r="P34" s="45">
        <f>IFERROR((H34*100)/SUM(H$25:H$41),0)</f>
        <v>0</v>
      </c>
      <c r="Q34" s="45">
        <f>IFERROR((I34*100)/SUM(I$25:I$41),0)</f>
        <v>0</v>
      </c>
      <c r="R34" s="45">
        <f>IFERROR((J34*100)/SUM(J$25:J$41),0)</f>
        <v>0</v>
      </c>
      <c r="S34" s="50">
        <f>IFERROR((K34*100)/SUM(K$25:K$41),0)</f>
        <v>0</v>
      </c>
      <c r="T34" s="6" t="s">
        <v>23</v>
      </c>
    </row>
    <row r="35" spans="2:20" ht="20.25" x14ac:dyDescent="0.25">
      <c r="B35" s="6" t="s">
        <v>24</v>
      </c>
      <c r="C35" s="14"/>
      <c r="D35" s="25"/>
      <c r="E35" s="5"/>
      <c r="F35" s="5"/>
      <c r="G35" s="5"/>
      <c r="H35" s="5"/>
      <c r="I35" s="5"/>
      <c r="J35" s="5"/>
      <c r="K35" s="13"/>
      <c r="L35" s="49">
        <f>IFERROR((D35*100)/SUM(D$25:D$41),0)</f>
        <v>0</v>
      </c>
      <c r="M35" s="45">
        <f>IFERROR((E35*100)/SUM(E$25:E$41),0)</f>
        <v>0</v>
      </c>
      <c r="N35" s="45">
        <f>IFERROR((F35*100)/SUM(F$25:F$41),0)</f>
        <v>0</v>
      </c>
      <c r="O35" s="45">
        <f>IFERROR((G35*100)/SUM(G$25:G$41),0)</f>
        <v>0</v>
      </c>
      <c r="P35" s="45">
        <f>IFERROR((H35*100)/SUM(H$25:H$41),0)</f>
        <v>0</v>
      </c>
      <c r="Q35" s="45">
        <f>IFERROR((I35*100)/SUM(I$25:I$41),0)</f>
        <v>0</v>
      </c>
      <c r="R35" s="45">
        <f>IFERROR((J35*100)/SUM(J$25:J$41),0)</f>
        <v>0</v>
      </c>
      <c r="S35" s="50">
        <f>IFERROR((K35*100)/SUM(K$25:K$41),0)</f>
        <v>0</v>
      </c>
      <c r="T35" s="6" t="s">
        <v>24</v>
      </c>
    </row>
    <row r="36" spans="2:20" ht="20.25" x14ac:dyDescent="0.25">
      <c r="B36" s="6" t="s">
        <v>25</v>
      </c>
      <c r="C36" s="14"/>
      <c r="D36" s="25"/>
      <c r="E36" s="5"/>
      <c r="F36" s="5"/>
      <c r="G36" s="5"/>
      <c r="H36" s="5"/>
      <c r="I36" s="5"/>
      <c r="J36" s="5"/>
      <c r="K36" s="13"/>
      <c r="L36" s="49">
        <f>IFERROR((D36*100)/SUM(D$25:D$41),0)</f>
        <v>0</v>
      </c>
      <c r="M36" s="45">
        <f>IFERROR((E36*100)/SUM(E$25:E$41),0)</f>
        <v>0</v>
      </c>
      <c r="N36" s="45">
        <f>IFERROR((F36*100)/SUM(F$25:F$41),0)</f>
        <v>0</v>
      </c>
      <c r="O36" s="45">
        <f>IFERROR((G36*100)/SUM(G$25:G$41),0)</f>
        <v>0</v>
      </c>
      <c r="P36" s="45">
        <f>IFERROR((H36*100)/SUM(H$25:H$41),0)</f>
        <v>0</v>
      </c>
      <c r="Q36" s="45">
        <f>IFERROR((I36*100)/SUM(I$25:I$41),0)</f>
        <v>0</v>
      </c>
      <c r="R36" s="45">
        <f>IFERROR((J36*100)/SUM(J$25:J$41),0)</f>
        <v>0</v>
      </c>
      <c r="S36" s="50">
        <f>IFERROR((K36*100)/SUM(K$25:K$41),0)</f>
        <v>0</v>
      </c>
      <c r="T36" s="6" t="s">
        <v>25</v>
      </c>
    </row>
    <row r="37" spans="2:20" ht="20.25" x14ac:dyDescent="0.25">
      <c r="B37" s="6" t="s">
        <v>26</v>
      </c>
      <c r="C37" s="14"/>
      <c r="D37" s="25"/>
      <c r="E37" s="5"/>
      <c r="F37" s="5"/>
      <c r="G37" s="5"/>
      <c r="H37" s="5"/>
      <c r="I37" s="5"/>
      <c r="J37" s="5"/>
      <c r="K37" s="13"/>
      <c r="L37" s="49">
        <f>IFERROR((D37*100)/SUM(D$25:D$41),0)</f>
        <v>0</v>
      </c>
      <c r="M37" s="45">
        <f>IFERROR((E37*100)/SUM(E$25:E$41),0)</f>
        <v>0</v>
      </c>
      <c r="N37" s="45">
        <f>IFERROR((F37*100)/SUM(F$25:F$41),0)</f>
        <v>0</v>
      </c>
      <c r="O37" s="45">
        <f>IFERROR((G37*100)/SUM(G$25:G$41),0)</f>
        <v>0</v>
      </c>
      <c r="P37" s="45">
        <f>IFERROR((H37*100)/SUM(H$25:H$41),0)</f>
        <v>0</v>
      </c>
      <c r="Q37" s="45">
        <f>IFERROR((I37*100)/SUM(I$25:I$41),0)</f>
        <v>0</v>
      </c>
      <c r="R37" s="45">
        <f>IFERROR((J37*100)/SUM(J$25:J$41),0)</f>
        <v>0</v>
      </c>
      <c r="S37" s="50">
        <f>IFERROR((K37*100)/SUM(K$25:K$41),0)</f>
        <v>0</v>
      </c>
      <c r="T37" s="6" t="s">
        <v>26</v>
      </c>
    </row>
    <row r="38" spans="2:20" ht="20.25" x14ac:dyDescent="0.25">
      <c r="B38" s="6" t="s">
        <v>27</v>
      </c>
      <c r="C38" s="14"/>
      <c r="D38" s="25"/>
      <c r="E38" s="5"/>
      <c r="F38" s="5"/>
      <c r="G38" s="5"/>
      <c r="H38" s="5"/>
      <c r="I38" s="5"/>
      <c r="J38" s="5"/>
      <c r="K38" s="13"/>
      <c r="L38" s="49">
        <f>IFERROR((D38*100)/SUM(D$25:D$41),0)</f>
        <v>0</v>
      </c>
      <c r="M38" s="45">
        <f>IFERROR((E38*100)/SUM(E$25:E$41),0)</f>
        <v>0</v>
      </c>
      <c r="N38" s="45">
        <f>IFERROR((F38*100)/SUM(F$25:F$41),0)</f>
        <v>0</v>
      </c>
      <c r="O38" s="45">
        <f>IFERROR((G38*100)/SUM(G$25:G$41),0)</f>
        <v>0</v>
      </c>
      <c r="P38" s="45">
        <f>IFERROR((H38*100)/SUM(H$25:H$41),0)</f>
        <v>0</v>
      </c>
      <c r="Q38" s="45">
        <f>IFERROR((I38*100)/SUM(I$25:I$41),0)</f>
        <v>0</v>
      </c>
      <c r="R38" s="45">
        <f>IFERROR((J38*100)/SUM(J$25:J$41),0)</f>
        <v>0</v>
      </c>
      <c r="S38" s="50">
        <f>IFERROR((K38*100)/SUM(K$25:K$41),0)</f>
        <v>0</v>
      </c>
      <c r="T38" s="6" t="s">
        <v>27</v>
      </c>
    </row>
    <row r="39" spans="2:20" ht="20.25" x14ac:dyDescent="0.25">
      <c r="B39" s="6" t="s">
        <v>28</v>
      </c>
      <c r="C39" s="14"/>
      <c r="D39" s="25"/>
      <c r="E39" s="5"/>
      <c r="F39" s="5"/>
      <c r="G39" s="5"/>
      <c r="H39" s="5"/>
      <c r="I39" s="5"/>
      <c r="J39" s="5"/>
      <c r="K39" s="13"/>
      <c r="L39" s="49">
        <f>IFERROR((D39*100)/SUM(D$25:D$41),0)</f>
        <v>0</v>
      </c>
      <c r="M39" s="45">
        <f>IFERROR((E39*100)/SUM(E$25:E$41),0)</f>
        <v>0</v>
      </c>
      <c r="N39" s="45">
        <f>IFERROR((F39*100)/SUM(F$25:F$41),0)</f>
        <v>0</v>
      </c>
      <c r="O39" s="45">
        <f>IFERROR((G39*100)/SUM(G$25:G$41),0)</f>
        <v>0</v>
      </c>
      <c r="P39" s="45">
        <f>IFERROR((H39*100)/SUM(H$25:H$41),0)</f>
        <v>0</v>
      </c>
      <c r="Q39" s="45">
        <f>IFERROR((I39*100)/SUM(I$25:I$41),0)</f>
        <v>0</v>
      </c>
      <c r="R39" s="45">
        <f>IFERROR((J39*100)/SUM(J$25:J$41),0)</f>
        <v>0</v>
      </c>
      <c r="S39" s="50">
        <f>IFERROR((K39*100)/SUM(K$25:K$41),0)</f>
        <v>0</v>
      </c>
      <c r="T39" s="6" t="s">
        <v>28</v>
      </c>
    </row>
    <row r="40" spans="2:20" ht="20.25" x14ac:dyDescent="0.25">
      <c r="B40" s="6" t="s">
        <v>29</v>
      </c>
      <c r="C40" s="14"/>
      <c r="D40" s="25"/>
      <c r="E40" s="5"/>
      <c r="F40" s="5"/>
      <c r="G40" s="5"/>
      <c r="H40" s="5"/>
      <c r="I40" s="5"/>
      <c r="J40" s="5"/>
      <c r="K40" s="13"/>
      <c r="L40" s="49">
        <f>IFERROR((D40*100)/SUM(D$25:D$41),0)</f>
        <v>0</v>
      </c>
      <c r="M40" s="45">
        <f>IFERROR((E40*100)/SUM(E$25:E$41),0)</f>
        <v>0</v>
      </c>
      <c r="N40" s="45">
        <f>IFERROR((F40*100)/SUM(F$25:F$41),0)</f>
        <v>0</v>
      </c>
      <c r="O40" s="45">
        <f>IFERROR((G40*100)/SUM(G$25:G$41),0)</f>
        <v>0</v>
      </c>
      <c r="P40" s="45">
        <f>IFERROR((H40*100)/SUM(H$25:H$41),0)</f>
        <v>0</v>
      </c>
      <c r="Q40" s="45">
        <f>IFERROR((I40*100)/SUM(I$25:I$41),0)</f>
        <v>0</v>
      </c>
      <c r="R40" s="45">
        <f>IFERROR((J40*100)/SUM(J$25:J$41),0)</f>
        <v>0</v>
      </c>
      <c r="S40" s="50">
        <f>IFERROR((K40*100)/SUM(K$25:K$41),0)</f>
        <v>0</v>
      </c>
      <c r="T40" s="6" t="s">
        <v>29</v>
      </c>
    </row>
    <row r="41" spans="2:20" ht="21" thickBot="1" x14ac:dyDescent="0.3">
      <c r="B41" s="6" t="s">
        <v>30</v>
      </c>
      <c r="C41" s="10"/>
      <c r="D41" s="26"/>
      <c r="E41" s="12"/>
      <c r="F41" s="12"/>
      <c r="G41" s="12"/>
      <c r="H41" s="12"/>
      <c r="I41" s="12"/>
      <c r="J41" s="12"/>
      <c r="K41" s="19"/>
      <c r="L41" s="51">
        <f>IFERROR((D41*100)/SUM(D$25:D$41),0)</f>
        <v>0</v>
      </c>
      <c r="M41" s="52">
        <f>IFERROR((E41*100)/SUM(E$25:E$41),0)</f>
        <v>0</v>
      </c>
      <c r="N41" s="52">
        <f>IFERROR((F41*100)/SUM(F$25:F$41),0)</f>
        <v>0</v>
      </c>
      <c r="O41" s="52">
        <f>IFERROR((G41*100)/SUM(G$25:G$41),0)</f>
        <v>0</v>
      </c>
      <c r="P41" s="52">
        <f>IFERROR((H41*100)/SUM(H$25:H$41),0)</f>
        <v>0</v>
      </c>
      <c r="Q41" s="52">
        <f>IFERROR((I41*100)/SUM(I$25:I$41),0)</f>
        <v>0</v>
      </c>
      <c r="R41" s="52">
        <f>IFERROR((J41*100)/SUM(J$25:J$41),0)</f>
        <v>0</v>
      </c>
      <c r="S41" s="53">
        <f>IFERROR((K41*100)/SUM(K$25:K$41),0)</f>
        <v>0</v>
      </c>
      <c r="T41" s="6" t="s">
        <v>30</v>
      </c>
    </row>
  </sheetData>
  <mergeCells count="2">
    <mergeCell ref="L23:S23"/>
    <mergeCell ref="D23:K2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recyclage</vt:lpstr>
      <vt:lpstr>Data</vt:lpstr>
      <vt:lpstr>anneaux</vt:lpstr>
      <vt:lpstr>argent</vt:lpstr>
      <vt:lpstr>fil</vt:lpstr>
      <vt:lpstr>laques</vt:lpstr>
      <vt:lpstr>lingot_acier</vt:lpstr>
      <vt:lpstr>or</vt:lpstr>
      <vt:lpstr>Plate_fine</vt:lpstr>
      <vt:lpstr>rivets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nons .</cp:lastModifiedBy>
  <cp:lastPrinted>2014-02-25T10:14:47Z</cp:lastPrinted>
  <dcterms:created xsi:type="dcterms:W3CDTF">2014-02-24T23:06:45Z</dcterms:created>
  <dcterms:modified xsi:type="dcterms:W3CDTF">2019-10-14T23:47:36Z</dcterms:modified>
</cp:coreProperties>
</file>