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0225" codeName="{7A2D7E96-6E34-419A-AE5F-296B3A7E7977}"/>
  <workbookPr codeName="ThisWorkbook" autoCompressPictures="0"/>
  <bookViews>
    <workbookView xWindow="0" yWindow="0" windowWidth="28800" windowHeight="17540"/>
  </bookViews>
  <sheets>
    <sheet name="1-5 MESURES ET CONTROLES" sheetId="2" r:id="rId1"/>
    <sheet name="AU REBUT" sheetId="3" r:id="rId2"/>
    <sheet name="AGIRENT" sheetId="5" r:id="rId3"/>
    <sheet name="BEST" sheetId="6" r:id="rId4"/>
    <sheet name="DECONTA" sheetId="7" r:id="rId5"/>
    <sheet name="EPICAP" sheetId="8" r:id="rId6"/>
    <sheet name="CBS45" sheetId="9" r:id="rId7"/>
    <sheet name="AXENTRETIEN" sheetId="10" r:id="rId8"/>
    <sheet name="Données" sheetId="4" r:id="rId9"/>
  </sheets>
  <definedNames>
    <definedName name="_xlnm._FilterDatabase" localSheetId="0" hidden="1">'1-5 MESURES ET CONTROLES'!#REF!</definedName>
    <definedName name="_xlnm.Criteria" localSheetId="1">'AU REBUT'!#REF!</definedName>
    <definedName name="_xlnm.Extract" localSheetId="1">'AU REBUT'!#REF!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6" i="2" l="1"/>
  <c r="N5" i="2"/>
  <c r="N4" i="2"/>
</calcChain>
</file>

<file path=xl/sharedStrings.xml><?xml version="1.0" encoding="utf-8"?>
<sst xmlns="http://schemas.openxmlformats.org/spreadsheetml/2006/main" count="48" uniqueCount="40">
  <si>
    <t>N° PARC</t>
  </si>
  <si>
    <t xml:space="preserve">N° Série </t>
  </si>
  <si>
    <t>Marque</t>
  </si>
  <si>
    <t>Fournisseur</t>
  </si>
  <si>
    <t>Référence commerciale</t>
  </si>
  <si>
    <t>Date certif Initial</t>
  </si>
  <si>
    <t xml:space="preserve">Date derniere vérif </t>
  </si>
  <si>
    <t xml:space="preserve">Attribué à </t>
  </si>
  <si>
    <t xml:space="preserve">Jours restant  avant prochaine vérif </t>
  </si>
  <si>
    <t xml:space="preserve">HS le </t>
  </si>
  <si>
    <t xml:space="preserve">Motif </t>
  </si>
  <si>
    <t xml:space="preserve">Mis en quarantaine le </t>
  </si>
  <si>
    <t xml:space="preserve">N° BSDA </t>
  </si>
  <si>
    <t>101 GENERATEURS DE FUMEE</t>
  </si>
  <si>
    <t>1. MATERIEL DE VERIFICATION D'ETANCHEITE</t>
  </si>
  <si>
    <t>PO 879 836</t>
  </si>
  <si>
    <t>N° 1511E071200681</t>
  </si>
  <si>
    <t>3011E031400236</t>
  </si>
  <si>
    <t>ANTARI</t>
  </si>
  <si>
    <t>HQPOWER</t>
  </si>
  <si>
    <t>VDL1200 SM</t>
  </si>
  <si>
    <t>Z1500-11</t>
  </si>
  <si>
    <t>AZ3000-2</t>
  </si>
  <si>
    <t>Date de BL d'achat</t>
  </si>
  <si>
    <t>Intercalaire</t>
  </si>
  <si>
    <t>EN STOCK</t>
  </si>
  <si>
    <t>AU REBUT</t>
  </si>
  <si>
    <t>NON AMIANTE</t>
  </si>
  <si>
    <t>AMIANTE</t>
  </si>
  <si>
    <t>Amiante ou non</t>
  </si>
  <si>
    <t>EN MAINTENANCE</t>
  </si>
  <si>
    <t>OPERATIONNEL</t>
  </si>
  <si>
    <t>STATUT</t>
  </si>
  <si>
    <t>REVISION a éffectuer par</t>
  </si>
  <si>
    <t>AGIRENT</t>
  </si>
  <si>
    <t>DECONTA</t>
  </si>
  <si>
    <t>BEST</t>
  </si>
  <si>
    <t>EPICAP</t>
  </si>
  <si>
    <t>AXENTRETIEN</t>
  </si>
  <si>
    <t>CBS45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</si>
</sst>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</font>
    <font>
      <u/>
      <sz val="11"/>
      <color theme="1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center"/>
    </xf>
    <xf numFmtId="0" fontId="3" fillId="0" borderId="1" xfId="0" applyFont="1" applyFill="1" applyBorder="1" applyAlignment="1">
      <alignment horizontal="center"/>
    </xf>
    <xf numFmtId="11" fontId="3" fillId="0" borderId="2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14" fontId="4" fillId="0" borderId="11" xfId="1" applyNumberFormat="1" applyBorder="1" applyAlignment="1">
      <alignment horizontal="center"/>
    </xf>
    <xf numFmtId="1" fontId="0" fillId="0" borderId="11" xfId="0" applyNumberFormat="1" applyBorder="1" applyAlignment="1">
      <alignment horizontal="center"/>
    </xf>
    <xf numFmtId="14" fontId="0" fillId="0" borderId="11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6" fillId="5" borderId="0" xfId="0" applyFont="1" applyFill="1" applyAlignment="1">
      <alignment horizontal="center"/>
    </xf>
    <xf numFmtId="0" fontId="6" fillId="4" borderId="0" xfId="0" applyFont="1" applyFill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0" fillId="0" borderId="1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5" fillId="3" borderId="0" xfId="0" applyFont="1" applyFill="1" applyAlignment="1">
      <alignment horizontal="center"/>
    </xf>
    <xf numFmtId="0" fontId="2" fillId="2" borderId="0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5"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00B05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 tint="4.9989318521683403E-2"/>
      </font>
      <fill>
        <patternFill>
          <bgColor rgb="FF66FF33"/>
        </patternFill>
      </fill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tyles" Target="styles.xml"/><Relationship Id="rId12" Type="http://schemas.openxmlformats.org/officeDocument/2006/relationships/sharedStrings" Target="sharedStrings.xml"/><Relationship Id="rId13" Type="http://schemas.openxmlformats.org/officeDocument/2006/relationships/calcChain" Target="calcChain.xml"/><Relationship Id="rId14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../../../..:..:..:C/:Users:jean.francois:AppData:Roaming:Microsoft:Excel:6%20ASPIRATEURS:NUMATIC%20HZDQ-900-2:60415:Certificat%20entretien%202018-01%201207192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R6"/>
  <sheetViews>
    <sheetView tabSelected="1" zoomScale="85" zoomScaleNormal="85" zoomScalePageLayoutView="85" workbookViewId="0">
      <selection activeCell="K23" sqref="K23"/>
    </sheetView>
  </sheetViews>
  <sheetFormatPr baseColWidth="10" defaultRowHeight="14" x14ac:dyDescent="0"/>
  <cols>
    <col min="3" max="3" width="16.1640625" customWidth="1"/>
    <col min="5" max="5" width="21.5" customWidth="1"/>
    <col min="6" max="6" width="16.6640625" customWidth="1"/>
    <col min="7" max="7" width="30.83203125" customWidth="1"/>
    <col min="8" max="10" width="13.6640625" customWidth="1"/>
    <col min="11" max="12" width="15.6640625" customWidth="1"/>
    <col min="13" max="13" width="13.5" customWidth="1"/>
    <col min="14" max="14" width="28.83203125" customWidth="1"/>
    <col min="15" max="15" width="23.33203125" customWidth="1"/>
    <col min="16" max="16" width="17.5" customWidth="1"/>
    <col min="17" max="17" width="32.5" customWidth="1"/>
  </cols>
  <sheetData>
    <row r="1" spans="1:18" ht="26.25" customHeight="1">
      <c r="A1" s="40" t="s">
        <v>14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</row>
    <row r="2" spans="1:18" ht="21" customHeight="1" thickBot="1">
      <c r="A2" s="41" t="s">
        <v>13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1:18" s="1" customFormat="1" ht="43" thickBot="1">
      <c r="A3" s="29" t="s">
        <v>32</v>
      </c>
      <c r="B3" s="30" t="s">
        <v>33</v>
      </c>
      <c r="C3" s="30" t="s">
        <v>29</v>
      </c>
      <c r="D3" s="31" t="s">
        <v>0</v>
      </c>
      <c r="E3" s="32" t="s">
        <v>1</v>
      </c>
      <c r="F3" s="32" t="s">
        <v>2</v>
      </c>
      <c r="G3" s="32" t="s">
        <v>4</v>
      </c>
      <c r="H3" s="32" t="s">
        <v>3</v>
      </c>
      <c r="I3" s="32" t="s">
        <v>7</v>
      </c>
      <c r="J3" s="32" t="s">
        <v>24</v>
      </c>
      <c r="K3" s="32" t="s">
        <v>5</v>
      </c>
      <c r="L3" s="32" t="s">
        <v>23</v>
      </c>
      <c r="M3" s="32" t="s">
        <v>6</v>
      </c>
      <c r="N3" s="32" t="s">
        <v>8</v>
      </c>
      <c r="O3" s="32" t="s">
        <v>11</v>
      </c>
      <c r="P3" s="32" t="s">
        <v>9</v>
      </c>
      <c r="Q3" s="32" t="s">
        <v>10</v>
      </c>
      <c r="R3" s="33" t="s">
        <v>12</v>
      </c>
    </row>
    <row r="4" spans="1:18">
      <c r="A4" s="23"/>
      <c r="B4" s="26" t="s">
        <v>35</v>
      </c>
      <c r="C4" s="20" t="s">
        <v>28</v>
      </c>
      <c r="D4" s="12">
        <v>10102</v>
      </c>
      <c r="E4" s="13" t="s">
        <v>15</v>
      </c>
      <c r="F4" s="12" t="s">
        <v>19</v>
      </c>
      <c r="G4" s="12" t="s">
        <v>20</v>
      </c>
      <c r="H4" s="12"/>
      <c r="I4" s="12"/>
      <c r="J4" s="12"/>
      <c r="K4" s="12"/>
      <c r="L4" s="12"/>
      <c r="M4" s="14">
        <v>43480</v>
      </c>
      <c r="N4" s="15">
        <f ca="1">(M4+365)-TODAY()</f>
        <v>93</v>
      </c>
      <c r="O4" s="12"/>
      <c r="P4" s="16"/>
      <c r="Q4" s="12"/>
      <c r="R4" s="17"/>
    </row>
    <row r="5" spans="1:18">
      <c r="A5" s="24" t="s">
        <v>26</v>
      </c>
      <c r="B5" s="27" t="s">
        <v>39</v>
      </c>
      <c r="C5" s="21" t="s">
        <v>28</v>
      </c>
      <c r="D5" s="4">
        <v>10103</v>
      </c>
      <c r="E5" s="2" t="s">
        <v>16</v>
      </c>
      <c r="F5" s="4" t="s">
        <v>18</v>
      </c>
      <c r="G5" s="4" t="s">
        <v>21</v>
      </c>
      <c r="H5" s="4"/>
      <c r="I5" s="4"/>
      <c r="J5" s="4"/>
      <c r="K5" s="4"/>
      <c r="L5" s="4"/>
      <c r="M5" s="8"/>
      <c r="N5" s="9">
        <f ca="1">(M5+365)-TODAY()</f>
        <v>-43387</v>
      </c>
      <c r="O5" s="4"/>
      <c r="P5" s="8"/>
      <c r="Q5" s="4"/>
      <c r="R5" s="5"/>
    </row>
    <row r="6" spans="1:18" ht="15" thickBot="1">
      <c r="A6" s="25"/>
      <c r="B6" s="28" t="s">
        <v>37</v>
      </c>
      <c r="C6" s="22" t="s">
        <v>28</v>
      </c>
      <c r="D6" s="6">
        <v>10104</v>
      </c>
      <c r="E6" s="3" t="s">
        <v>17</v>
      </c>
      <c r="F6" s="6" t="s">
        <v>18</v>
      </c>
      <c r="G6" s="6" t="s">
        <v>22</v>
      </c>
      <c r="H6" s="6"/>
      <c r="I6" s="6"/>
      <c r="J6" s="6"/>
      <c r="K6" s="6"/>
      <c r="L6" s="6"/>
      <c r="M6" s="6"/>
      <c r="N6" s="10">
        <f ca="1">(M6+365)-TODAY()</f>
        <v>-43387</v>
      </c>
      <c r="O6" s="6"/>
      <c r="P6" s="11"/>
      <c r="Q6" s="6"/>
      <c r="R6" s="7"/>
    </row>
  </sheetData>
  <mergeCells count="2">
    <mergeCell ref="A1:R1"/>
    <mergeCell ref="A2:R2"/>
  </mergeCells>
  <conditionalFormatting sqref="N4:N6">
    <cfRule type="cellIs" dxfId="4" priority="7" operator="greaterThan">
      <formula>50</formula>
    </cfRule>
    <cfRule type="cellIs" dxfId="3" priority="8" operator="lessThan">
      <formula>0</formula>
    </cfRule>
    <cfRule type="cellIs" dxfId="2" priority="9" operator="lessThan">
      <formula>50</formula>
    </cfRule>
  </conditionalFormatting>
  <conditionalFormatting sqref="C4:C6">
    <cfRule type="beginsWith" dxfId="1" priority="1" operator="beginsWith" text="AMIANTE">
      <formula>LEFT(C4,LEN("AMIANTE"))="AMIANTE"</formula>
    </cfRule>
    <cfRule type="containsText" dxfId="0" priority="2" operator="containsText" text="NON">
      <formula>NOT(ISERROR(SEARCH("NON",C4)))</formula>
    </cfRule>
  </conditionalFormatting>
  <hyperlinks>
    <hyperlink ref="M4" r:id="rId1" display="\\serveur\Amianteko\Matériel\6 ASPIRATEURS\NUMATIC HZDQ-900-2\60415\Certificat entretien 2018-01 120719226.pdf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Données!$A$7:$A$8</xm:f>
          </x14:formula1>
          <xm:sqref>C4:C6</xm:sqref>
        </x14:dataValidation>
        <x14:dataValidation type="list" allowBlank="1" showInputMessage="1" showErrorMessage="1">
          <x14:formula1>
            <xm:f>Données!$A$1:$A$5</xm:f>
          </x14:formula1>
          <xm:sqref>A4:A6</xm:sqref>
        </x14:dataValidation>
        <x14:dataValidation type="list" allowBlank="1" showInputMessage="1" showErrorMessage="1">
          <x14:formula1>
            <xm:f>Données!$B$1:$B$23</xm:f>
          </x14:formula1>
          <xm:sqref>B4:B6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"/>
  <sheetViews>
    <sheetView workbookViewId="0">
      <selection activeCell="D17" sqref="D17"/>
    </sheetView>
  </sheetViews>
  <sheetFormatPr baseColWidth="10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44" sqref="M44"/>
    </sheetView>
  </sheetViews>
  <sheetFormatPr baseColWidth="10" defaultRowHeight="14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40" sqref="N40"/>
    </sheetView>
  </sheetViews>
  <sheetFormatPr baseColWidth="10" defaultRowHeight="14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B23"/>
  <sheetViews>
    <sheetView workbookViewId="0">
      <selection activeCell="A12" sqref="A12"/>
    </sheetView>
  </sheetViews>
  <sheetFormatPr baseColWidth="10" defaultRowHeight="14" x14ac:dyDescent="0"/>
  <cols>
    <col min="1" max="1" width="15.5" customWidth="1"/>
    <col min="2" max="2" width="11.5" customWidth="1"/>
  </cols>
  <sheetData>
    <row r="1" spans="1:2">
      <c r="A1" s="34" t="s">
        <v>31</v>
      </c>
      <c r="B1" s="37" t="s">
        <v>34</v>
      </c>
    </row>
    <row r="2" spans="1:2">
      <c r="A2" s="35" t="s">
        <v>30</v>
      </c>
      <c r="B2" s="38" t="s">
        <v>35</v>
      </c>
    </row>
    <row r="3" spans="1:2">
      <c r="A3" s="35" t="s">
        <v>25</v>
      </c>
      <c r="B3" s="38" t="s">
        <v>36</v>
      </c>
    </row>
    <row r="4" spans="1:2">
      <c r="A4" s="35" t="s">
        <v>26</v>
      </c>
      <c r="B4" s="38" t="s">
        <v>37</v>
      </c>
    </row>
    <row r="5" spans="1:2" ht="15" thickBot="1">
      <c r="A5" s="36"/>
      <c r="B5" s="38" t="s">
        <v>38</v>
      </c>
    </row>
    <row r="6" spans="1:2">
      <c r="B6" s="38" t="s">
        <v>39</v>
      </c>
    </row>
    <row r="7" spans="1:2">
      <c r="A7" s="18" t="s">
        <v>27</v>
      </c>
      <c r="B7" s="38"/>
    </row>
    <row r="8" spans="1:2">
      <c r="A8" s="19" t="s">
        <v>28</v>
      </c>
      <c r="B8" s="38"/>
    </row>
    <row r="9" spans="1:2">
      <c r="B9" s="38"/>
    </row>
    <row r="10" spans="1:2">
      <c r="B10" s="38"/>
    </row>
    <row r="11" spans="1:2">
      <c r="B11" s="38"/>
    </row>
    <row r="12" spans="1:2">
      <c r="B12" s="38"/>
    </row>
    <row r="13" spans="1:2">
      <c r="B13" s="38"/>
    </row>
    <row r="14" spans="1:2">
      <c r="B14" s="38"/>
    </row>
    <row r="15" spans="1:2">
      <c r="B15" s="38"/>
    </row>
    <row r="16" spans="1:2">
      <c r="B16" s="38"/>
    </row>
    <row r="17" spans="2:2">
      <c r="B17" s="38"/>
    </row>
    <row r="18" spans="2:2">
      <c r="B18" s="38"/>
    </row>
    <row r="19" spans="2:2">
      <c r="B19" s="38"/>
    </row>
    <row r="20" spans="2:2">
      <c r="B20" s="38"/>
    </row>
    <row r="21" spans="2:2">
      <c r="B21" s="38"/>
    </row>
    <row r="22" spans="2:2">
      <c r="B22" s="38"/>
    </row>
    <row r="23" spans="2:2" ht="15" thickBot="1">
      <c r="B23" s="39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1-5 MESURES ET CONTROLES</vt:lpstr>
      <vt:lpstr>AU REBUT</vt:lpstr>
      <vt:lpstr>AGIRENT</vt:lpstr>
      <vt:lpstr>BEST</vt:lpstr>
      <vt:lpstr>DECONTA</vt:lpstr>
      <vt:lpstr>EPICAP</vt:lpstr>
      <vt:lpstr>CBS45</vt:lpstr>
      <vt:lpstr>AXENTRETIEN</vt:lpstr>
      <vt:lpstr>Données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Jean.Francois</dc:creator>
  <cp:lastModifiedBy>Jean-François BALD</cp:lastModifiedBy>
  <dcterms:created xsi:type="dcterms:W3CDTF">2019-10-14T08:49:59Z</dcterms:created>
  <dcterms:modified xsi:type="dcterms:W3CDTF">2019-10-14T17:42:39Z</dcterms:modified>
</cp:coreProperties>
</file>