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SuiviIndividuelTIG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I2" i="1"/>
  <c r="A1" i="1"/>
  <c r="B1" i="1"/>
  <c r="C1" i="1"/>
  <c r="D1" i="1"/>
  <c r="A2" i="1"/>
  <c r="B2" i="1"/>
  <c r="C2" i="1"/>
  <c r="D2" i="1"/>
  <c r="E2" i="1"/>
  <c r="F2" i="1"/>
  <c r="G2" i="1"/>
  <c r="A3" i="1"/>
  <c r="B3" i="1"/>
  <c r="C3" i="1"/>
  <c r="D3" i="1"/>
  <c r="E3" i="1"/>
  <c r="F3" i="1"/>
  <c r="G3" i="1"/>
  <c r="A4" i="1"/>
  <c r="B4" i="1"/>
  <c r="C4" i="1"/>
  <c r="D4" i="1"/>
  <c r="E4" i="1"/>
  <c r="F4" i="1"/>
  <c r="G4" i="1"/>
</calcChain>
</file>

<file path=xl/sharedStrings.xml><?xml version="1.0" encoding="utf-8"?>
<sst xmlns="http://schemas.openxmlformats.org/spreadsheetml/2006/main" count="20" uniqueCount="18">
  <si>
    <t>Carte identité</t>
  </si>
  <si>
    <t>Justificatif domicile</t>
  </si>
  <si>
    <t>Certificat assurance</t>
  </si>
  <si>
    <t>RDV réalisé</t>
  </si>
  <si>
    <t>Relance documentManquant</t>
  </si>
  <si>
    <t>Initiale SecrétaireCR</t>
  </si>
  <si>
    <t>ListeOuiNon</t>
  </si>
  <si>
    <t>Oui</t>
  </si>
  <si>
    <t>Non</t>
  </si>
  <si>
    <t>Validation CR</t>
  </si>
  <si>
    <t>Envoi CR</t>
  </si>
  <si>
    <t>KLM</t>
  </si>
  <si>
    <t>NOP</t>
  </si>
  <si>
    <t>formule =Cellule
Enregistrement</t>
  </si>
  <si>
    <t>N'apparait dans ce tableur que les RDV avec TIG en responsable dossier</t>
  </si>
  <si>
    <t>A remplir par le responsable dossier TIG</t>
  </si>
  <si>
    <t>formule = Si 
Enregistrement</t>
  </si>
  <si>
    <t>Ce qui est entré ici doit se copier-coller
dans l'onglet SuiviDossier Tableur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</si>
</sst>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5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DE128B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3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5" borderId="0" xfId="0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9" borderId="0" xfId="0" applyFill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 wrapText="1"/>
    </xf>
    <xf numFmtId="0" fontId="3" fillId="8" borderId="0" xfId="0" applyFont="1" applyFill="1" applyAlignment="1">
      <alignment horizontal="center" vertical="center" wrapText="1"/>
    </xf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NER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registrement"/>
      <sheetName val="SuiviDossier"/>
    </sheetNames>
    <sheetDataSet>
      <sheetData sheetId="0">
        <row r="1">
          <cell r="A1" t="str">
            <v>n°dossier</v>
          </cell>
          <cell r="B1" t="str">
            <v>Nom</v>
          </cell>
          <cell r="C1" t="str">
            <v>Prénom</v>
          </cell>
          <cell r="E1" t="str">
            <v>Responsable dossier</v>
          </cell>
        </row>
        <row r="3">
          <cell r="A3">
            <v>2</v>
          </cell>
          <cell r="B3" t="str">
            <v>Dupont2</v>
          </cell>
          <cell r="C3" t="str">
            <v>Milou2</v>
          </cell>
          <cell r="E3" t="str">
            <v>TIG</v>
          </cell>
          <cell r="F3" t="str">
            <v>Oui</v>
          </cell>
          <cell r="G3" t="str">
            <v>Oui</v>
          </cell>
          <cell r="H3">
            <v>45029</v>
          </cell>
        </row>
        <row r="9">
          <cell r="A9">
            <v>8</v>
          </cell>
          <cell r="B9" t="str">
            <v>Dupont8</v>
          </cell>
          <cell r="C9" t="str">
            <v>Milou8</v>
          </cell>
          <cell r="E9" t="str">
            <v>TIG</v>
          </cell>
          <cell r="F9" t="str">
            <v>Oui</v>
          </cell>
          <cell r="G9" t="str">
            <v>Oui</v>
          </cell>
        </row>
        <row r="11">
          <cell r="A11">
            <v>10</v>
          </cell>
          <cell r="B11" t="str">
            <v>Dupont10</v>
          </cell>
          <cell r="C11" t="str">
            <v>Milou10</v>
          </cell>
          <cell r="E11" t="str">
            <v>TIG</v>
          </cell>
          <cell r="F11" t="str">
            <v>Non</v>
          </cell>
          <cell r="G11" t="str">
            <v>Oui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workbookViewId="0">
      <selection activeCell="G17" sqref="G17"/>
    </sheetView>
  </sheetViews>
  <sheetFormatPr baseColWidth="10" defaultRowHeight="15" x14ac:dyDescent="0.25"/>
  <cols>
    <col min="1" max="2" width="14.5703125" style="5" customWidth="1"/>
    <col min="3" max="3" width="15.5703125" style="5" customWidth="1"/>
    <col min="4" max="4" width="18.28515625" style="5" customWidth="1"/>
    <col min="5" max="5" width="17.28515625" style="5" bestFit="1" customWidth="1"/>
    <col min="6" max="6" width="23.5703125" style="5" bestFit="1" customWidth="1"/>
    <col min="7" max="7" width="24" style="5" bestFit="1" customWidth="1"/>
    <col min="8" max="8" width="15.28515625" style="6" customWidth="1"/>
    <col min="9" max="9" width="27.42578125" style="6" bestFit="1" customWidth="1"/>
    <col min="10" max="10" width="19.140625" style="6" bestFit="1" customWidth="1"/>
    <col min="11" max="11" width="17.140625" style="6" bestFit="1" customWidth="1"/>
    <col min="12" max="12" width="12.7109375" style="6" bestFit="1" customWidth="1"/>
    <col min="13" max="16384" width="11.42578125" style="6"/>
  </cols>
  <sheetData>
    <row r="1" spans="1:20" ht="37.5" x14ac:dyDescent="0.3">
      <c r="A1" s="10" t="str">
        <f>[1]Enregistrement!A1</f>
        <v>n°dossier</v>
      </c>
      <c r="B1" s="10" t="str">
        <f>[1]Enregistrement!B1</f>
        <v>Nom</v>
      </c>
      <c r="C1" s="10" t="str">
        <f>[1]Enregistrement!C1</f>
        <v>Prénom</v>
      </c>
      <c r="D1" s="14" t="str">
        <f>[1]Enregistrement!E1</f>
        <v>Responsable dossier</v>
      </c>
      <c r="E1" s="15" t="s">
        <v>0</v>
      </c>
      <c r="F1" s="15" t="s">
        <v>1</v>
      </c>
      <c r="G1" s="15" t="s">
        <v>2</v>
      </c>
      <c r="H1" s="1" t="s">
        <v>3</v>
      </c>
      <c r="I1" s="3" t="s">
        <v>4</v>
      </c>
      <c r="J1" s="3" t="s">
        <v>5</v>
      </c>
      <c r="K1" s="3" t="s">
        <v>9</v>
      </c>
      <c r="L1" s="3" t="s">
        <v>10</v>
      </c>
      <c r="T1" s="2" t="s">
        <v>6</v>
      </c>
    </row>
    <row r="2" spans="1:20" x14ac:dyDescent="0.25">
      <c r="A2" s="16">
        <f>[1]Enregistrement!A3</f>
        <v>2</v>
      </c>
      <c r="B2" s="16" t="str">
        <f>[1]Enregistrement!B3</f>
        <v>Dupont2</v>
      </c>
      <c r="C2" s="16" t="str">
        <f>[1]Enregistrement!C3</f>
        <v>Milou2</v>
      </c>
      <c r="D2" s="11" t="str">
        <f>[1]Enregistrement!E3</f>
        <v>TIG</v>
      </c>
      <c r="E2" s="17" t="str">
        <f>IF([1]Enregistrement!F3="Non","Attente","Validé")</f>
        <v>Validé</v>
      </c>
      <c r="F2" s="17" t="str">
        <f>IF([1]Enregistrement!G3="Non","Attente","Validé")</f>
        <v>Validé</v>
      </c>
      <c r="G2" s="18" t="str">
        <f>IF([1]Enregistrement!H3&gt;DATE(2020,12,31),"Validé","Attente")</f>
        <v>Validé</v>
      </c>
      <c r="H2" s="3" t="s">
        <v>7</v>
      </c>
      <c r="I2" s="3" t="str">
        <f>IF(OR(E2="Attente",F2="Attente",G2="Attente"),"à faire","")</f>
        <v/>
      </c>
      <c r="J2" s="3" t="s">
        <v>11</v>
      </c>
      <c r="K2" s="7">
        <v>44809</v>
      </c>
      <c r="L2" s="7">
        <v>44811</v>
      </c>
      <c r="T2" s="4" t="s">
        <v>8</v>
      </c>
    </row>
    <row r="3" spans="1:20" x14ac:dyDescent="0.25">
      <c r="A3" s="16">
        <f>[1]Enregistrement!A9</f>
        <v>8</v>
      </c>
      <c r="B3" s="16" t="str">
        <f>[1]Enregistrement!B9</f>
        <v>Dupont8</v>
      </c>
      <c r="C3" s="16" t="str">
        <f>[1]Enregistrement!C9</f>
        <v>Milou8</v>
      </c>
      <c r="D3" s="11" t="str">
        <f>[1]Enregistrement!E9</f>
        <v>TIG</v>
      </c>
      <c r="E3" s="17" t="str">
        <f>IF([1]Enregistrement!F9="Non","Attente","Validé")</f>
        <v>Validé</v>
      </c>
      <c r="F3" s="17" t="str">
        <f>IF([1]Enregistrement!G9="Non","Attente","Validé")</f>
        <v>Validé</v>
      </c>
      <c r="G3" s="18" t="str">
        <f>IF([1]Enregistrement!H9&gt;DATE(2020,12,31),"Validé","Attente")</f>
        <v>Attente</v>
      </c>
      <c r="H3" s="3" t="s">
        <v>7</v>
      </c>
      <c r="I3" s="7">
        <v>44809</v>
      </c>
      <c r="J3" s="3" t="s">
        <v>12</v>
      </c>
      <c r="K3" s="7">
        <v>44812</v>
      </c>
      <c r="L3" s="3"/>
    </row>
    <row r="4" spans="1:20" x14ac:dyDescent="0.25">
      <c r="A4" s="16">
        <f>[1]Enregistrement!A11</f>
        <v>10</v>
      </c>
      <c r="B4" s="16" t="str">
        <f>[1]Enregistrement!B11</f>
        <v>Dupont10</v>
      </c>
      <c r="C4" s="16" t="str">
        <f>[1]Enregistrement!C11</f>
        <v>Milou10</v>
      </c>
      <c r="D4" s="11" t="str">
        <f>[1]Enregistrement!E11</f>
        <v>TIG</v>
      </c>
      <c r="E4" s="17" t="str">
        <f>IF([1]Enregistrement!F11="Non","Attente","Validé")</f>
        <v>Attente</v>
      </c>
      <c r="F4" s="17" t="str">
        <f>IF([1]Enregistrement!G11="Non","Attente","Validé")</f>
        <v>Validé</v>
      </c>
      <c r="G4" s="18" t="str">
        <f>IF([1]Enregistrement!H11&gt;DATE(2020,12,31),"Validé","Attente")</f>
        <v>Attente</v>
      </c>
      <c r="H4" s="3" t="s">
        <v>7</v>
      </c>
      <c r="I4" s="3" t="str">
        <f t="shared" ref="I3:I4" si="0">IF(OR(E4="Attente",F4="Attente",G4="Attente"),"à faire","")</f>
        <v>à faire</v>
      </c>
      <c r="J4" s="3"/>
      <c r="K4" s="3"/>
      <c r="L4" s="3"/>
    </row>
    <row r="6" spans="1:20" ht="54.75" customHeight="1" x14ac:dyDescent="0.25">
      <c r="A6" s="8" t="s">
        <v>14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8" spans="1:20" ht="60" customHeight="1" x14ac:dyDescent="0.25">
      <c r="A8" s="9" t="s">
        <v>13</v>
      </c>
      <c r="B8" s="12"/>
      <c r="C8" s="12"/>
      <c r="D8" s="12"/>
      <c r="E8" s="13" t="s">
        <v>16</v>
      </c>
      <c r="F8" s="13"/>
      <c r="G8" s="13"/>
      <c r="H8" s="19" t="s">
        <v>15</v>
      </c>
      <c r="I8" s="19"/>
      <c r="J8" s="19"/>
      <c r="K8" s="19"/>
      <c r="L8" s="19"/>
    </row>
    <row r="10" spans="1:20" ht="45.75" customHeight="1" x14ac:dyDescent="0.25">
      <c r="H10" s="20" t="s">
        <v>17</v>
      </c>
      <c r="I10" s="20"/>
      <c r="J10" s="20"/>
      <c r="K10" s="20"/>
      <c r="L10" s="20"/>
    </row>
    <row r="13" spans="1:20" ht="15" customHeight="1" x14ac:dyDescent="0.25"/>
  </sheetData>
  <mergeCells count="5">
    <mergeCell ref="H8:L8"/>
    <mergeCell ref="H10:L10"/>
    <mergeCell ref="A8:D8"/>
    <mergeCell ref="E8:G8"/>
    <mergeCell ref="A6:L6"/>
  </mergeCells>
  <conditionalFormatting sqref="D1:D5">
    <cfRule type="cellIs" dxfId="5" priority="7" operator="equal">
      <formula>"EDB"</formula>
    </cfRule>
    <cfRule type="cellIs" dxfId="4" priority="8" operator="equal">
      <formula>"TIG"</formula>
    </cfRule>
    <cfRule type="cellIs" dxfId="3" priority="9" operator="equal">
      <formula>"LAF"</formula>
    </cfRule>
  </conditionalFormatting>
  <conditionalFormatting sqref="D7 D9:D1048576">
    <cfRule type="cellIs" dxfId="2" priority="1" operator="equal">
      <formula>"EDB"</formula>
    </cfRule>
    <cfRule type="cellIs" dxfId="1" priority="2" operator="equal">
      <formula>"TIG"</formula>
    </cfRule>
    <cfRule type="cellIs" dxfId="0" priority="3" operator="equal">
      <formula>"LAF"</formula>
    </cfRule>
  </conditionalFormatting>
  <dataValidations count="1">
    <dataValidation type="list" allowBlank="1" sqref="H9:H1048576 H1:H5 H7">
      <formula1>$T$2:$T$2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SuiviIndividuelTIG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2022-09-09T10:28:47Z</dcterms:modified>
</cp:coreProperties>
</file>