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hidePivotFieldList="1" defaultThemeVersion="124226"/>
  <bookViews>
    <workbookView xWindow="28680" yWindow="-120" windowWidth="15600" windowHeight="11760" tabRatio="246"/>
  </bookViews>
  <sheets>
    <sheet name="ORIGINE" sheetId="4" r:id="rId1"/>
    <sheet name="EXTRACTION" sheetId="39" r:id="rId2"/>
  </sheets>
  <definedNames>
    <definedName name="_xlnm._FilterDatabase" localSheetId="0" hidden="1">ORIGINE!$A$4:$CD$11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3" i="4"/>
  <c r="W13"/>
  <c r="P13"/>
  <c r="Q13"/>
  <c r="R13"/>
  <c r="S13"/>
  <c r="T13"/>
  <c r="U13"/>
  <c r="O13"/>
  <c r="D9"/>
  <c r="D8"/>
  <c r="CF14450" l="1"/>
  <c r="CH12712" l="1"/>
  <c r="CG5881" l="1"/>
</calcChain>
</file>

<file path=xl/sharedStrings.xml><?xml version="1.0" encoding="utf-8"?>
<sst xmlns="http://schemas.openxmlformats.org/spreadsheetml/2006/main" count="228" uniqueCount="161">
  <si>
    <t>Qty</t>
  </si>
  <si>
    <t>Order</t>
  </si>
  <si>
    <t>Order date</t>
  </si>
  <si>
    <t>Requested date</t>
  </si>
  <si>
    <t>Planning date</t>
  </si>
  <si>
    <t>End user code</t>
  </si>
  <si>
    <t>PTO3</t>
  </si>
  <si>
    <t>PTO4</t>
  </si>
  <si>
    <t>Bras</t>
  </si>
  <si>
    <t>Raccords</t>
  </si>
  <si>
    <t>Nb de mach</t>
  </si>
  <si>
    <t>LOXAM</t>
  </si>
  <si>
    <t>BTC</t>
  </si>
  <si>
    <t>X</t>
  </si>
  <si>
    <t>Contre poids add</t>
  </si>
  <si>
    <t>Attache rapide Hyd</t>
  </si>
  <si>
    <t>Attache rapide Méca</t>
  </si>
  <si>
    <t>Eclairage
Add</t>
  </si>
  <si>
    <t>Graissage Centralisé</t>
  </si>
  <si>
    <t>Antivol</t>
  </si>
  <si>
    <t>Huile</t>
  </si>
  <si>
    <t>Radio</t>
  </si>
  <si>
    <t>BIP translation</t>
  </si>
  <si>
    <t>SIEGE</t>
  </si>
  <si>
    <t>Battery switch</t>
  </si>
  <si>
    <t>Godets</t>
  </si>
  <si>
    <t>en std</t>
  </si>
  <si>
    <t>Liste de piéce établie</t>
  </si>
  <si>
    <t>FAIT</t>
  </si>
  <si>
    <t>Priorité</t>
  </si>
  <si>
    <t>Machine</t>
  </si>
  <si>
    <r>
      <t xml:space="preserve">B
</t>
    </r>
    <r>
      <rPr>
        <sz val="10"/>
        <color rgb="FF00B0F0"/>
        <rFont val="Arial"/>
        <family val="2"/>
      </rPr>
      <t>BD</t>
    </r>
    <r>
      <rPr>
        <sz val="10"/>
        <color rgb="FFFF0000"/>
        <rFont val="Arial"/>
        <family val="2"/>
      </rPr>
      <t xml:space="preserve">
</t>
    </r>
    <r>
      <rPr>
        <sz val="10"/>
        <color theme="1"/>
        <rFont val="Arial"/>
        <family val="2"/>
      </rPr>
      <t>X</t>
    </r>
  </si>
  <si>
    <r>
      <t xml:space="preserve">BOM à Fournir
BOM Dispo
</t>
    </r>
    <r>
      <rPr>
        <sz val="10"/>
        <color rgb="FF00B050"/>
        <rFont val="Arial"/>
        <family val="2"/>
      </rPr>
      <t>Liste de Piéce Etablie</t>
    </r>
  </si>
  <si>
    <t>Chenilles</t>
  </si>
  <si>
    <t>Flushing valve</t>
  </si>
  <si>
    <t>Couleur</t>
  </si>
  <si>
    <t>Cabine / Canopy</t>
  </si>
  <si>
    <t>CLAPETS de SECURITE</t>
  </si>
  <si>
    <t>Auto Idle</t>
  </si>
  <si>
    <t>Pompe GO</t>
  </si>
  <si>
    <t>Protection de vérins</t>
  </si>
  <si>
    <t>PEIXOTO &amp; PEIXOTO</t>
  </si>
  <si>
    <t>KOBELCO</t>
  </si>
  <si>
    <t>Ligne ARR Hydraulique</t>
  </si>
  <si>
    <t>MODIF ELECTRIQUES
Pays Nordiques</t>
  </si>
  <si>
    <t>Pedales</t>
  </si>
  <si>
    <r>
      <rPr>
        <b/>
        <sz val="10"/>
        <rFont val="Arial"/>
        <family val="2"/>
      </rPr>
      <t xml:space="preserve"> NON TRAITEE en AFF SPE</t>
    </r>
    <r>
      <rPr>
        <sz val="10"/>
        <rFont val="Arial"/>
        <family val="2"/>
      </rPr>
      <t xml:space="preserve">
Option dispo:</t>
    </r>
  </si>
  <si>
    <r>
      <rPr>
        <b/>
        <sz val="10"/>
        <rFont val="Arial"/>
        <family val="2"/>
      </rPr>
      <t>TRAITEE en  AFF SPE</t>
    </r>
    <r>
      <rPr>
        <sz val="10"/>
        <rFont val="Arial"/>
        <family val="2"/>
      </rPr>
      <t>:
Option a dev BE</t>
    </r>
  </si>
  <si>
    <r>
      <rPr>
        <b/>
        <sz val="10"/>
        <rFont val="Arial"/>
        <family val="2"/>
      </rPr>
      <t>TRAITEE en  AFF SPE:</t>
    </r>
    <r>
      <rPr>
        <sz val="10"/>
        <rFont val="Arial"/>
        <family val="2"/>
      </rPr>
      <t xml:space="preserve">
Option En cours GDT</t>
    </r>
  </si>
  <si>
    <r>
      <rPr>
        <b/>
        <sz val="10"/>
        <rFont val="Arial"/>
        <family val="2"/>
      </rPr>
      <t>TRAITEE en  AFF SPE:</t>
    </r>
    <r>
      <rPr>
        <b/>
        <sz val="10"/>
        <color rgb="FF00B050"/>
        <rFont val="Arial"/>
        <family val="2"/>
      </rPr>
      <t xml:space="preserve">
APPLIQUEE</t>
    </r>
  </si>
  <si>
    <t>Ligne SPECIFIQUE</t>
  </si>
  <si>
    <t>Rubber</t>
  </si>
  <si>
    <t>Modification manuel Opérateur</t>
  </si>
  <si>
    <t>(Rubber)</t>
  </si>
  <si>
    <t>VIO57-6A</t>
  </si>
  <si>
    <t>OCQ1100</t>
  </si>
  <si>
    <r>
      <rPr>
        <b/>
        <sz val="10"/>
        <rFont val="Arial"/>
        <family val="2"/>
      </rPr>
      <t>OWA0700</t>
    </r>
    <r>
      <rPr>
        <sz val="10"/>
        <rFont val="Arial"/>
        <family val="2"/>
      </rPr>
      <t xml:space="preserve">
DCP 6692
Appliquée le 06/07/2016</t>
    </r>
  </si>
  <si>
    <t>Autocollants spécifiques</t>
  </si>
  <si>
    <t>OCQ0900</t>
  </si>
  <si>
    <t>Date</t>
  </si>
  <si>
    <t>TRAITEMENT IPP</t>
  </si>
  <si>
    <r>
      <rPr>
        <b/>
        <sz val="10"/>
        <rFont val="Arial"/>
        <family val="2"/>
      </rPr>
      <t>OSA0700</t>
    </r>
    <r>
      <rPr>
        <sz val="10"/>
        <rFont val="Arial"/>
        <family val="2"/>
      </rPr>
      <t xml:space="preserve">
DCP 6686
appliquée le 06/07/2016</t>
    </r>
  </si>
  <si>
    <t>Modifs spécifiques</t>
  </si>
  <si>
    <t>Emplacement pompe à graisse</t>
  </si>
  <si>
    <r>
      <rPr>
        <b/>
        <sz val="10"/>
        <rFont val="Arial"/>
        <family val="2"/>
      </rPr>
      <t>OZA1800</t>
    </r>
    <r>
      <rPr>
        <sz val="10"/>
        <rFont val="Arial"/>
        <family val="2"/>
      </rPr>
      <t xml:space="preserve">
Cabine
DCP 6682
Appliquée le 06/07/2016
</t>
    </r>
    <r>
      <rPr>
        <b/>
        <sz val="10"/>
        <rFont val="Arial"/>
        <family val="2"/>
      </rPr>
      <t>ONA0600</t>
    </r>
    <r>
      <rPr>
        <sz val="10"/>
        <rFont val="Arial"/>
        <family val="2"/>
      </rPr>
      <t xml:space="preserve">
Boite a DOC
DCP 6422
Appliquée le 05/12/2016</t>
    </r>
  </si>
  <si>
    <t>VIO33-6</t>
  </si>
  <si>
    <t>Bras Long</t>
  </si>
  <si>
    <t>En std</t>
  </si>
  <si>
    <t>GMO02B01
Arr Mécanique ACB
Module 1</t>
  </si>
  <si>
    <t>VIO50-6B</t>
  </si>
  <si>
    <t>CRAMO KFT</t>
  </si>
  <si>
    <r>
      <t xml:space="preserve">OGC3200
</t>
    </r>
    <r>
      <rPr>
        <sz val="10"/>
        <rFont val="Arial"/>
        <family val="2"/>
      </rPr>
      <t>DCP 6933
Validée le 11/12/2017</t>
    </r>
  </si>
  <si>
    <r>
      <rPr>
        <b/>
        <sz val="10"/>
        <rFont val="Arial"/>
        <family val="2"/>
      </rPr>
      <t>OPB1500</t>
    </r>
    <r>
      <rPr>
        <sz val="10"/>
        <rFont val="Arial"/>
        <family val="2"/>
      </rPr>
      <t xml:space="preserve">
Siége PVC Sans LOGO Avec Appuis tête
MSG75 GRAMMER
DCP 6562
Appliquée le 10/10/2017</t>
    </r>
  </si>
  <si>
    <r>
      <t xml:space="preserve">OLA0100
</t>
    </r>
    <r>
      <rPr>
        <sz val="10"/>
        <rFont val="Arial"/>
        <family val="2"/>
      </rPr>
      <t>Sans marquage YANMAR</t>
    </r>
    <r>
      <rPr>
        <b/>
        <sz val="10"/>
        <rFont val="Arial"/>
        <family val="2"/>
      </rPr>
      <t xml:space="preserve">
OLE0300
A</t>
    </r>
    <r>
      <rPr>
        <sz val="10"/>
        <rFont val="Arial"/>
        <family val="2"/>
      </rPr>
      <t>utocollants LOXAM
DCP 6492
Appliquée le 10/02/2017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Autocollant de hauteur</t>
    </r>
  </si>
  <si>
    <r>
      <t xml:space="preserve">OLA0100
</t>
    </r>
    <r>
      <rPr>
        <sz val="10"/>
        <rFont val="Arial"/>
        <family val="2"/>
      </rPr>
      <t>Sans marquage YANMAR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Autocollant de hauteur</t>
    </r>
  </si>
  <si>
    <r>
      <rPr>
        <b/>
        <sz val="10"/>
        <rFont val="Arial"/>
        <family val="2"/>
      </rPr>
      <t>OXA1000</t>
    </r>
    <r>
      <rPr>
        <sz val="10"/>
        <rFont val="Arial"/>
        <family val="2"/>
      </rPr>
      <t xml:space="preserve">
Alarme de trasnlation
DCP 6978
Appliquée le 27/02/2018</t>
    </r>
  </si>
  <si>
    <r>
      <rPr>
        <b/>
        <sz val="10"/>
        <rFont val="Arial"/>
        <family val="2"/>
      </rPr>
      <t>OYA1500</t>
    </r>
    <r>
      <rPr>
        <sz val="10"/>
        <rFont val="Arial"/>
        <family val="2"/>
      </rPr>
      <t xml:space="preserve">
(Rubber)
(YACHOO)
DCP 7027
Appliquée le 04/04/2018</t>
    </r>
  </si>
  <si>
    <r>
      <rPr>
        <b/>
        <sz val="10"/>
        <rFont val="Arial"/>
        <family val="2"/>
      </rPr>
      <t>ORA0500</t>
    </r>
    <r>
      <rPr>
        <sz val="10"/>
        <rFont val="Arial"/>
        <family val="2"/>
      </rPr>
      <t xml:space="preserve">
DCP6723
Appliquée le 06/07/2016</t>
    </r>
  </si>
  <si>
    <r>
      <rPr>
        <b/>
        <sz val="10"/>
        <rFont val="Arial"/>
        <family val="2"/>
      </rPr>
      <t>GCSMS03DN
[17AQB586220]</t>
    </r>
    <r>
      <rPr>
        <sz val="10"/>
        <rFont val="Arial"/>
        <family val="2"/>
      </rPr>
      <t xml:space="preserve">
Arr SCERI HCSW03  + Kit de raccordement
DCP6944
Appliquée le 24/05/2018</t>
    </r>
  </si>
  <si>
    <t>Autocollants CRAMO De</t>
  </si>
  <si>
    <r>
      <t xml:space="preserve">BC 
</t>
    </r>
    <r>
      <rPr>
        <b/>
        <sz val="10"/>
        <rFont val="Arial"/>
        <family val="2"/>
      </rPr>
      <t>OBB1100</t>
    </r>
    <r>
      <rPr>
        <sz val="10"/>
        <rFont val="Arial"/>
        <family val="2"/>
      </rPr>
      <t xml:space="preserve">
DCP 6688 Appliquée le 06/07/2016
DCN 7002 Appliquée le 23/04/2018</t>
    </r>
  </si>
  <si>
    <r>
      <rPr>
        <b/>
        <sz val="10"/>
        <rFont val="Arial"/>
        <family val="2"/>
      </rPr>
      <t>O2A0700</t>
    </r>
    <r>
      <rPr>
        <sz val="10"/>
        <rFont val="Arial"/>
        <family val="2"/>
      </rPr>
      <t xml:space="preserve">
1/2 circuit VIO50-6</t>
    </r>
    <r>
      <rPr>
        <sz val="10"/>
        <color rgb="FFFF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BC</t>
    </r>
    <r>
      <rPr>
        <sz val="10"/>
        <rFont val="Arial"/>
        <family val="2"/>
      </rPr>
      <t xml:space="preserve">
DCP 6729 Appliquée le 27/04/2017
DCN 7002 Appliquée le 23/04/2018</t>
    </r>
  </si>
  <si>
    <r>
      <rPr>
        <b/>
        <sz val="10"/>
        <rFont val="Arial"/>
        <family val="2"/>
      </rPr>
      <t>OJE1400</t>
    </r>
    <r>
      <rPr>
        <sz val="10"/>
        <rFont val="Arial"/>
        <family val="2"/>
      </rPr>
      <t xml:space="preserve">
GPS / ANTIVOL TRACKUNIT ME501-4 + clé Dallas
DCP 6714 Appliquée le 06/07/2016
DCN 7002 Appliquée le 23/04/2018
</t>
    </r>
  </si>
  <si>
    <r>
      <rPr>
        <b/>
        <sz val="10"/>
        <rFont val="Arial"/>
        <family val="2"/>
      </rPr>
      <t>OFIA0900</t>
    </r>
    <r>
      <rPr>
        <sz val="10"/>
        <rFont val="Arial"/>
        <family val="2"/>
      </rPr>
      <t xml:space="preserve">
Phares Led AV Cab
DCP6730 Appliquée le 06/07/2016
DCN 7002 Appliquée le 23/04/2018</t>
    </r>
  </si>
  <si>
    <t>X Voir inst CRAMO and DEIN MEITPARNER VIO50-6</t>
  </si>
  <si>
    <r>
      <rPr>
        <b/>
        <sz val="10"/>
        <rFont val="Arial"/>
        <family val="2"/>
      </rPr>
      <t>OCQ0900</t>
    </r>
    <r>
      <rPr>
        <sz val="10"/>
        <rFont val="Arial"/>
        <family val="2"/>
      </rPr>
      <t xml:space="preserve">
PTO 3 et PTO4 Prop Am
DCP 6669 Appliquée le 06/07/2016
DCN 7002 Appliquée le 23/04/2018</t>
    </r>
  </si>
  <si>
    <t>Date de saisie</t>
  </si>
  <si>
    <t>DHAACDACBBSSZGSXXX05</t>
  </si>
  <si>
    <r>
      <rPr>
        <b/>
        <sz val="10"/>
        <rFont val="Arial"/>
        <family val="2"/>
      </rPr>
      <t>OJG1300</t>
    </r>
    <r>
      <rPr>
        <sz val="10"/>
        <rFont val="Arial"/>
        <family val="2"/>
      </rPr>
      <t xml:space="preserve">
GPS TRACKUNIT ME501
DCP 6756
Appliquée le 06/04/2018</t>
    </r>
  </si>
  <si>
    <r>
      <t xml:space="preserve">OFJ1100
</t>
    </r>
    <r>
      <rPr>
        <sz val="10"/>
        <rFont val="Arial"/>
        <family val="2"/>
      </rPr>
      <t xml:space="preserve">Gyrophare LED CAB
DCP 6939 Appliquée le 19/04/2018
</t>
    </r>
  </si>
  <si>
    <t>Shipment Date</t>
  </si>
  <si>
    <t>Appro (Dispo)
X</t>
  </si>
  <si>
    <r>
      <rPr>
        <b/>
        <sz val="10"/>
        <rFont val="Arial"/>
        <family val="2"/>
      </rPr>
      <t>OTBB0200</t>
    </r>
    <r>
      <rPr>
        <sz val="10"/>
        <rFont val="Arial"/>
        <family val="2"/>
      </rPr>
      <t xml:space="preserve">
Raccords rapides LOXAM
(ISO16028/ CEJN; F G1/2 série 365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 xml:space="preserve">; F G3/4 série 565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>)
DCP 6404 Appliquée le 21/11/2016
DCN 7031 Appliquée le 26/04/2018</t>
    </r>
  </si>
  <si>
    <t>EEAABQZCBAADZSAXXN02</t>
  </si>
  <si>
    <t>Filtre GO</t>
  </si>
  <si>
    <r>
      <rPr>
        <b/>
        <sz val="10"/>
        <rFont val="Arial"/>
        <family val="2"/>
      </rPr>
      <t>OZA1800</t>
    </r>
    <r>
      <rPr>
        <sz val="10"/>
        <rFont val="Arial"/>
        <family val="2"/>
      </rPr>
      <t xml:space="preserve">
Cabine
DCP 6682 Appliquée le 06/07/2016
DCN 7003 Appliquée le 06/04/2018</t>
    </r>
  </si>
  <si>
    <r>
      <t xml:space="preserve">BC 
</t>
    </r>
    <r>
      <rPr>
        <b/>
        <sz val="10"/>
        <rFont val="Arial"/>
        <family val="2"/>
      </rPr>
      <t>OBB1200</t>
    </r>
    <r>
      <rPr>
        <sz val="10"/>
        <rFont val="Arial"/>
        <family val="2"/>
      </rPr>
      <t xml:space="preserve">
DCP 6689 Appliquée le 06/07/2016
DCN 6774 Appliquée le 15/12/2017
DCN7003 Appliquée le 06/04/2018
</t>
    </r>
  </si>
  <si>
    <r>
      <rPr>
        <b/>
        <sz val="10"/>
        <rFont val="Arial"/>
        <family val="2"/>
      </rPr>
      <t>Prop AM OCQ1100</t>
    </r>
    <r>
      <rPr>
        <sz val="10"/>
        <rFont val="Arial"/>
        <family val="2"/>
      </rPr>
      <t xml:space="preserve">
DCP6670 Appliquée  06/07/2016
DCN 7003 Appliquée le 06/04/2018</t>
    </r>
  </si>
  <si>
    <t>30/04/2020</t>
  </si>
  <si>
    <t>Retour direct Tank</t>
  </si>
  <si>
    <r>
      <rPr>
        <b/>
        <sz val="10"/>
        <rFont val="Arial"/>
        <family val="2"/>
      </rPr>
      <t>Ligne OUD1200</t>
    </r>
    <r>
      <rPr>
        <sz val="10"/>
        <rFont val="Arial"/>
        <family val="2"/>
      </rPr>
      <t xml:space="preserve">
DCP 6674 Appliquée le 20/07/2017
DCN 7003 Appliquée le 06/04/2018
DCN 6959 Appliquée le 12/09/2018
</t>
    </r>
    <r>
      <rPr>
        <b/>
        <sz val="10"/>
        <color rgb="FFFF0000"/>
        <rFont val="Arial"/>
        <family val="2"/>
      </rPr>
      <t>Complément Ligne OUD ISO13031</t>
    </r>
  </si>
  <si>
    <r>
      <rPr>
        <b/>
        <sz val="10"/>
        <rFont val="Arial"/>
        <family val="2"/>
      </rPr>
      <t>OWA0700</t>
    </r>
    <r>
      <rPr>
        <sz val="10"/>
        <rFont val="Arial"/>
        <family val="2"/>
      </rPr>
      <t xml:space="preserve">
DCP 6692 Appliquée le 06/07/2016
DCN 7002 Appliquée le 23/04/2018
</t>
    </r>
    <r>
      <rPr>
        <b/>
        <sz val="10"/>
        <rFont val="Arial"/>
        <family val="2"/>
      </rPr>
      <t>Inclus dans corps machine</t>
    </r>
  </si>
  <si>
    <t>Ref:
Dossier  AFF SPE</t>
  </si>
  <si>
    <t>Code configuré</t>
  </si>
  <si>
    <t>[RAL 9010]
BLANC</t>
  </si>
  <si>
    <t>[RAL 3020/7039]
ROUGE / GRIS</t>
  </si>
  <si>
    <t>STATUS machine</t>
  </si>
  <si>
    <t>Qté Machine Liv</t>
  </si>
  <si>
    <t>Status  dossier AFF SPE</t>
  </si>
  <si>
    <t>PROJETS SPECIAUX  BTC: YCEE</t>
  </si>
  <si>
    <r>
      <t xml:space="preserve">GCS03DBDHN
</t>
    </r>
    <r>
      <rPr>
        <sz val="10"/>
        <rFont val="Arial"/>
        <family val="2"/>
      </rPr>
      <t>(17APB586310)
Kit: Powertilt  HCSW03 PT070 NG Arr Hydraulique + raccordement ( ISO16028 ;STUCCHI; FG3/4; MG3/4)
DCP 6898 Appliquée le 18/09/2017
DCN 6793 Appliquée le 19/03/2018</t>
    </r>
  </si>
  <si>
    <t>Appro ( Dispo)
X</t>
  </si>
  <si>
    <r>
      <rPr>
        <b/>
        <sz val="10"/>
        <rFont val="Arial"/>
        <family val="2"/>
      </rPr>
      <t>OGC2700</t>
    </r>
    <r>
      <rPr>
        <sz val="10"/>
        <rFont val="Arial"/>
        <family val="2"/>
      </rPr>
      <t xml:space="preserve">
DCP 6683 Appliquée le 06/07/2016
DCN 7002 Appliqéue le 23/04/2018
DCN 7131 Appliquée le 24/07/2019</t>
    </r>
  </si>
  <si>
    <r>
      <rPr>
        <b/>
        <sz val="10"/>
        <rFont val="Arial"/>
        <family val="2"/>
      </rPr>
      <t>Ligne OUD 1300</t>
    </r>
    <r>
      <rPr>
        <sz val="10"/>
        <rFont val="Arial"/>
        <family val="2"/>
      </rPr>
      <t xml:space="preserve">
DCP 6673 Appliquée le 20/02/2017
DCN 7002 Appliquée le 23/04/2018
DCN 6959 Appliquée le 12/09/2018
</t>
    </r>
    <r>
      <rPr>
        <sz val="10"/>
        <color rgb="FFFF0000"/>
        <rFont val="Arial"/>
        <family val="2"/>
      </rPr>
      <t>Complément ligne OUD ISO13031</t>
    </r>
  </si>
  <si>
    <r>
      <rPr>
        <b/>
        <sz val="10"/>
        <rFont val="Arial"/>
        <family val="2"/>
      </rPr>
      <t>OPB1050</t>
    </r>
    <r>
      <rPr>
        <sz val="10"/>
        <rFont val="Arial"/>
        <family val="2"/>
      </rPr>
      <t xml:space="preserve">
(MSG75 GRAMMER)
(PVC Avec LOGO Avec appuis tête)
DCP 6503 Appliquée le 16/05/2017
DCN 7002 Appliquée le 23/04/2018
</t>
    </r>
    <r>
      <rPr>
        <b/>
        <sz val="10"/>
        <color rgb="FFFFC000"/>
        <rFont val="Arial"/>
        <family val="2"/>
      </rPr>
      <t>CEINTURE ORANGE
(08/10/2019)</t>
    </r>
  </si>
  <si>
    <r>
      <rPr>
        <b/>
        <sz val="10"/>
        <rFont val="Arial"/>
        <family val="2"/>
      </rPr>
      <t xml:space="preserve">OTAC0100
Raccords rapide
</t>
    </r>
    <r>
      <rPr>
        <sz val="10"/>
        <rFont val="Arial"/>
        <family val="2"/>
      </rPr>
      <t>( ISO16028; STUCCHI; F G3/4; M G3/4; M G1/2; F G1/2)
DCP 6023 Appliquée le 21/11/2016
DCN 7002 Appliquée le 23/04/2018</t>
    </r>
  </si>
  <si>
    <r>
      <rPr>
        <b/>
        <sz val="10"/>
        <rFont val="Arial"/>
        <family val="2"/>
      </rPr>
      <t xml:space="preserve">OPA1050
</t>
    </r>
    <r>
      <rPr>
        <sz val="10"/>
        <rFont val="Arial"/>
        <family val="2"/>
      </rPr>
      <t xml:space="preserve">GRAMMER MSG75
(Tissu avec LOGO avec appuis tête)
DCP 6504 Appliquée le 17/05/2017
DCN 7002 Appliquée le 23/04/2018
</t>
    </r>
    <r>
      <rPr>
        <b/>
        <sz val="10"/>
        <color rgb="FFFFC000"/>
        <rFont val="Arial"/>
        <family val="2"/>
      </rPr>
      <t>CEINTURE ORANGE</t>
    </r>
    <r>
      <rPr>
        <sz val="10"/>
        <color rgb="FFFFCC00"/>
        <rFont val="Arial"/>
        <family val="2"/>
      </rPr>
      <t xml:space="preserve"> (03/10/2019)</t>
    </r>
  </si>
  <si>
    <t>KOBELCO CONSTRUCTION MACHINERY</t>
  </si>
  <si>
    <t>SK22</t>
  </si>
  <si>
    <t>CEINTURE NOIRE
Siége MSG 65</t>
  </si>
  <si>
    <t>CMPRD200001134</t>
  </si>
  <si>
    <t>CMPRD200001135</t>
  </si>
  <si>
    <r>
      <rPr>
        <b/>
        <sz val="10"/>
        <rFont val="Arial"/>
        <family val="2"/>
      </rPr>
      <t>OTAB0300</t>
    </r>
    <r>
      <rPr>
        <sz val="10"/>
        <rFont val="Arial"/>
        <family val="2"/>
      </rPr>
      <t xml:space="preserve">
DCP6404  Appliquée le 21/11/2016
DCN7016 Appliquée le 23/04/2018
(ISO16028; STUCCHI; M G1/2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 xml:space="preserve"> ; F G1/2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>)</t>
    </r>
  </si>
  <si>
    <t>SK26-1E</t>
  </si>
  <si>
    <t>CMPRD190007533</t>
  </si>
  <si>
    <t>LOXAM 2020 (12)</t>
  </si>
  <si>
    <t>DHAACDACBBSSZGSXXX06</t>
  </si>
  <si>
    <r>
      <rPr>
        <b/>
        <sz val="10"/>
        <rFont val="Arial"/>
        <family val="2"/>
      </rPr>
      <t>OZA2300</t>
    </r>
    <r>
      <rPr>
        <sz val="10"/>
        <rFont val="Arial"/>
        <family val="2"/>
      </rPr>
      <t xml:space="preserve">
( Cabine)
DCP 6451
Appliquée le 08/11/2017
</t>
    </r>
    <r>
      <rPr>
        <b/>
        <sz val="10"/>
        <rFont val="Arial"/>
        <family val="2"/>
      </rPr>
      <t>ONA1200</t>
    </r>
    <r>
      <rPr>
        <sz val="10"/>
        <rFont val="Arial"/>
        <family val="2"/>
      </rPr>
      <t xml:space="preserve">
Boite a Doc
DCN 6894
Appliquée le 18/10/2019</t>
    </r>
  </si>
  <si>
    <r>
      <t xml:space="preserve">OCDA1400
PTO 3 PROP
</t>
    </r>
    <r>
      <rPr>
        <sz val="10"/>
        <rFont val="Arial"/>
        <family val="2"/>
      </rPr>
      <t>DCP 6888 Appliquée le 24/01/2018
DCN 7121 Appliquée le 03/01/2019</t>
    </r>
  </si>
  <si>
    <t>Cde Annulée</t>
  </si>
  <si>
    <t>LOXAM 2020 (12 bis)</t>
  </si>
  <si>
    <r>
      <rPr>
        <b/>
        <sz val="10"/>
        <rFont val="Arial"/>
        <family val="2"/>
      </rPr>
      <t>OTAD0100</t>
    </r>
    <r>
      <rPr>
        <sz val="10"/>
        <rFont val="Arial"/>
        <family val="2"/>
      </rPr>
      <t xml:space="preserve">
raccords PTO1&amp;2+1/2
(ISO16028 ; STUCCHI;  F G3/4 ; M G3/4; 2xM G1/2; 2xF G1/2)
DCP 6023 Appliquée le 21/11/2016
DCN7002 Appliquée le 23/04/2018</t>
    </r>
  </si>
  <si>
    <r>
      <rPr>
        <b/>
        <sz val="10"/>
        <rFont val="Arial"/>
        <family val="2"/>
      </rPr>
      <t xml:space="preserve">CSERI
</t>
    </r>
    <r>
      <rPr>
        <sz val="10"/>
        <rFont val="Arial"/>
        <family val="2"/>
      </rPr>
      <t>GCS03DT0500SL (1596) (CAPRD200002195 pour le 24/04/2020)
GCS03DT0600SL (1595 /1596)(CAPRD200002193 &amp; 2195 pour le 24/04/2020)
GCS03DT0800SL ( 1595)(CAPRD200002193 pour le 24/04/2020)
GCS03DPH1500 (1595 /1596)(CAPRD200002193 &amp; 2195 pour le 24/04/2020)</t>
    </r>
  </si>
  <si>
    <t>CRAMO 2020 (Ho)(117)(THEMA)</t>
  </si>
  <si>
    <t>CMPRD200001595 / 1596</t>
  </si>
  <si>
    <t>Appro
Homologation</t>
  </si>
  <si>
    <t>PEI (6)</t>
  </si>
  <si>
    <t>FDAABQZSAASDZSAXXN05</t>
  </si>
  <si>
    <r>
      <rPr>
        <b/>
        <sz val="10"/>
        <rFont val="Arial"/>
        <family val="2"/>
      </rPr>
      <t>ORS0200</t>
    </r>
    <r>
      <rPr>
        <sz val="10"/>
        <rFont val="Arial"/>
        <family val="2"/>
      </rPr>
      <t xml:space="preserve">
Sans pompe de remplissage GO
DCP6724 Appliquée le 06/07/2016
DCN7002 Appliquée le 23/04/2018</t>
    </r>
  </si>
  <si>
    <t>KOBELCO (17)</t>
  </si>
  <si>
    <t>CMPRD200001319 / 1320</t>
  </si>
  <si>
    <t>CCBACMASEZSSZZZXXX02</t>
  </si>
  <si>
    <t>25/05/2020</t>
  </si>
  <si>
    <r>
      <rPr>
        <b/>
        <sz val="10"/>
        <rFont val="Arial"/>
        <family val="2"/>
      </rPr>
      <t>OB-C-CC
(OBC0701)</t>
    </r>
    <r>
      <rPr>
        <sz val="10"/>
        <rFont val="Arial"/>
        <family val="2"/>
      </rPr>
      <t xml:space="preserve">
BL
DCN 6523 Appliquée le 16/02/2017
DCN 7015 Appliquée le 23/04/2018</t>
    </r>
  </si>
  <si>
    <r>
      <rPr>
        <b/>
        <sz val="10"/>
        <rFont val="Arial"/>
        <family val="2"/>
      </rPr>
      <t>OC-MA-CC
(OCMA0601)</t>
    </r>
    <r>
      <rPr>
        <sz val="10"/>
        <rFont val="Arial"/>
        <family val="2"/>
      </rPr>
      <t xml:space="preserve">
PTO3 prop AM BL (AZ9)
DCN 6527 Appliquée le 22/12/2016
DCN 7015 Appliquée le 23/04/2018
DCN 6996 Appliquée le 12/09/2018
DCN 7116 Appliquée le 21/02/2019</t>
    </r>
  </si>
  <si>
    <r>
      <rPr>
        <b/>
        <sz val="10"/>
        <rFont val="Arial"/>
        <family val="2"/>
      </rPr>
      <t>OY-AA-CC
(OYA0400)</t>
    </r>
    <r>
      <rPr>
        <sz val="10"/>
        <rFont val="Arial"/>
        <family val="2"/>
      </rPr>
      <t xml:space="preserve">
Rubber
DCN 7016 Appliquée le 23/04/2018</t>
    </r>
  </si>
  <si>
    <r>
      <rPr>
        <b/>
        <sz val="10"/>
        <rFont val="Arial"/>
        <family val="2"/>
      </rPr>
      <t>OZ-B-CC
(OZB0900)</t>
    </r>
    <r>
      <rPr>
        <sz val="10"/>
        <rFont val="Arial"/>
        <family val="2"/>
      </rPr>
      <t xml:space="preserve">
CANOPY KOBELCO
DCP 6349 Appliquée le 14/09/2015
DCN 7016 Appliquée le 23/04/2018</t>
    </r>
  </si>
  <si>
    <r>
      <rPr>
        <b/>
        <sz val="10"/>
        <rFont val="Arial"/>
        <family val="2"/>
      </rPr>
      <t>OP-ED-CC
(OPE0100)</t>
    </r>
    <r>
      <rPr>
        <sz val="10"/>
        <rFont val="Arial"/>
        <family val="2"/>
      </rPr>
      <t xml:space="preserve">
(GRAMMER; MSG65)
Siége PVC Sans LOGO Sans Appuis tête
DCP 6144 Appliquée le 27/03/2017
DCN 7015 Appliquée le 23/04/2018
CEINTURE NOIRE
</t>
    </r>
    <r>
      <rPr>
        <sz val="10"/>
        <color rgb="FFFFC000"/>
        <rFont val="Arial"/>
        <family val="2"/>
      </rPr>
      <t>CEINTURE ORANGE prévues en FEV 2020</t>
    </r>
  </si>
  <si>
    <t>Mise a jour : C.Renaud le 15/04/2020</t>
  </si>
  <si>
    <t>KOBELCO (18)</t>
  </si>
  <si>
    <t>CMPRD200001321 / 1322</t>
  </si>
  <si>
    <t>2505/2020</t>
  </si>
  <si>
    <r>
      <rPr>
        <b/>
        <sz val="10"/>
        <rFont val="Arial"/>
        <family val="2"/>
      </rPr>
      <t>OB-C-CD</t>
    </r>
    <r>
      <rPr>
        <sz val="10"/>
        <rFont val="Arial"/>
        <family val="2"/>
      </rPr>
      <t xml:space="preserve">
BL</t>
    </r>
    <r>
      <rPr>
        <b/>
        <sz val="10"/>
        <rFont val="Arial"/>
        <family val="2"/>
      </rPr>
      <t xml:space="preserve"> (OBC0600)</t>
    </r>
    <r>
      <rPr>
        <sz val="10"/>
        <rFont val="Arial"/>
        <family val="2"/>
      </rPr>
      <t xml:space="preserve">
DCN 6150 Appliquée le 25/11/2014
DCN 7030 Appliquée le 26/04/2018</t>
    </r>
  </si>
  <si>
    <r>
      <rPr>
        <b/>
        <sz val="10"/>
        <rFont val="Arial"/>
        <family val="2"/>
      </rPr>
      <t xml:space="preserve">OC-MA-CD
(OCMA0501)
</t>
    </r>
    <r>
      <rPr>
        <sz val="10"/>
        <rFont val="Arial"/>
        <family val="2"/>
      </rPr>
      <t>PTO 3 PROP AM BL
DCN 6528 Appliquée le 05/01/2017
DCN 7030 ( YGSM) Appliquée le 26/04/2018
DCN 6971 Appliquée le 07/01/2020</t>
    </r>
  </si>
  <si>
    <r>
      <t xml:space="preserve">OY-AE-CD
(OYA0800)
</t>
    </r>
    <r>
      <rPr>
        <sz val="10"/>
        <rFont val="Arial"/>
        <family val="2"/>
      </rPr>
      <t>Rubber 250 mm Moteur Std
DCN 7031 Aplliquée le 26/04/2018</t>
    </r>
  </si>
  <si>
    <r>
      <rPr>
        <b/>
        <sz val="10"/>
        <rFont val="Arial"/>
        <family val="2"/>
      </rPr>
      <t>OZ-A-CD
(OZA1501)</t>
    </r>
    <r>
      <rPr>
        <sz val="10"/>
        <rFont val="Arial"/>
        <family val="2"/>
      </rPr>
      <t xml:space="preserve">
Cabine (AZ9) KOBELCO
DCP 6069 Appliquée le 03/02/2017
DCN 7031 Appliquée le 26/04/2018
</t>
    </r>
    <r>
      <rPr>
        <b/>
        <sz val="10"/>
        <rFont val="Arial"/>
        <family val="2"/>
      </rPr>
      <t>Boite à doc en série</t>
    </r>
  </si>
  <si>
    <r>
      <rPr>
        <b/>
        <sz val="10"/>
        <rFont val="Arial"/>
        <family val="2"/>
      </rPr>
      <t>OP-AD-CD
(OPA0102)</t>
    </r>
    <r>
      <rPr>
        <sz val="10"/>
        <rFont val="Arial"/>
        <family val="2"/>
      </rPr>
      <t xml:space="preserve">
TISSU Sans LOGO Sans Appuis tête
(MSG65 GRAMMER)
DCN 6263 Appliquée le 30/05/2017
DCN 7031 Appliquée le 26/04/2018
CEINTURE NOIRE
</t>
    </r>
    <r>
      <rPr>
        <b/>
        <sz val="10"/>
        <color rgb="FFFFC000"/>
        <rFont val="Arial"/>
        <family val="2"/>
      </rPr>
      <t>CEINTURE ORANGE PREVUE en Fev 2020</t>
    </r>
    <r>
      <rPr>
        <sz val="10"/>
        <rFont val="Arial"/>
        <family val="2"/>
      </rPr>
      <t xml:space="preserve">
</t>
    </r>
  </si>
  <si>
    <t>3</t>
  </si>
  <si>
    <t>Flushing Valve</t>
  </si>
  <si>
    <t>CLAPETS SECURITE</t>
  </si>
  <si>
    <t>Protection vérins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</si>
</sst>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24"/>
      <name val="Arial"/>
      <family val="2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B050"/>
      <name val="Arial"/>
      <family val="2"/>
    </font>
    <font>
      <sz val="10"/>
      <color theme="1"/>
      <name val="Arial"/>
      <family val="2"/>
    </font>
    <font>
      <sz val="10"/>
      <color rgb="FF00B0F0"/>
      <name val="Arial"/>
      <family val="2"/>
    </font>
    <font>
      <strike/>
      <sz val="10"/>
      <name val="Arial"/>
      <family val="2"/>
    </font>
    <font>
      <b/>
      <strike/>
      <sz val="10"/>
      <color rgb="FFFF0000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18"/>
      <color rgb="FFFF000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color theme="0"/>
      <name val="Calibri"/>
      <family val="2"/>
      <scheme val="minor"/>
    </font>
    <font>
      <b/>
      <sz val="10"/>
      <color rgb="FFFFC000"/>
      <name val="Arial"/>
      <family val="2"/>
    </font>
    <font>
      <sz val="10"/>
      <color theme="0" tint="-0.14999847407452621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rgb="FFFFCC00"/>
      <name val="Arial"/>
      <family val="2"/>
    </font>
    <font>
      <sz val="10"/>
      <color rgb="FFFFC000"/>
      <name val="Arial"/>
      <family val="2"/>
    </font>
    <font>
      <sz val="8"/>
      <color theme="1"/>
      <name val="Calibri"/>
      <family val="2"/>
      <scheme val="minor"/>
    </font>
    <font>
      <sz val="16"/>
      <color rgb="FFFF0000"/>
      <name val="Arial"/>
      <family val="2"/>
    </font>
    <font>
      <sz val="14"/>
      <color rgb="FF000000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lightDown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FF00"/>
        <bgColor auto="1"/>
      </patternFill>
    </fill>
    <fill>
      <gradientFill>
        <stop position="0">
          <color rgb="FFFF99FF"/>
        </stop>
        <stop position="1">
          <color theme="3" tint="0.80001220740379042"/>
        </stop>
      </gradient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1" fillId="0" borderId="0"/>
    <xf numFmtId="0" fontId="25" fillId="0" borderId="0" applyNumberFormat="0" applyFill="0" applyBorder="0" applyAlignment="0" applyProtection="0"/>
    <xf numFmtId="0" fontId="26" fillId="0" borderId="37" applyNumberFormat="0" applyFill="0" applyAlignment="0" applyProtection="0"/>
    <xf numFmtId="0" fontId="27" fillId="0" borderId="38" applyNumberFormat="0" applyFill="0" applyAlignment="0" applyProtection="0"/>
    <xf numFmtId="0" fontId="8" fillId="0" borderId="39" applyNumberFormat="0" applyFill="0" applyAlignment="0" applyProtection="0"/>
    <xf numFmtId="0" fontId="8" fillId="0" borderId="0" applyNumberFormat="0" applyFill="0" applyBorder="0" applyAlignment="0" applyProtection="0"/>
    <xf numFmtId="0" fontId="28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0" applyNumberFormat="0" applyBorder="0" applyAlignment="0" applyProtection="0"/>
    <xf numFmtId="0" fontId="31" fillId="22" borderId="40" applyNumberFormat="0" applyAlignment="0" applyProtection="0"/>
    <xf numFmtId="0" fontId="32" fillId="23" borderId="41" applyNumberFormat="0" applyAlignment="0" applyProtection="0"/>
    <xf numFmtId="0" fontId="33" fillId="23" borderId="40" applyNumberFormat="0" applyAlignment="0" applyProtection="0"/>
    <xf numFmtId="0" fontId="34" fillId="0" borderId="42" applyNumberFormat="0" applyFill="0" applyAlignment="0" applyProtection="0"/>
    <xf numFmtId="0" fontId="22" fillId="24" borderId="43" applyNumberFormat="0" applyAlignment="0" applyProtection="0"/>
    <xf numFmtId="0" fontId="9" fillId="0" borderId="0" applyNumberFormat="0" applyFill="0" applyBorder="0" applyAlignment="0" applyProtection="0"/>
    <xf numFmtId="0" fontId="20" fillId="25" borderId="44" applyNumberFormat="0" applyFont="0" applyAlignment="0" applyProtection="0"/>
    <xf numFmtId="0" fontId="35" fillId="0" borderId="0" applyNumberFormat="0" applyFill="0" applyBorder="0" applyAlignment="0" applyProtection="0"/>
    <xf numFmtId="0" fontId="10" fillId="0" borderId="45" applyNumberFormat="0" applyFill="0" applyAlignment="0" applyProtection="0"/>
    <xf numFmtId="0" fontId="19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19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3" borderId="0" applyNumberFormat="0" applyBorder="0" applyAlignment="0" applyProtection="0"/>
    <xf numFmtId="0" fontId="19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19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19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19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0" borderId="0"/>
  </cellStyleXfs>
  <cellXfs count="356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0" fontId="2" fillId="2" borderId="6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1" fontId="2" fillId="2" borderId="6" xfId="1" applyNumberFormat="1" applyFont="1" applyFill="1" applyBorder="1" applyAlignment="1">
      <alignment horizontal="center" vertical="center"/>
    </xf>
    <xf numFmtId="0" fontId="1" fillId="4" borderId="0" xfId="1" applyFill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 wrapText="1"/>
    </xf>
    <xf numFmtId="0" fontId="3" fillId="7" borderId="24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7" borderId="0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0" fontId="16" fillId="0" borderId="0" xfId="1" applyFont="1" applyAlignment="1">
      <alignment horizontal="left" vertical="center"/>
    </xf>
    <xf numFmtId="0" fontId="1" fillId="0" borderId="0" xfId="1" applyFont="1" applyFill="1" applyAlignment="1">
      <alignment horizontal="center"/>
    </xf>
    <xf numFmtId="0" fontId="7" fillId="0" borderId="0" xfId="1" applyFont="1" applyBorder="1" applyAlignment="1">
      <alignment horizontal="left" vertical="center"/>
    </xf>
    <xf numFmtId="0" fontId="1" fillId="0" borderId="16" xfId="1" applyFont="1" applyFill="1" applyBorder="1" applyAlignment="1">
      <alignment horizontal="center" wrapText="1"/>
    </xf>
    <xf numFmtId="0" fontId="1" fillId="0" borderId="0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7" borderId="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1" fontId="2" fillId="0" borderId="5" xfId="1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0" xfId="1" applyNumberForma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24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2" fillId="0" borderId="11" xfId="1" applyFont="1" applyFill="1" applyBorder="1" applyAlignment="1">
      <alignment vertical="center" wrapText="1"/>
    </xf>
    <xf numFmtId="14" fontId="1" fillId="0" borderId="0" xfId="1" applyNumberFormat="1" applyAlignment="1">
      <alignment horizontal="center" vertical="center"/>
    </xf>
    <xf numFmtId="0" fontId="2" fillId="0" borderId="33" xfId="1" applyFont="1" applyFill="1" applyBorder="1" applyAlignment="1">
      <alignment horizontal="center" vertical="center" wrapText="1"/>
    </xf>
    <xf numFmtId="0" fontId="2" fillId="0" borderId="34" xfId="1" applyFont="1" applyFill="1" applyBorder="1" applyAlignment="1">
      <alignment horizontal="center" vertical="center" wrapText="1"/>
    </xf>
    <xf numFmtId="0" fontId="1" fillId="0" borderId="33" xfId="1" applyFont="1" applyFill="1" applyBorder="1" applyAlignment="1">
      <alignment horizontal="center" wrapText="1"/>
    </xf>
    <xf numFmtId="0" fontId="1" fillId="0" borderId="24" xfId="1" applyFont="1" applyFill="1" applyBorder="1" applyAlignment="1">
      <alignment horizontal="center"/>
    </xf>
    <xf numFmtId="0" fontId="1" fillId="7" borderId="0" xfId="1" applyFill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21" fillId="0" borderId="0" xfId="1" applyFont="1" applyFill="1" applyAlignment="1">
      <alignment vertical="center" wrapText="1"/>
    </xf>
    <xf numFmtId="0" fontId="2" fillId="15" borderId="17" xfId="1" applyFont="1" applyFill="1" applyBorder="1" applyAlignment="1">
      <alignment horizontal="center" vertical="center" wrapText="1"/>
    </xf>
    <xf numFmtId="0" fontId="2" fillId="11" borderId="8" xfId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 wrapText="1"/>
    </xf>
    <xf numFmtId="0" fontId="2" fillId="16" borderId="17" xfId="1" applyFont="1" applyFill="1" applyBorder="1" applyAlignment="1">
      <alignment horizontal="center" vertical="center"/>
    </xf>
    <xf numFmtId="0" fontId="1" fillId="9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 textRotation="90" wrapText="1"/>
    </xf>
    <xf numFmtId="0" fontId="1" fillId="6" borderId="0" xfId="1" applyFont="1" applyFill="1" applyAlignment="1">
      <alignment horizontal="center" vertical="center" wrapText="1"/>
    </xf>
    <xf numFmtId="0" fontId="1" fillId="15" borderId="0" xfId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18" xfId="1" applyFont="1" applyFill="1" applyBorder="1" applyAlignment="1">
      <alignment horizont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32" xfId="1" applyFont="1" applyFill="1" applyBorder="1" applyAlignment="1">
      <alignment horizontal="center" vertical="center" wrapText="1"/>
    </xf>
    <xf numFmtId="0" fontId="3" fillId="17" borderId="0" xfId="1" applyFont="1" applyFill="1" applyBorder="1" applyAlignment="1">
      <alignment horizontal="center" vertical="center"/>
    </xf>
    <xf numFmtId="49" fontId="24" fillId="0" borderId="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 wrapText="1"/>
    </xf>
    <xf numFmtId="0" fontId="2" fillId="15" borderId="28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11" borderId="31" xfId="1" applyFont="1" applyFill="1" applyBorder="1" applyAlignment="1">
      <alignment horizontal="center" vertical="center"/>
    </xf>
    <xf numFmtId="0" fontId="1" fillId="4" borderId="16" xfId="1" applyFill="1" applyBorder="1" applyAlignment="1">
      <alignment vertical="center"/>
    </xf>
    <xf numFmtId="0" fontId="4" fillId="0" borderId="16" xfId="1" applyFont="1" applyFill="1" applyBorder="1" applyAlignment="1">
      <alignment horizontal="center" vertical="center" textRotation="90" wrapText="1"/>
    </xf>
    <xf numFmtId="0" fontId="1" fillId="4" borderId="26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2" fillId="11" borderId="11" xfId="1" applyFont="1" applyFill="1" applyBorder="1" applyAlignment="1">
      <alignment horizontal="center" vertical="center"/>
    </xf>
    <xf numFmtId="0" fontId="1" fillId="5" borderId="0" xfId="1" applyFill="1" applyAlignment="1">
      <alignment vertical="center" wrapText="1"/>
    </xf>
    <xf numFmtId="0" fontId="2" fillId="11" borderId="2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2" fillId="12" borderId="11" xfId="1" applyFont="1" applyFill="1" applyBorder="1" applyAlignment="1">
      <alignment horizontal="center" vertical="center" wrapText="1"/>
    </xf>
    <xf numFmtId="0" fontId="2" fillId="12" borderId="31" xfId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vertical="center" wrapText="1"/>
    </xf>
    <xf numFmtId="0" fontId="1" fillId="0" borderId="0" xfId="1" applyFill="1" applyAlignment="1">
      <alignment horizontal="center" vertical="center"/>
    </xf>
    <xf numFmtId="14" fontId="1" fillId="0" borderId="0" xfId="1" applyNumberFormat="1" applyFill="1" applyBorder="1" applyAlignment="1">
      <alignment horizontal="center" vertical="center" wrapText="1"/>
    </xf>
    <xf numFmtId="0" fontId="1" fillId="0" borderId="26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 wrapText="1"/>
    </xf>
    <xf numFmtId="0" fontId="2" fillId="4" borderId="18" xfId="1" applyFont="1" applyFill="1" applyBorder="1" applyAlignment="1">
      <alignment horizontal="center" vertical="center" wrapText="1"/>
    </xf>
    <xf numFmtId="0" fontId="6" fillId="7" borderId="16" xfId="1" applyFont="1" applyFill="1" applyBorder="1" applyAlignment="1">
      <alignment horizontal="center" vertical="center" textRotation="90"/>
    </xf>
    <xf numFmtId="0" fontId="1" fillId="4" borderId="15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wrapText="1"/>
    </xf>
    <xf numFmtId="0" fontId="1" fillId="4" borderId="24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0" fontId="1" fillId="7" borderId="24" xfId="1" applyFont="1" applyFill="1" applyBorder="1" applyAlignment="1">
      <alignment horizontal="center" vertical="center"/>
    </xf>
    <xf numFmtId="0" fontId="1" fillId="8" borderId="26" xfId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0" borderId="0" xfId="1" applyFill="1" applyAlignment="1">
      <alignment horizontal="center" vertical="center"/>
    </xf>
    <xf numFmtId="0" fontId="1" fillId="0" borderId="15" xfId="1" applyFont="1" applyFill="1" applyBorder="1" applyAlignment="1">
      <alignment horizontal="center" vertical="center" wrapText="1"/>
    </xf>
    <xf numFmtId="1" fontId="1" fillId="0" borderId="5" xfId="1" applyNumberFormat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/>
    </xf>
    <xf numFmtId="0" fontId="3" fillId="7" borderId="16" xfId="1" applyFont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49" fontId="1" fillId="0" borderId="5" xfId="1" applyNumberFormat="1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1" fillId="17" borderId="15" xfId="1" applyFont="1" applyFill="1" applyBorder="1" applyAlignment="1">
      <alignment horizontal="center" vertical="center" wrapText="1"/>
    </xf>
    <xf numFmtId="0" fontId="1" fillId="5" borderId="7" xfId="1" applyFont="1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" fillId="9" borderId="18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 wrapText="1"/>
    </xf>
    <xf numFmtId="0" fontId="1" fillId="7" borderId="16" xfId="1" applyFill="1" applyBorder="1" applyAlignment="1">
      <alignment horizontal="center" vertical="center" wrapText="1"/>
    </xf>
    <xf numFmtId="0" fontId="1" fillId="4" borderId="18" xfId="1" applyFill="1" applyBorder="1" applyAlignment="1">
      <alignment horizontal="center" vertical="center" wrapText="1"/>
    </xf>
    <xf numFmtId="0" fontId="1" fillId="4" borderId="15" xfId="1" applyFont="1" applyFill="1" applyBorder="1" applyAlignment="1">
      <alignment horizontal="center" vertical="center"/>
    </xf>
    <xf numFmtId="0" fontId="1" fillId="4" borderId="24" xfId="1" applyFill="1" applyBorder="1" applyAlignment="1">
      <alignment horizontal="center" vertical="center"/>
    </xf>
    <xf numFmtId="0" fontId="1" fillId="8" borderId="15" xfId="1" applyFill="1" applyBorder="1" applyAlignment="1">
      <alignment horizontal="center" vertical="center" wrapText="1"/>
    </xf>
    <xf numFmtId="0" fontId="1" fillId="7" borderId="2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1" fillId="7" borderId="24" xfId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/>
    </xf>
    <xf numFmtId="0" fontId="2" fillId="7" borderId="2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 wrapText="1"/>
    </xf>
    <xf numFmtId="0" fontId="1" fillId="7" borderId="15" xfId="1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0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1" fontId="1" fillId="0" borderId="5" xfId="1" applyNumberFormat="1" applyFill="1" applyBorder="1" applyAlignment="1">
      <alignment horizontal="center" vertical="center"/>
    </xf>
    <xf numFmtId="0" fontId="1" fillId="4" borderId="24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 wrapText="1"/>
    </xf>
    <xf numFmtId="0" fontId="1" fillId="0" borderId="16" xfId="1" applyFill="1" applyBorder="1" applyAlignment="1">
      <alignment horizontal="center" vertical="center"/>
    </xf>
    <xf numFmtId="0" fontId="1" fillId="17" borderId="15" xfId="1" applyFont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/>
    </xf>
    <xf numFmtId="0" fontId="1" fillId="0" borderId="16" xfId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" fillId="3" borderId="7" xfId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1" fillId="7" borderId="0" xfId="1" applyFill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0" fontId="1" fillId="7" borderId="15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8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textRotation="90" wrapText="1"/>
    </xf>
    <xf numFmtId="0" fontId="1" fillId="4" borderId="15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4" borderId="15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8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4" borderId="16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7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1" fontId="1" fillId="0" borderId="5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0" fontId="1" fillId="7" borderId="5" xfId="1" applyFont="1" applyFill="1" applyBorder="1" applyAlignment="1">
      <alignment horizontal="center" vertical="center" wrapText="1"/>
    </xf>
    <xf numFmtId="0" fontId="1" fillId="7" borderId="16" xfId="1" applyFont="1" applyFill="1" applyBorder="1" applyAlignment="1">
      <alignment horizontal="center" vertical="center"/>
    </xf>
    <xf numFmtId="0" fontId="6" fillId="4" borderId="16" xfId="1" applyFont="1" applyFill="1" applyBorder="1" applyAlignment="1">
      <alignment horizontal="center" vertical="center"/>
    </xf>
    <xf numFmtId="0" fontId="1" fillId="4" borderId="5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/>
    </xf>
    <xf numFmtId="0" fontId="1" fillId="4" borderId="18" xfId="1" applyFont="1" applyFill="1" applyBorder="1" applyAlignment="1">
      <alignment horizontal="center"/>
    </xf>
    <xf numFmtId="0" fontId="3" fillId="0" borderId="26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0" fontId="17" fillId="0" borderId="0" xfId="1" applyFont="1" applyFill="1" applyAlignment="1">
      <alignment horizontal="center" vertical="center" wrapText="1"/>
    </xf>
    <xf numFmtId="14" fontId="1" fillId="0" borderId="0" xfId="1" applyNumberFormat="1" applyFont="1" applyFill="1" applyAlignment="1">
      <alignment horizontal="center" vertical="center" wrapText="1"/>
    </xf>
    <xf numFmtId="14" fontId="1" fillId="0" borderId="0" xfId="1" applyNumberFormat="1" applyFont="1" applyFill="1" applyAlignment="1">
      <alignment horizontal="center" vertical="center"/>
    </xf>
    <xf numFmtId="49" fontId="1" fillId="0" borderId="5" xfId="1" applyNumberForma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3" fillId="7" borderId="16" xfId="1" applyFont="1" applyFill="1" applyBorder="1" applyAlignment="1">
      <alignment horizontal="center" vertical="center"/>
    </xf>
    <xf numFmtId="0" fontId="2" fillId="7" borderId="15" xfId="1" applyFont="1" applyFill="1" applyBorder="1" applyAlignment="1">
      <alignment horizontal="center" vertical="center" wrapText="1"/>
    </xf>
    <xf numFmtId="0" fontId="1" fillId="7" borderId="15" xfId="1" applyFill="1" applyBorder="1" applyAlignment="1">
      <alignment horizontal="center" vertical="center" wrapText="1"/>
    </xf>
    <xf numFmtId="0" fontId="2" fillId="7" borderId="16" xfId="1" applyFont="1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" fillId="4" borderId="18" xfId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 textRotation="90" wrapText="1"/>
    </xf>
    <xf numFmtId="14" fontId="1" fillId="0" borderId="7" xfId="1" applyNumberFormat="1" applyFill="1" applyBorder="1" applyAlignment="1">
      <alignment horizontal="center" vertical="center" wrapText="1"/>
    </xf>
    <xf numFmtId="0" fontId="1" fillId="0" borderId="26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 wrapText="1"/>
    </xf>
    <xf numFmtId="0" fontId="3" fillId="7" borderId="15" xfId="1" applyFont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 textRotation="90"/>
    </xf>
    <xf numFmtId="0" fontId="1" fillId="4" borderId="15" xfId="1" applyFont="1" applyFill="1" applyBorder="1" applyAlignment="1">
      <alignment horizontal="center" vertical="center"/>
    </xf>
    <xf numFmtId="1" fontId="6" fillId="0" borderId="5" xfId="1" applyNumberFormat="1" applyFont="1" applyFill="1" applyBorder="1" applyAlignment="1">
      <alignment horizontal="center" vertical="center"/>
    </xf>
    <xf numFmtId="0" fontId="6" fillId="4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49" fontId="15" fillId="0" borderId="5" xfId="1" applyNumberFormat="1" applyFont="1" applyFill="1" applyBorder="1" applyAlignment="1">
      <alignment horizontal="center" vertical="center" wrapText="1"/>
    </xf>
    <xf numFmtId="0" fontId="2" fillId="11" borderId="46" xfId="1" applyFont="1" applyFill="1" applyBorder="1" applyAlignment="1">
      <alignment horizontal="center" vertical="center"/>
    </xf>
    <xf numFmtId="0" fontId="2" fillId="11" borderId="47" xfId="1" applyFont="1" applyFill="1" applyBorder="1" applyAlignment="1">
      <alignment horizontal="center" vertical="center"/>
    </xf>
    <xf numFmtId="0" fontId="6" fillId="0" borderId="35" xfId="1" applyFont="1" applyFill="1" applyBorder="1" applyAlignment="1">
      <alignment horizontal="center" vertical="center" textRotation="90"/>
    </xf>
    <xf numFmtId="0" fontId="2" fillId="2" borderId="49" xfId="1" applyFont="1" applyFill="1" applyBorder="1" applyAlignment="1">
      <alignment horizontal="center" vertical="center"/>
    </xf>
    <xf numFmtId="0" fontId="0" fillId="0" borderId="36" xfId="0" applyBorder="1"/>
    <xf numFmtId="49" fontId="1" fillId="0" borderId="50" xfId="1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1" fillId="0" borderId="35" xfId="1" applyFont="1" applyFill="1" applyBorder="1" applyAlignment="1">
      <alignment horizontal="center" vertical="center" wrapText="1"/>
    </xf>
    <xf numFmtId="0" fontId="39" fillId="0" borderId="0" xfId="1" applyFont="1" applyAlignment="1">
      <alignment horizontal="center" vertical="center"/>
    </xf>
    <xf numFmtId="0" fontId="2" fillId="11" borderId="12" xfId="1" applyFont="1" applyFill="1" applyBorder="1" applyAlignment="1">
      <alignment horizontal="center" vertical="center"/>
    </xf>
    <xf numFmtId="0" fontId="2" fillId="11" borderId="13" xfId="1" applyFont="1" applyFill="1" applyBorder="1" applyAlignment="1">
      <alignment horizontal="center" vertical="center"/>
    </xf>
    <xf numFmtId="0" fontId="2" fillId="11" borderId="14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/>
    </xf>
    <xf numFmtId="0" fontId="2" fillId="7" borderId="16" xfId="1" applyFont="1" applyFill="1" applyBorder="1" applyAlignment="1">
      <alignment horizontal="center" vertical="center" wrapText="1"/>
    </xf>
    <xf numFmtId="0" fontId="2" fillId="4" borderId="15" xfId="1" applyFont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4" borderId="15" xfId="1" applyFill="1" applyBorder="1" applyAlignment="1">
      <alignment horizontal="center" vertical="center" wrapText="1"/>
    </xf>
    <xf numFmtId="0" fontId="2" fillId="7" borderId="15" xfId="1" applyFont="1" applyFill="1" applyBorder="1" applyAlignment="1">
      <alignment horizontal="center" vertical="center" wrapText="1"/>
    </xf>
    <xf numFmtId="0" fontId="2" fillId="7" borderId="26" xfId="1" applyFont="1" applyFill="1" applyBorder="1" applyAlignment="1">
      <alignment horizontal="center" vertical="center" wrapText="1"/>
    </xf>
    <xf numFmtId="0" fontId="1" fillId="7" borderId="7" xfId="1" applyFill="1" applyBorder="1" applyAlignment="1">
      <alignment horizontal="center" vertical="center" wrapText="1"/>
    </xf>
    <xf numFmtId="0" fontId="2" fillId="15" borderId="30" xfId="1" applyFont="1" applyFill="1" applyBorder="1" applyAlignment="1">
      <alignment horizontal="center" vertical="center" wrapText="1"/>
    </xf>
    <xf numFmtId="0" fontId="2" fillId="15" borderId="2" xfId="1" applyFont="1" applyFill="1" applyBorder="1" applyAlignment="1">
      <alignment horizontal="center" vertical="center" wrapText="1"/>
    </xf>
    <xf numFmtId="0" fontId="2" fillId="16" borderId="22" xfId="1" applyFont="1" applyFill="1" applyBorder="1" applyAlignment="1">
      <alignment horizontal="center" vertical="center"/>
    </xf>
    <xf numFmtId="0" fontId="2" fillId="16" borderId="23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vertical="center" wrapText="1"/>
    </xf>
    <xf numFmtId="0" fontId="2" fillId="14" borderId="12" xfId="1" applyFont="1" applyFill="1" applyBorder="1" applyAlignment="1">
      <alignment horizontal="center" vertical="center"/>
    </xf>
    <xf numFmtId="0" fontId="2" fillId="14" borderId="14" xfId="1" applyFont="1" applyFill="1" applyBorder="1" applyAlignment="1">
      <alignment horizontal="center" vertical="center"/>
    </xf>
    <xf numFmtId="0" fontId="2" fillId="11" borderId="12" xfId="1" applyFont="1" applyFill="1" applyBorder="1" applyAlignment="1">
      <alignment horizontal="center" vertical="center" wrapText="1"/>
    </xf>
    <xf numFmtId="0" fontId="2" fillId="11" borderId="14" xfId="1" applyFont="1" applyFill="1" applyBorder="1" applyAlignment="1">
      <alignment horizontal="center" vertical="center" wrapText="1"/>
    </xf>
    <xf numFmtId="0" fontId="2" fillId="16" borderId="28" xfId="1" applyFont="1" applyFill="1" applyBorder="1" applyAlignment="1">
      <alignment horizontal="center" vertical="center" wrapText="1"/>
    </xf>
    <xf numFmtId="0" fontId="2" fillId="16" borderId="29" xfId="1" applyFont="1" applyFill="1" applyBorder="1" applyAlignment="1">
      <alignment horizontal="center" vertical="center" wrapText="1"/>
    </xf>
    <xf numFmtId="0" fontId="2" fillId="18" borderId="22" xfId="1" applyFont="1" applyFill="1" applyBorder="1" applyAlignment="1">
      <alignment horizontal="center" vertical="center" wrapText="1"/>
    </xf>
    <xf numFmtId="0" fontId="2" fillId="18" borderId="2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16" borderId="11" xfId="1" applyFont="1" applyFill="1" applyBorder="1" applyAlignment="1">
      <alignment horizontal="center" vertical="center" wrapText="1"/>
    </xf>
    <xf numFmtId="0" fontId="2" fillId="16" borderId="10" xfId="1" applyFont="1" applyFill="1" applyBorder="1" applyAlignment="1">
      <alignment horizontal="center" vertical="center" wrapText="1"/>
    </xf>
    <xf numFmtId="0" fontId="2" fillId="16" borderId="32" xfId="1" applyFont="1" applyFill="1" applyBorder="1" applyAlignment="1">
      <alignment horizontal="center" vertical="center" wrapText="1"/>
    </xf>
    <xf numFmtId="0" fontId="21" fillId="10" borderId="0" xfId="1" applyFont="1" applyFill="1" applyAlignment="1">
      <alignment horizontal="center" vertical="center" wrapText="1"/>
    </xf>
    <xf numFmtId="0" fontId="2" fillId="0" borderId="28" xfId="1" applyFont="1" applyFill="1" applyBorder="1" applyAlignment="1">
      <alignment horizontal="center" vertical="center" wrapText="1"/>
    </xf>
    <xf numFmtId="0" fontId="2" fillId="0" borderId="29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1" fillId="5" borderId="0" xfId="1" applyFill="1" applyAlignment="1">
      <alignment horizontal="center" vertical="center" wrapText="1"/>
    </xf>
    <xf numFmtId="0" fontId="1" fillId="3" borderId="0" xfId="1" applyFill="1" applyAlignment="1">
      <alignment horizontal="center" vertical="center" wrapText="1"/>
    </xf>
    <xf numFmtId="0" fontId="2" fillId="13" borderId="28" xfId="1" applyFont="1" applyFill="1" applyBorder="1" applyAlignment="1">
      <alignment horizontal="center" vertical="center" wrapText="1"/>
    </xf>
    <xf numFmtId="0" fontId="2" fillId="13" borderId="29" xfId="1" applyFont="1" applyFill="1" applyBorder="1" applyAlignment="1">
      <alignment horizontal="center" vertical="center" wrapText="1"/>
    </xf>
    <xf numFmtId="0" fontId="2" fillId="11" borderId="28" xfId="1" applyFont="1" applyFill="1" applyBorder="1" applyAlignment="1">
      <alignment horizontal="center" vertical="center"/>
    </xf>
    <xf numFmtId="0" fontId="2" fillId="11" borderId="29" xfId="1" applyFont="1" applyFill="1" applyBorder="1" applyAlignment="1">
      <alignment horizontal="center" vertical="center"/>
    </xf>
    <xf numFmtId="0" fontId="1" fillId="7" borderId="26" xfId="1" applyFont="1" applyFill="1" applyBorder="1" applyAlignment="1">
      <alignment horizontal="center" vertical="center" wrapText="1"/>
    </xf>
    <xf numFmtId="0" fontId="1" fillId="7" borderId="7" xfId="1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7" borderId="26" xfId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/>
    </xf>
    <xf numFmtId="49" fontId="1" fillId="0" borderId="5" xfId="1" applyNumberFormat="1" applyFill="1" applyBorder="1" applyAlignment="1">
      <alignment horizontal="center" vertical="center"/>
    </xf>
    <xf numFmtId="1" fontId="1" fillId="0" borderId="5" xfId="1" applyNumberForma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0" fontId="3" fillId="4" borderId="15" xfId="1" applyFont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/>
    </xf>
    <xf numFmtId="49" fontId="1" fillId="0" borderId="5" xfId="1" applyNumberForma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1" fillId="7" borderId="15" xfId="1" applyFont="1" applyFill="1" applyBorder="1" applyAlignment="1">
      <alignment horizontal="center" vertical="center"/>
    </xf>
    <xf numFmtId="0" fontId="3" fillId="7" borderId="16" xfId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0" xfId="1" applyNumberFormat="1" applyFill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 wrapText="1"/>
    </xf>
    <xf numFmtId="0" fontId="1" fillId="4" borderId="5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0" fontId="2" fillId="11" borderId="48" xfId="1" applyFont="1" applyFill="1" applyBorder="1" applyAlignment="1">
      <alignment horizontal="center" vertical="center"/>
    </xf>
    <xf numFmtId="0" fontId="2" fillId="11" borderId="46" xfId="1" applyFont="1" applyFill="1" applyBorder="1" applyAlignment="1">
      <alignment horizontal="center" vertical="center"/>
    </xf>
    <xf numFmtId="0" fontId="2" fillId="11" borderId="47" xfId="1" applyFont="1" applyFill="1" applyBorder="1" applyAlignment="1">
      <alignment horizontal="center" vertical="center"/>
    </xf>
    <xf numFmtId="0" fontId="2" fillId="11" borderId="51" xfId="1" applyFont="1" applyFill="1" applyBorder="1" applyAlignment="1">
      <alignment horizontal="center" vertical="center"/>
    </xf>
    <xf numFmtId="0" fontId="1" fillId="0" borderId="52" xfId="1" applyFont="1" applyFill="1" applyBorder="1" applyAlignment="1">
      <alignment horizontal="center" vertical="center" wrapText="1"/>
    </xf>
    <xf numFmtId="0" fontId="2" fillId="11" borderId="53" xfId="1" applyFont="1" applyFill="1" applyBorder="1" applyAlignment="1">
      <alignment horizontal="center" vertical="center"/>
    </xf>
    <xf numFmtId="0" fontId="2" fillId="11" borderId="54" xfId="1" applyFont="1" applyFill="1" applyBorder="1" applyAlignment="1">
      <alignment horizontal="center" vertical="center"/>
    </xf>
    <xf numFmtId="0" fontId="2" fillId="0" borderId="55" xfId="1" applyFont="1" applyFill="1" applyBorder="1" applyAlignment="1">
      <alignment horizontal="center" vertical="center"/>
    </xf>
    <xf numFmtId="0" fontId="2" fillId="0" borderId="56" xfId="1" applyFont="1" applyFill="1" applyBorder="1" applyAlignment="1">
      <alignment horizontal="center" vertical="center"/>
    </xf>
    <xf numFmtId="0" fontId="2" fillId="0" borderId="57" xfId="1" applyFont="1" applyFill="1" applyBorder="1" applyAlignment="1">
      <alignment horizontal="center" vertical="center"/>
    </xf>
    <xf numFmtId="0" fontId="2" fillId="0" borderId="58" xfId="1" applyFont="1" applyFill="1" applyBorder="1" applyAlignment="1">
      <alignment horizontal="center" vertical="center"/>
    </xf>
    <xf numFmtId="0" fontId="2" fillId="0" borderId="59" xfId="1" applyFont="1" applyFill="1" applyBorder="1" applyAlignment="1">
      <alignment horizontal="center" vertical="center"/>
    </xf>
    <xf numFmtId="0" fontId="2" fillId="0" borderId="55" xfId="1" applyFont="1" applyFill="1" applyBorder="1" applyAlignment="1">
      <alignment horizontal="center" vertical="center" wrapText="1"/>
    </xf>
    <xf numFmtId="49" fontId="2" fillId="0" borderId="50" xfId="1" applyNumberFormat="1" applyFont="1" applyFill="1" applyBorder="1" applyAlignment="1">
      <alignment horizontal="center" vertical="center" wrapText="1"/>
    </xf>
    <xf numFmtId="0" fontId="2" fillId="0" borderId="57" xfId="1" applyFont="1" applyFill="1" applyBorder="1" applyAlignment="1">
      <alignment horizontal="center" vertical="center" wrapText="1"/>
    </xf>
    <xf numFmtId="0" fontId="6" fillId="0" borderId="35" xfId="1" applyFont="1" applyFill="1" applyBorder="1" applyAlignment="1">
      <alignment horizontal="center" vertical="center" wrapText="1"/>
    </xf>
  </cellXfs>
  <cellStyles count="45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Normal 2" xfId="1"/>
    <cellStyle name="Normal 2 4" xfId="2"/>
    <cellStyle name="Normal 3" xfId="44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colors>
    <mruColors>
      <color rgb="FFFFCC00"/>
      <color rgb="FF00FF00"/>
      <color rgb="FFFF66FF"/>
      <color rgb="FFFFCCFF"/>
      <color rgb="FF99FF33"/>
      <color rgb="FFFFFF00"/>
      <color rgb="FFFF7C80"/>
      <color rgb="FFFFCCCC"/>
      <color rgb="FFFFFF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CH14450"/>
  <sheetViews>
    <sheetView tabSelected="1" zoomScale="75" zoomScaleNormal="75" workbookViewId="0">
      <selection activeCell="E2" sqref="E2"/>
    </sheetView>
  </sheetViews>
  <sheetFormatPr baseColWidth="10" defaultRowHeight="23.25"/>
  <cols>
    <col min="1" max="1" width="14" style="92" customWidth="1"/>
    <col min="2" max="2" width="22" style="3" customWidth="1"/>
    <col min="3" max="3" width="34" style="3" customWidth="1"/>
    <col min="4" max="4" width="11.28515625" style="6"/>
    <col min="5" max="5" width="53.28515625" style="3" customWidth="1"/>
    <col min="6" max="6" width="14.42578125" style="104" customWidth="1"/>
    <col min="7" max="7" width="32" style="3" customWidth="1"/>
    <col min="8" max="8" width="13.7109375" style="3" bestFit="1" customWidth="1"/>
    <col min="9" max="9" width="21.28515625" style="3" bestFit="1" customWidth="1"/>
    <col min="10" max="10" width="15.28515625" style="3" customWidth="1"/>
    <col min="11" max="11" width="16.28515625" style="3" bestFit="1" customWidth="1"/>
    <col min="12" max="12" width="23.28515625" style="3" customWidth="1"/>
    <col min="13" max="13" width="6.85546875" style="3" bestFit="1" customWidth="1"/>
    <col min="14" max="14" width="2.7109375" style="3" customWidth="1"/>
    <col min="15" max="15" width="14.28515625" style="3" bestFit="1" customWidth="1"/>
    <col min="16" max="16" width="4.28515625" style="85" customWidth="1"/>
    <col min="17" max="17" width="11" style="3" bestFit="1" customWidth="1"/>
    <col min="18" max="18" width="17.140625" style="3" customWidth="1"/>
    <col min="19" max="19" width="6.7109375" style="5" bestFit="1" customWidth="1"/>
    <col min="20" max="20" width="23.140625" style="3" customWidth="1"/>
    <col min="21" max="21" width="20.28515625" style="69" customWidth="1"/>
    <col min="22" max="22" width="2.7109375" style="69" customWidth="1"/>
    <col min="23" max="23" width="24.5703125" style="3" customWidth="1"/>
    <col min="24" max="24" width="2.7109375" style="43" customWidth="1"/>
    <col min="25" max="25" width="19.140625" style="3" customWidth="1"/>
    <col min="26" max="26" width="3.7109375" style="30" customWidth="1"/>
    <col min="27" max="27" width="20.140625" style="5" customWidth="1"/>
    <col min="28" max="28" width="2.7109375" style="5" customWidth="1"/>
    <col min="29" max="29" width="23.28515625" style="3" customWidth="1"/>
    <col min="30" max="30" width="7" style="5" customWidth="1"/>
    <col min="31" max="31" width="50.85546875" style="3" customWidth="1"/>
    <col min="32" max="32" width="50.140625" style="3" bestFit="1" customWidth="1"/>
    <col min="33" max="33" width="13.28515625" style="5" customWidth="1"/>
    <col min="34" max="34" width="22.140625" style="3" customWidth="1"/>
    <col min="35" max="35" width="3.7109375" style="5" bestFit="1" customWidth="1"/>
    <col min="36" max="36" width="15.28515625" style="5" customWidth="1"/>
    <col min="37" max="37" width="2.7109375" style="5" customWidth="1"/>
    <col min="38" max="38" width="20.28515625" style="57" customWidth="1"/>
    <col min="39" max="39" width="12.7109375" style="57" customWidth="1"/>
    <col min="40" max="40" width="25" style="3" customWidth="1"/>
    <col min="41" max="41" width="7.85546875" style="48" customWidth="1"/>
    <col min="42" max="42" width="16.28515625" style="3" customWidth="1"/>
    <col min="43" max="43" width="2.7109375" style="5" customWidth="1"/>
    <col min="44" max="44" width="22.7109375" style="5" customWidth="1"/>
    <col min="45" max="45" width="2.7109375" style="5" customWidth="1"/>
    <col min="46" max="46" width="20.7109375" style="5" customWidth="1"/>
    <col min="47" max="47" width="2.7109375" style="5" customWidth="1"/>
    <col min="48" max="48" width="18.7109375" style="3" customWidth="1"/>
    <col min="49" max="49" width="2.7109375" style="5" customWidth="1"/>
    <col min="50" max="50" width="17.28515625" style="33" customWidth="1"/>
    <col min="51" max="51" width="2.7109375" style="5" customWidth="1"/>
    <col min="52" max="52" width="17.42578125" style="5" customWidth="1"/>
    <col min="53" max="53" width="3" style="54" customWidth="1"/>
    <col min="54" max="54" width="20.7109375" style="3" customWidth="1"/>
    <col min="55" max="55" width="6.7109375" style="40" customWidth="1"/>
    <col min="56" max="56" width="18.28515625" style="3" customWidth="1"/>
    <col min="57" max="57" width="19.28515625" style="5" customWidth="1"/>
    <col min="58" max="58" width="5.7109375" style="5" customWidth="1"/>
    <col min="59" max="59" width="24" style="3" customWidth="1"/>
    <col min="60" max="60" width="4.140625" style="5" customWidth="1"/>
    <col min="61" max="61" width="19.7109375" style="5" customWidth="1"/>
    <col min="62" max="62" width="2.7109375" style="5" customWidth="1"/>
    <col min="63" max="63" width="20.28515625" style="5" customWidth="1"/>
    <col min="64" max="64" width="2.7109375" style="5" customWidth="1"/>
    <col min="65" max="65" width="14.42578125" style="3" customWidth="1"/>
    <col min="66" max="66" width="2.7109375" style="82" customWidth="1"/>
    <col min="67" max="67" width="45.140625" style="5" customWidth="1"/>
    <col min="68" max="68" width="8.7109375" style="36" customWidth="1"/>
    <col min="69" max="69" width="19" style="36" customWidth="1"/>
    <col min="70" max="70" width="5.85546875" style="36" customWidth="1"/>
    <col min="71" max="71" width="19" style="36" customWidth="1"/>
    <col min="72" max="72" width="5.85546875" style="36" customWidth="1"/>
    <col min="73" max="73" width="19" style="36" customWidth="1"/>
    <col min="74" max="74" width="10.28515625" style="39" customWidth="1"/>
    <col min="75" max="75" width="11.28515625" style="34" customWidth="1"/>
    <col min="76" max="76" width="14" style="41" customWidth="1"/>
    <col min="77" max="77" width="58.28515625" style="52" bestFit="1" customWidth="1"/>
    <col min="78" max="78" width="11.28515625" style="3"/>
    <col min="79" max="79" width="13.5703125" style="3" customWidth="1"/>
    <col min="80" max="80" width="2.28515625" style="3" customWidth="1"/>
    <col min="81" max="81" width="21.140625" style="3" customWidth="1"/>
    <col min="82" max="82" width="11.85546875" style="3" bestFit="1" customWidth="1"/>
    <col min="83" max="306" width="11.28515625" style="3"/>
    <col min="307" max="307" width="25.140625" style="3" bestFit="1" customWidth="1"/>
    <col min="308" max="308" width="30.7109375" style="3" bestFit="1" customWidth="1"/>
    <col min="309" max="309" width="11.28515625" style="3"/>
    <col min="310" max="310" width="18.28515625" style="3" bestFit="1" customWidth="1"/>
    <col min="311" max="311" width="11.28515625" style="3"/>
    <col min="312" max="312" width="16.28515625" style="3" bestFit="1" customWidth="1"/>
    <col min="313" max="313" width="15.140625" style="3" bestFit="1" customWidth="1"/>
    <col min="314" max="314" width="13.7109375" style="3" bestFit="1" customWidth="1"/>
    <col min="315" max="315" width="13.85546875" style="3" bestFit="1" customWidth="1"/>
    <col min="316" max="316" width="20.140625" style="3" bestFit="1" customWidth="1"/>
    <col min="317" max="317" width="2.7109375" style="3" customWidth="1"/>
    <col min="318" max="319" width="11.28515625" style="3"/>
    <col min="320" max="320" width="14.28515625" style="3" customWidth="1"/>
    <col min="321" max="321" width="18" style="3" customWidth="1"/>
    <col min="322" max="322" width="11.28515625" style="3"/>
    <col min="323" max="323" width="14.28515625" style="3" bestFit="1" customWidth="1"/>
    <col min="324" max="325" width="11.28515625" style="3"/>
    <col min="326" max="326" width="2.28515625" style="3" customWidth="1"/>
    <col min="327" max="562" width="11.28515625" style="3"/>
    <col min="563" max="563" width="25.140625" style="3" bestFit="1" customWidth="1"/>
    <col min="564" max="564" width="30.7109375" style="3" bestFit="1" customWidth="1"/>
    <col min="565" max="565" width="11.28515625" style="3"/>
    <col min="566" max="566" width="18.28515625" style="3" bestFit="1" customWidth="1"/>
    <col min="567" max="567" width="11.28515625" style="3"/>
    <col min="568" max="568" width="16.28515625" style="3" bestFit="1" customWidth="1"/>
    <col min="569" max="569" width="15.140625" style="3" bestFit="1" customWidth="1"/>
    <col min="570" max="570" width="13.7109375" style="3" bestFit="1" customWidth="1"/>
    <col min="571" max="571" width="13.85546875" style="3" bestFit="1" customWidth="1"/>
    <col min="572" max="572" width="20.140625" style="3" bestFit="1" customWidth="1"/>
    <col min="573" max="573" width="2.7109375" style="3" customWidth="1"/>
    <col min="574" max="575" width="11.28515625" style="3"/>
    <col min="576" max="576" width="14.28515625" style="3" customWidth="1"/>
    <col min="577" max="577" width="18" style="3" customWidth="1"/>
    <col min="578" max="578" width="11.28515625" style="3"/>
    <col min="579" max="579" width="14.28515625" style="3" bestFit="1" customWidth="1"/>
    <col min="580" max="581" width="11.28515625" style="3"/>
    <col min="582" max="582" width="2.28515625" style="3" customWidth="1"/>
    <col min="583" max="818" width="11.28515625" style="3"/>
    <col min="819" max="819" width="25.140625" style="3" bestFit="1" customWidth="1"/>
    <col min="820" max="820" width="30.7109375" style="3" bestFit="1" customWidth="1"/>
    <col min="821" max="821" width="11.28515625" style="3"/>
    <col min="822" max="822" width="18.28515625" style="3" bestFit="1" customWidth="1"/>
    <col min="823" max="823" width="11.28515625" style="3"/>
    <col min="824" max="824" width="16.28515625" style="3" bestFit="1" customWidth="1"/>
    <col min="825" max="825" width="15.140625" style="3" bestFit="1" customWidth="1"/>
    <col min="826" max="826" width="13.7109375" style="3" bestFit="1" customWidth="1"/>
    <col min="827" max="827" width="13.85546875" style="3" bestFit="1" customWidth="1"/>
    <col min="828" max="828" width="20.140625" style="3" bestFit="1" customWidth="1"/>
    <col min="829" max="829" width="2.7109375" style="3" customWidth="1"/>
    <col min="830" max="831" width="11.28515625" style="3"/>
    <col min="832" max="832" width="14.28515625" style="3" customWidth="1"/>
    <col min="833" max="833" width="18" style="3" customWidth="1"/>
    <col min="834" max="834" width="11.28515625" style="3"/>
    <col min="835" max="835" width="14.28515625" style="3" bestFit="1" customWidth="1"/>
    <col min="836" max="837" width="11.28515625" style="3"/>
    <col min="838" max="838" width="2.28515625" style="3" customWidth="1"/>
    <col min="839" max="1074" width="11.28515625" style="3"/>
    <col min="1075" max="1075" width="25.140625" style="3" bestFit="1" customWidth="1"/>
    <col min="1076" max="1076" width="30.7109375" style="3" bestFit="1" customWidth="1"/>
    <col min="1077" max="1077" width="11.28515625" style="3"/>
    <col min="1078" max="1078" width="18.28515625" style="3" bestFit="1" customWidth="1"/>
    <col min="1079" max="1079" width="11.28515625" style="3"/>
    <col min="1080" max="1080" width="16.28515625" style="3" bestFit="1" customWidth="1"/>
    <col min="1081" max="1081" width="15.140625" style="3" bestFit="1" customWidth="1"/>
    <col min="1082" max="1082" width="13.7109375" style="3" bestFit="1" customWidth="1"/>
    <col min="1083" max="1083" width="13.85546875" style="3" bestFit="1" customWidth="1"/>
    <col min="1084" max="1084" width="20.140625" style="3" bestFit="1" customWidth="1"/>
    <col min="1085" max="1085" width="2.7109375" style="3" customWidth="1"/>
    <col min="1086" max="1087" width="11.28515625" style="3"/>
    <col min="1088" max="1088" width="14.28515625" style="3" customWidth="1"/>
    <col min="1089" max="1089" width="18" style="3" customWidth="1"/>
    <col min="1090" max="1090" width="11.28515625" style="3"/>
    <col min="1091" max="1091" width="14.28515625" style="3" bestFit="1" customWidth="1"/>
    <col min="1092" max="1093" width="11.28515625" style="3"/>
    <col min="1094" max="1094" width="2.28515625" style="3" customWidth="1"/>
    <col min="1095" max="1330" width="11.28515625" style="3"/>
    <col min="1331" max="1331" width="25.140625" style="3" bestFit="1" customWidth="1"/>
    <col min="1332" max="1332" width="30.7109375" style="3" bestFit="1" customWidth="1"/>
    <col min="1333" max="1333" width="11.28515625" style="3"/>
    <col min="1334" max="1334" width="18.28515625" style="3" bestFit="1" customWidth="1"/>
    <col min="1335" max="1335" width="11.28515625" style="3"/>
    <col min="1336" max="1336" width="16.28515625" style="3" bestFit="1" customWidth="1"/>
    <col min="1337" max="1337" width="15.140625" style="3" bestFit="1" customWidth="1"/>
    <col min="1338" max="1338" width="13.7109375" style="3" bestFit="1" customWidth="1"/>
    <col min="1339" max="1339" width="13.85546875" style="3" bestFit="1" customWidth="1"/>
    <col min="1340" max="1340" width="20.140625" style="3" bestFit="1" customWidth="1"/>
    <col min="1341" max="1341" width="2.7109375" style="3" customWidth="1"/>
    <col min="1342" max="1343" width="11.28515625" style="3"/>
    <col min="1344" max="1344" width="14.28515625" style="3" customWidth="1"/>
    <col min="1345" max="1345" width="18" style="3" customWidth="1"/>
    <col min="1346" max="1346" width="11.28515625" style="3"/>
    <col min="1347" max="1347" width="14.28515625" style="3" bestFit="1" customWidth="1"/>
    <col min="1348" max="1349" width="11.28515625" style="3"/>
    <col min="1350" max="1350" width="2.28515625" style="3" customWidth="1"/>
    <col min="1351" max="1586" width="11.28515625" style="3"/>
    <col min="1587" max="1587" width="25.140625" style="3" bestFit="1" customWidth="1"/>
    <col min="1588" max="1588" width="30.7109375" style="3" bestFit="1" customWidth="1"/>
    <col min="1589" max="1589" width="11.28515625" style="3"/>
    <col min="1590" max="1590" width="18.28515625" style="3" bestFit="1" customWidth="1"/>
    <col min="1591" max="1591" width="11.28515625" style="3"/>
    <col min="1592" max="1592" width="16.28515625" style="3" bestFit="1" customWidth="1"/>
    <col min="1593" max="1593" width="15.140625" style="3" bestFit="1" customWidth="1"/>
    <col min="1594" max="1594" width="13.7109375" style="3" bestFit="1" customWidth="1"/>
    <col min="1595" max="1595" width="13.85546875" style="3" bestFit="1" customWidth="1"/>
    <col min="1596" max="1596" width="20.140625" style="3" bestFit="1" customWidth="1"/>
    <col min="1597" max="1597" width="2.7109375" style="3" customWidth="1"/>
    <col min="1598" max="1599" width="11.28515625" style="3"/>
    <col min="1600" max="1600" width="14.28515625" style="3" customWidth="1"/>
    <col min="1601" max="1601" width="18" style="3" customWidth="1"/>
    <col min="1602" max="1602" width="11.28515625" style="3"/>
    <col min="1603" max="1603" width="14.28515625" style="3" bestFit="1" customWidth="1"/>
    <col min="1604" max="1605" width="11.28515625" style="3"/>
    <col min="1606" max="1606" width="2.28515625" style="3" customWidth="1"/>
    <col min="1607" max="1842" width="11.28515625" style="3"/>
    <col min="1843" max="1843" width="25.140625" style="3" bestFit="1" customWidth="1"/>
    <col min="1844" max="1844" width="30.7109375" style="3" bestFit="1" customWidth="1"/>
    <col min="1845" max="1845" width="11.28515625" style="3"/>
    <col min="1846" max="1846" width="18.28515625" style="3" bestFit="1" customWidth="1"/>
    <col min="1847" max="1847" width="11.28515625" style="3"/>
    <col min="1848" max="1848" width="16.28515625" style="3" bestFit="1" customWidth="1"/>
    <col min="1849" max="1849" width="15.140625" style="3" bestFit="1" customWidth="1"/>
    <col min="1850" max="1850" width="13.7109375" style="3" bestFit="1" customWidth="1"/>
    <col min="1851" max="1851" width="13.85546875" style="3" bestFit="1" customWidth="1"/>
    <col min="1852" max="1852" width="20.140625" style="3" bestFit="1" customWidth="1"/>
    <col min="1853" max="1853" width="2.7109375" style="3" customWidth="1"/>
    <col min="1854" max="1855" width="11.28515625" style="3"/>
    <col min="1856" max="1856" width="14.28515625" style="3" customWidth="1"/>
    <col min="1857" max="1857" width="18" style="3" customWidth="1"/>
    <col min="1858" max="1858" width="11.28515625" style="3"/>
    <col min="1859" max="1859" width="14.28515625" style="3" bestFit="1" customWidth="1"/>
    <col min="1860" max="1861" width="11.28515625" style="3"/>
    <col min="1862" max="1862" width="2.28515625" style="3" customWidth="1"/>
    <col min="1863" max="2098" width="11.28515625" style="3"/>
    <col min="2099" max="2099" width="25.140625" style="3" bestFit="1" customWidth="1"/>
    <col min="2100" max="2100" width="30.7109375" style="3" bestFit="1" customWidth="1"/>
    <col min="2101" max="2101" width="11.28515625" style="3"/>
    <col min="2102" max="2102" width="18.28515625" style="3" bestFit="1" customWidth="1"/>
    <col min="2103" max="2103" width="11.28515625" style="3"/>
    <col min="2104" max="2104" width="16.28515625" style="3" bestFit="1" customWidth="1"/>
    <col min="2105" max="2105" width="15.140625" style="3" bestFit="1" customWidth="1"/>
    <col min="2106" max="2106" width="13.7109375" style="3" bestFit="1" customWidth="1"/>
    <col min="2107" max="2107" width="13.85546875" style="3" bestFit="1" customWidth="1"/>
    <col min="2108" max="2108" width="20.140625" style="3" bestFit="1" customWidth="1"/>
    <col min="2109" max="2109" width="2.7109375" style="3" customWidth="1"/>
    <col min="2110" max="2111" width="11.28515625" style="3"/>
    <col min="2112" max="2112" width="14.28515625" style="3" customWidth="1"/>
    <col min="2113" max="2113" width="18" style="3" customWidth="1"/>
    <col min="2114" max="2114" width="11.28515625" style="3"/>
    <col min="2115" max="2115" width="14.28515625" style="3" bestFit="1" customWidth="1"/>
    <col min="2116" max="2117" width="11.28515625" style="3"/>
    <col min="2118" max="2118" width="2.28515625" style="3" customWidth="1"/>
    <col min="2119" max="2354" width="11.28515625" style="3"/>
    <col min="2355" max="2355" width="25.140625" style="3" bestFit="1" customWidth="1"/>
    <col min="2356" max="2356" width="30.7109375" style="3" bestFit="1" customWidth="1"/>
    <col min="2357" max="2357" width="11.28515625" style="3"/>
    <col min="2358" max="2358" width="18.28515625" style="3" bestFit="1" customWidth="1"/>
    <col min="2359" max="2359" width="11.28515625" style="3"/>
    <col min="2360" max="2360" width="16.28515625" style="3" bestFit="1" customWidth="1"/>
    <col min="2361" max="2361" width="15.140625" style="3" bestFit="1" customWidth="1"/>
    <col min="2362" max="2362" width="13.7109375" style="3" bestFit="1" customWidth="1"/>
    <col min="2363" max="2363" width="13.85546875" style="3" bestFit="1" customWidth="1"/>
    <col min="2364" max="2364" width="20.140625" style="3" bestFit="1" customWidth="1"/>
    <col min="2365" max="2365" width="2.7109375" style="3" customWidth="1"/>
    <col min="2366" max="2367" width="11.28515625" style="3"/>
    <col min="2368" max="2368" width="14.28515625" style="3" customWidth="1"/>
    <col min="2369" max="2369" width="18" style="3" customWidth="1"/>
    <col min="2370" max="2370" width="11.28515625" style="3"/>
    <col min="2371" max="2371" width="14.28515625" style="3" bestFit="1" customWidth="1"/>
    <col min="2372" max="2373" width="11.28515625" style="3"/>
    <col min="2374" max="2374" width="2.28515625" style="3" customWidth="1"/>
    <col min="2375" max="2610" width="11.28515625" style="3"/>
    <col min="2611" max="2611" width="25.140625" style="3" bestFit="1" customWidth="1"/>
    <col min="2612" max="2612" width="30.7109375" style="3" bestFit="1" customWidth="1"/>
    <col min="2613" max="2613" width="11.28515625" style="3"/>
    <col min="2614" max="2614" width="18.28515625" style="3" bestFit="1" customWidth="1"/>
    <col min="2615" max="2615" width="11.28515625" style="3"/>
    <col min="2616" max="2616" width="16.28515625" style="3" bestFit="1" customWidth="1"/>
    <col min="2617" max="2617" width="15.140625" style="3" bestFit="1" customWidth="1"/>
    <col min="2618" max="2618" width="13.7109375" style="3" bestFit="1" customWidth="1"/>
    <col min="2619" max="2619" width="13.85546875" style="3" bestFit="1" customWidth="1"/>
    <col min="2620" max="2620" width="20.140625" style="3" bestFit="1" customWidth="1"/>
    <col min="2621" max="2621" width="2.7109375" style="3" customWidth="1"/>
    <col min="2622" max="2623" width="11.28515625" style="3"/>
    <col min="2624" max="2624" width="14.28515625" style="3" customWidth="1"/>
    <col min="2625" max="2625" width="18" style="3" customWidth="1"/>
    <col min="2626" max="2626" width="11.28515625" style="3"/>
    <col min="2627" max="2627" width="14.28515625" style="3" bestFit="1" customWidth="1"/>
    <col min="2628" max="2629" width="11.28515625" style="3"/>
    <col min="2630" max="2630" width="2.28515625" style="3" customWidth="1"/>
    <col min="2631" max="2866" width="11.28515625" style="3"/>
    <col min="2867" max="2867" width="25.140625" style="3" bestFit="1" customWidth="1"/>
    <col min="2868" max="2868" width="30.7109375" style="3" bestFit="1" customWidth="1"/>
    <col min="2869" max="2869" width="11.28515625" style="3"/>
    <col min="2870" max="2870" width="18.28515625" style="3" bestFit="1" customWidth="1"/>
    <col min="2871" max="2871" width="11.28515625" style="3"/>
    <col min="2872" max="2872" width="16.28515625" style="3" bestFit="1" customWidth="1"/>
    <col min="2873" max="2873" width="15.140625" style="3" bestFit="1" customWidth="1"/>
    <col min="2874" max="2874" width="13.7109375" style="3" bestFit="1" customWidth="1"/>
    <col min="2875" max="2875" width="13.85546875" style="3" bestFit="1" customWidth="1"/>
    <col min="2876" max="2876" width="20.140625" style="3" bestFit="1" customWidth="1"/>
    <col min="2877" max="2877" width="2.7109375" style="3" customWidth="1"/>
    <col min="2878" max="2879" width="11.28515625" style="3"/>
    <col min="2880" max="2880" width="14.28515625" style="3" customWidth="1"/>
    <col min="2881" max="2881" width="18" style="3" customWidth="1"/>
    <col min="2882" max="2882" width="11.28515625" style="3"/>
    <col min="2883" max="2883" width="14.28515625" style="3" bestFit="1" customWidth="1"/>
    <col min="2884" max="2885" width="11.28515625" style="3"/>
    <col min="2886" max="2886" width="2.28515625" style="3" customWidth="1"/>
    <col min="2887" max="3122" width="11.28515625" style="3"/>
    <col min="3123" max="3123" width="25.140625" style="3" bestFit="1" customWidth="1"/>
    <col min="3124" max="3124" width="30.7109375" style="3" bestFit="1" customWidth="1"/>
    <col min="3125" max="3125" width="11.28515625" style="3"/>
    <col min="3126" max="3126" width="18.28515625" style="3" bestFit="1" customWidth="1"/>
    <col min="3127" max="3127" width="11.28515625" style="3"/>
    <col min="3128" max="3128" width="16.28515625" style="3" bestFit="1" customWidth="1"/>
    <col min="3129" max="3129" width="15.140625" style="3" bestFit="1" customWidth="1"/>
    <col min="3130" max="3130" width="13.7109375" style="3" bestFit="1" customWidth="1"/>
    <col min="3131" max="3131" width="13.85546875" style="3" bestFit="1" customWidth="1"/>
    <col min="3132" max="3132" width="20.140625" style="3" bestFit="1" customWidth="1"/>
    <col min="3133" max="3133" width="2.7109375" style="3" customWidth="1"/>
    <col min="3134" max="3135" width="11.28515625" style="3"/>
    <col min="3136" max="3136" width="14.28515625" style="3" customWidth="1"/>
    <col min="3137" max="3137" width="18" style="3" customWidth="1"/>
    <col min="3138" max="3138" width="11.28515625" style="3"/>
    <col min="3139" max="3139" width="14.28515625" style="3" bestFit="1" customWidth="1"/>
    <col min="3140" max="3141" width="11.28515625" style="3"/>
    <col min="3142" max="3142" width="2.28515625" style="3" customWidth="1"/>
    <col min="3143" max="3378" width="11.28515625" style="3"/>
    <col min="3379" max="3379" width="25.140625" style="3" bestFit="1" customWidth="1"/>
    <col min="3380" max="3380" width="30.7109375" style="3" bestFit="1" customWidth="1"/>
    <col min="3381" max="3381" width="11.28515625" style="3"/>
    <col min="3382" max="3382" width="18.28515625" style="3" bestFit="1" customWidth="1"/>
    <col min="3383" max="3383" width="11.28515625" style="3"/>
    <col min="3384" max="3384" width="16.28515625" style="3" bestFit="1" customWidth="1"/>
    <col min="3385" max="3385" width="15.140625" style="3" bestFit="1" customWidth="1"/>
    <col min="3386" max="3386" width="13.7109375" style="3" bestFit="1" customWidth="1"/>
    <col min="3387" max="3387" width="13.85546875" style="3" bestFit="1" customWidth="1"/>
    <col min="3388" max="3388" width="20.140625" style="3" bestFit="1" customWidth="1"/>
    <col min="3389" max="3389" width="2.7109375" style="3" customWidth="1"/>
    <col min="3390" max="3391" width="11.28515625" style="3"/>
    <col min="3392" max="3392" width="14.28515625" style="3" customWidth="1"/>
    <col min="3393" max="3393" width="18" style="3" customWidth="1"/>
    <col min="3394" max="3394" width="11.28515625" style="3"/>
    <col min="3395" max="3395" width="14.28515625" style="3" bestFit="1" customWidth="1"/>
    <col min="3396" max="3397" width="11.28515625" style="3"/>
    <col min="3398" max="3398" width="2.28515625" style="3" customWidth="1"/>
    <col min="3399" max="3634" width="11.28515625" style="3"/>
    <col min="3635" max="3635" width="25.140625" style="3" bestFit="1" customWidth="1"/>
    <col min="3636" max="3636" width="30.7109375" style="3" bestFit="1" customWidth="1"/>
    <col min="3637" max="3637" width="11.28515625" style="3"/>
    <col min="3638" max="3638" width="18.28515625" style="3" bestFit="1" customWidth="1"/>
    <col min="3639" max="3639" width="11.28515625" style="3"/>
    <col min="3640" max="3640" width="16.28515625" style="3" bestFit="1" customWidth="1"/>
    <col min="3641" max="3641" width="15.140625" style="3" bestFit="1" customWidth="1"/>
    <col min="3642" max="3642" width="13.7109375" style="3" bestFit="1" customWidth="1"/>
    <col min="3643" max="3643" width="13.85546875" style="3" bestFit="1" customWidth="1"/>
    <col min="3644" max="3644" width="20.140625" style="3" bestFit="1" customWidth="1"/>
    <col min="3645" max="3645" width="2.7109375" style="3" customWidth="1"/>
    <col min="3646" max="3647" width="11.28515625" style="3"/>
    <col min="3648" max="3648" width="14.28515625" style="3" customWidth="1"/>
    <col min="3649" max="3649" width="18" style="3" customWidth="1"/>
    <col min="3650" max="3650" width="11.28515625" style="3"/>
    <col min="3651" max="3651" width="14.28515625" style="3" bestFit="1" customWidth="1"/>
    <col min="3652" max="3653" width="11.28515625" style="3"/>
    <col min="3654" max="3654" width="2.28515625" style="3" customWidth="1"/>
    <col min="3655" max="3890" width="11.28515625" style="3"/>
    <col min="3891" max="3891" width="25.140625" style="3" bestFit="1" customWidth="1"/>
    <col min="3892" max="3892" width="30.7109375" style="3" bestFit="1" customWidth="1"/>
    <col min="3893" max="3893" width="11.28515625" style="3"/>
    <col min="3894" max="3894" width="18.28515625" style="3" bestFit="1" customWidth="1"/>
    <col min="3895" max="3895" width="11.28515625" style="3"/>
    <col min="3896" max="3896" width="16.28515625" style="3" bestFit="1" customWidth="1"/>
    <col min="3897" max="3897" width="15.140625" style="3" bestFit="1" customWidth="1"/>
    <col min="3898" max="3898" width="13.7109375" style="3" bestFit="1" customWidth="1"/>
    <col min="3899" max="3899" width="13.85546875" style="3" bestFit="1" customWidth="1"/>
    <col min="3900" max="3900" width="20.140625" style="3" bestFit="1" customWidth="1"/>
    <col min="3901" max="3901" width="2.7109375" style="3" customWidth="1"/>
    <col min="3902" max="3903" width="11.28515625" style="3"/>
    <col min="3904" max="3904" width="14.28515625" style="3" customWidth="1"/>
    <col min="3905" max="3905" width="18" style="3" customWidth="1"/>
    <col min="3906" max="3906" width="11.28515625" style="3"/>
    <col min="3907" max="3907" width="14.28515625" style="3" bestFit="1" customWidth="1"/>
    <col min="3908" max="3909" width="11.28515625" style="3"/>
    <col min="3910" max="3910" width="2.28515625" style="3" customWidth="1"/>
    <col min="3911" max="4146" width="11.28515625" style="3"/>
    <col min="4147" max="4147" width="25.140625" style="3" bestFit="1" customWidth="1"/>
    <col min="4148" max="4148" width="30.7109375" style="3" bestFit="1" customWidth="1"/>
    <col min="4149" max="4149" width="11.28515625" style="3"/>
    <col min="4150" max="4150" width="18.28515625" style="3" bestFit="1" customWidth="1"/>
    <col min="4151" max="4151" width="11.28515625" style="3"/>
    <col min="4152" max="4152" width="16.28515625" style="3" bestFit="1" customWidth="1"/>
    <col min="4153" max="4153" width="15.140625" style="3" bestFit="1" customWidth="1"/>
    <col min="4154" max="4154" width="13.7109375" style="3" bestFit="1" customWidth="1"/>
    <col min="4155" max="4155" width="13.85546875" style="3" bestFit="1" customWidth="1"/>
    <col min="4156" max="4156" width="20.140625" style="3" bestFit="1" customWidth="1"/>
    <col min="4157" max="4157" width="2.7109375" style="3" customWidth="1"/>
    <col min="4158" max="4159" width="11.28515625" style="3"/>
    <col min="4160" max="4160" width="14.28515625" style="3" customWidth="1"/>
    <col min="4161" max="4161" width="18" style="3" customWidth="1"/>
    <col min="4162" max="4162" width="11.28515625" style="3"/>
    <col min="4163" max="4163" width="14.28515625" style="3" bestFit="1" customWidth="1"/>
    <col min="4164" max="4165" width="11.28515625" style="3"/>
    <col min="4166" max="4166" width="2.28515625" style="3" customWidth="1"/>
    <col min="4167" max="4402" width="11.28515625" style="3"/>
    <col min="4403" max="4403" width="25.140625" style="3" bestFit="1" customWidth="1"/>
    <col min="4404" max="4404" width="30.7109375" style="3" bestFit="1" customWidth="1"/>
    <col min="4405" max="4405" width="11.28515625" style="3"/>
    <col min="4406" max="4406" width="18.28515625" style="3" bestFit="1" customWidth="1"/>
    <col min="4407" max="4407" width="11.28515625" style="3"/>
    <col min="4408" max="4408" width="16.28515625" style="3" bestFit="1" customWidth="1"/>
    <col min="4409" max="4409" width="15.140625" style="3" bestFit="1" customWidth="1"/>
    <col min="4410" max="4410" width="13.7109375" style="3" bestFit="1" customWidth="1"/>
    <col min="4411" max="4411" width="13.85546875" style="3" bestFit="1" customWidth="1"/>
    <col min="4412" max="4412" width="20.140625" style="3" bestFit="1" customWidth="1"/>
    <col min="4413" max="4413" width="2.7109375" style="3" customWidth="1"/>
    <col min="4414" max="4415" width="11.28515625" style="3"/>
    <col min="4416" max="4416" width="14.28515625" style="3" customWidth="1"/>
    <col min="4417" max="4417" width="18" style="3" customWidth="1"/>
    <col min="4418" max="4418" width="11.28515625" style="3"/>
    <col min="4419" max="4419" width="14.28515625" style="3" bestFit="1" customWidth="1"/>
    <col min="4420" max="4421" width="11.28515625" style="3"/>
    <col min="4422" max="4422" width="2.28515625" style="3" customWidth="1"/>
    <col min="4423" max="4658" width="11.28515625" style="3"/>
    <col min="4659" max="4659" width="25.140625" style="3" bestFit="1" customWidth="1"/>
    <col min="4660" max="4660" width="30.7109375" style="3" bestFit="1" customWidth="1"/>
    <col min="4661" max="4661" width="11.28515625" style="3"/>
    <col min="4662" max="4662" width="18.28515625" style="3" bestFit="1" customWidth="1"/>
    <col min="4663" max="4663" width="11.28515625" style="3"/>
    <col min="4664" max="4664" width="16.28515625" style="3" bestFit="1" customWidth="1"/>
    <col min="4665" max="4665" width="15.140625" style="3" bestFit="1" customWidth="1"/>
    <col min="4666" max="4666" width="13.7109375" style="3" bestFit="1" customWidth="1"/>
    <col min="4667" max="4667" width="13.85546875" style="3" bestFit="1" customWidth="1"/>
    <col min="4668" max="4668" width="20.140625" style="3" bestFit="1" customWidth="1"/>
    <col min="4669" max="4669" width="2.7109375" style="3" customWidth="1"/>
    <col min="4670" max="4671" width="11.28515625" style="3"/>
    <col min="4672" max="4672" width="14.28515625" style="3" customWidth="1"/>
    <col min="4673" max="4673" width="18" style="3" customWidth="1"/>
    <col min="4674" max="4674" width="11.28515625" style="3"/>
    <col min="4675" max="4675" width="14.28515625" style="3" bestFit="1" customWidth="1"/>
    <col min="4676" max="4677" width="11.28515625" style="3"/>
    <col min="4678" max="4678" width="2.28515625" style="3" customWidth="1"/>
    <col min="4679" max="4914" width="11.28515625" style="3"/>
    <col min="4915" max="4915" width="25.140625" style="3" bestFit="1" customWidth="1"/>
    <col min="4916" max="4916" width="30.7109375" style="3" bestFit="1" customWidth="1"/>
    <col min="4917" max="4917" width="11.28515625" style="3"/>
    <col min="4918" max="4918" width="18.28515625" style="3" bestFit="1" customWidth="1"/>
    <col min="4919" max="4919" width="11.28515625" style="3"/>
    <col min="4920" max="4920" width="16.28515625" style="3" bestFit="1" customWidth="1"/>
    <col min="4921" max="4921" width="15.140625" style="3" bestFit="1" customWidth="1"/>
    <col min="4922" max="4922" width="13.7109375" style="3" bestFit="1" customWidth="1"/>
    <col min="4923" max="4923" width="13.85546875" style="3" bestFit="1" customWidth="1"/>
    <col min="4924" max="4924" width="20.140625" style="3" bestFit="1" customWidth="1"/>
    <col min="4925" max="4925" width="2.7109375" style="3" customWidth="1"/>
    <col min="4926" max="4927" width="11.28515625" style="3"/>
    <col min="4928" max="4928" width="14.28515625" style="3" customWidth="1"/>
    <col min="4929" max="4929" width="18" style="3" customWidth="1"/>
    <col min="4930" max="4930" width="11.28515625" style="3"/>
    <col min="4931" max="4931" width="14.28515625" style="3" bestFit="1" customWidth="1"/>
    <col min="4932" max="4933" width="11.28515625" style="3"/>
    <col min="4934" max="4934" width="2.28515625" style="3" customWidth="1"/>
    <col min="4935" max="5170" width="11.28515625" style="3"/>
    <col min="5171" max="5171" width="25.140625" style="3" bestFit="1" customWidth="1"/>
    <col min="5172" max="5172" width="30.7109375" style="3" bestFit="1" customWidth="1"/>
    <col min="5173" max="5173" width="11.28515625" style="3"/>
    <col min="5174" max="5174" width="18.28515625" style="3" bestFit="1" customWidth="1"/>
    <col min="5175" max="5175" width="11.28515625" style="3"/>
    <col min="5176" max="5176" width="16.28515625" style="3" bestFit="1" customWidth="1"/>
    <col min="5177" max="5177" width="15.140625" style="3" bestFit="1" customWidth="1"/>
    <col min="5178" max="5178" width="13.7109375" style="3" bestFit="1" customWidth="1"/>
    <col min="5179" max="5179" width="13.85546875" style="3" bestFit="1" customWidth="1"/>
    <col min="5180" max="5180" width="20.140625" style="3" bestFit="1" customWidth="1"/>
    <col min="5181" max="5181" width="2.7109375" style="3" customWidth="1"/>
    <col min="5182" max="5183" width="11.28515625" style="3"/>
    <col min="5184" max="5184" width="14.28515625" style="3" customWidth="1"/>
    <col min="5185" max="5185" width="18" style="3" customWidth="1"/>
    <col min="5186" max="5186" width="11.28515625" style="3"/>
    <col min="5187" max="5187" width="14.28515625" style="3" bestFit="1" customWidth="1"/>
    <col min="5188" max="5189" width="11.28515625" style="3"/>
    <col min="5190" max="5190" width="2.28515625" style="3" customWidth="1"/>
    <col min="5191" max="5426" width="11.28515625" style="3"/>
    <col min="5427" max="5427" width="25.140625" style="3" bestFit="1" customWidth="1"/>
    <col min="5428" max="5428" width="30.7109375" style="3" bestFit="1" customWidth="1"/>
    <col min="5429" max="5429" width="11.28515625" style="3"/>
    <col min="5430" max="5430" width="18.28515625" style="3" bestFit="1" customWidth="1"/>
    <col min="5431" max="5431" width="11.28515625" style="3"/>
    <col min="5432" max="5432" width="16.28515625" style="3" bestFit="1" customWidth="1"/>
    <col min="5433" max="5433" width="15.140625" style="3" bestFit="1" customWidth="1"/>
    <col min="5434" max="5434" width="13.7109375" style="3" bestFit="1" customWidth="1"/>
    <col min="5435" max="5435" width="13.85546875" style="3" bestFit="1" customWidth="1"/>
    <col min="5436" max="5436" width="20.140625" style="3" bestFit="1" customWidth="1"/>
    <col min="5437" max="5437" width="2.7109375" style="3" customWidth="1"/>
    <col min="5438" max="5439" width="11.28515625" style="3"/>
    <col min="5440" max="5440" width="14.28515625" style="3" customWidth="1"/>
    <col min="5441" max="5441" width="18" style="3" customWidth="1"/>
    <col min="5442" max="5442" width="11.28515625" style="3"/>
    <col min="5443" max="5443" width="14.28515625" style="3" bestFit="1" customWidth="1"/>
    <col min="5444" max="5445" width="11.28515625" style="3"/>
    <col min="5446" max="5446" width="2.28515625" style="3" customWidth="1"/>
    <col min="5447" max="5682" width="11.28515625" style="3"/>
    <col min="5683" max="5683" width="25.140625" style="3" bestFit="1" customWidth="1"/>
    <col min="5684" max="5684" width="30.7109375" style="3" bestFit="1" customWidth="1"/>
    <col min="5685" max="5685" width="11.28515625" style="3"/>
    <col min="5686" max="5686" width="18.28515625" style="3" bestFit="1" customWidth="1"/>
    <col min="5687" max="5687" width="11.28515625" style="3"/>
    <col min="5688" max="5688" width="16.28515625" style="3" bestFit="1" customWidth="1"/>
    <col min="5689" max="5689" width="15.140625" style="3" bestFit="1" customWidth="1"/>
    <col min="5690" max="5690" width="13.7109375" style="3" bestFit="1" customWidth="1"/>
    <col min="5691" max="5691" width="13.85546875" style="3" bestFit="1" customWidth="1"/>
    <col min="5692" max="5692" width="20.140625" style="3" bestFit="1" customWidth="1"/>
    <col min="5693" max="5693" width="2.7109375" style="3" customWidth="1"/>
    <col min="5694" max="5695" width="11.28515625" style="3"/>
    <col min="5696" max="5696" width="14.28515625" style="3" customWidth="1"/>
    <col min="5697" max="5697" width="18" style="3" customWidth="1"/>
    <col min="5698" max="5698" width="11.28515625" style="3"/>
    <col min="5699" max="5699" width="14.28515625" style="3" bestFit="1" customWidth="1"/>
    <col min="5700" max="5701" width="11.28515625" style="3"/>
    <col min="5702" max="5702" width="2.28515625" style="3" customWidth="1"/>
    <col min="5703" max="5938" width="11.28515625" style="3"/>
    <col min="5939" max="5939" width="25.140625" style="3" bestFit="1" customWidth="1"/>
    <col min="5940" max="5940" width="30.7109375" style="3" bestFit="1" customWidth="1"/>
    <col min="5941" max="5941" width="11.28515625" style="3"/>
    <col min="5942" max="5942" width="18.28515625" style="3" bestFit="1" customWidth="1"/>
    <col min="5943" max="5943" width="11.28515625" style="3"/>
    <col min="5944" max="5944" width="16.28515625" style="3" bestFit="1" customWidth="1"/>
    <col min="5945" max="5945" width="15.140625" style="3" bestFit="1" customWidth="1"/>
    <col min="5946" max="5946" width="13.7109375" style="3" bestFit="1" customWidth="1"/>
    <col min="5947" max="5947" width="13.85546875" style="3" bestFit="1" customWidth="1"/>
    <col min="5948" max="5948" width="20.140625" style="3" bestFit="1" customWidth="1"/>
    <col min="5949" max="5949" width="2.7109375" style="3" customWidth="1"/>
    <col min="5950" max="5951" width="11.28515625" style="3"/>
    <col min="5952" max="5952" width="14.28515625" style="3" customWidth="1"/>
    <col min="5953" max="5953" width="18" style="3" customWidth="1"/>
    <col min="5954" max="5954" width="11.28515625" style="3"/>
    <col min="5955" max="5955" width="14.28515625" style="3" bestFit="1" customWidth="1"/>
    <col min="5956" max="5957" width="11.28515625" style="3"/>
    <col min="5958" max="5958" width="2.28515625" style="3" customWidth="1"/>
    <col min="5959" max="6194" width="11.28515625" style="3"/>
    <col min="6195" max="6195" width="25.140625" style="3" bestFit="1" customWidth="1"/>
    <col min="6196" max="6196" width="30.7109375" style="3" bestFit="1" customWidth="1"/>
    <col min="6197" max="6197" width="11.28515625" style="3"/>
    <col min="6198" max="6198" width="18.28515625" style="3" bestFit="1" customWidth="1"/>
    <col min="6199" max="6199" width="11.28515625" style="3"/>
    <col min="6200" max="6200" width="16.28515625" style="3" bestFit="1" customWidth="1"/>
    <col min="6201" max="6201" width="15.140625" style="3" bestFit="1" customWidth="1"/>
    <col min="6202" max="6202" width="13.7109375" style="3" bestFit="1" customWidth="1"/>
    <col min="6203" max="6203" width="13.85546875" style="3" bestFit="1" customWidth="1"/>
    <col min="6204" max="6204" width="20.140625" style="3" bestFit="1" customWidth="1"/>
    <col min="6205" max="6205" width="2.7109375" style="3" customWidth="1"/>
    <col min="6206" max="6207" width="11.28515625" style="3"/>
    <col min="6208" max="6208" width="14.28515625" style="3" customWidth="1"/>
    <col min="6209" max="6209" width="18" style="3" customWidth="1"/>
    <col min="6210" max="6210" width="11.28515625" style="3"/>
    <col min="6211" max="6211" width="14.28515625" style="3" bestFit="1" customWidth="1"/>
    <col min="6212" max="6213" width="11.28515625" style="3"/>
    <col min="6214" max="6214" width="2.28515625" style="3" customWidth="1"/>
    <col min="6215" max="6450" width="11.28515625" style="3"/>
    <col min="6451" max="6451" width="25.140625" style="3" bestFit="1" customWidth="1"/>
    <col min="6452" max="6452" width="30.7109375" style="3" bestFit="1" customWidth="1"/>
    <col min="6453" max="6453" width="11.28515625" style="3"/>
    <col min="6454" max="6454" width="18.28515625" style="3" bestFit="1" customWidth="1"/>
    <col min="6455" max="6455" width="11.28515625" style="3"/>
    <col min="6456" max="6456" width="16.28515625" style="3" bestFit="1" customWidth="1"/>
    <col min="6457" max="6457" width="15.140625" style="3" bestFit="1" customWidth="1"/>
    <col min="6458" max="6458" width="13.7109375" style="3" bestFit="1" customWidth="1"/>
    <col min="6459" max="6459" width="13.85546875" style="3" bestFit="1" customWidth="1"/>
    <col min="6460" max="6460" width="20.140625" style="3" bestFit="1" customWidth="1"/>
    <col min="6461" max="6461" width="2.7109375" style="3" customWidth="1"/>
    <col min="6462" max="6463" width="11.28515625" style="3"/>
    <col min="6464" max="6464" width="14.28515625" style="3" customWidth="1"/>
    <col min="6465" max="6465" width="18" style="3" customWidth="1"/>
    <col min="6466" max="6466" width="11.28515625" style="3"/>
    <col min="6467" max="6467" width="14.28515625" style="3" bestFit="1" customWidth="1"/>
    <col min="6468" max="6469" width="11.28515625" style="3"/>
    <col min="6470" max="6470" width="2.28515625" style="3" customWidth="1"/>
    <col min="6471" max="6706" width="11.28515625" style="3"/>
    <col min="6707" max="6707" width="25.140625" style="3" bestFit="1" customWidth="1"/>
    <col min="6708" max="6708" width="30.7109375" style="3" bestFit="1" customWidth="1"/>
    <col min="6709" max="6709" width="11.28515625" style="3"/>
    <col min="6710" max="6710" width="18.28515625" style="3" bestFit="1" customWidth="1"/>
    <col min="6711" max="6711" width="11.28515625" style="3"/>
    <col min="6712" max="6712" width="16.28515625" style="3" bestFit="1" customWidth="1"/>
    <col min="6713" max="6713" width="15.140625" style="3" bestFit="1" customWidth="1"/>
    <col min="6714" max="6714" width="13.7109375" style="3" bestFit="1" customWidth="1"/>
    <col min="6715" max="6715" width="13.85546875" style="3" bestFit="1" customWidth="1"/>
    <col min="6716" max="6716" width="20.140625" style="3" bestFit="1" customWidth="1"/>
    <col min="6717" max="6717" width="2.7109375" style="3" customWidth="1"/>
    <col min="6718" max="6719" width="11.28515625" style="3"/>
    <col min="6720" max="6720" width="14.28515625" style="3" customWidth="1"/>
    <col min="6721" max="6721" width="18" style="3" customWidth="1"/>
    <col min="6722" max="6722" width="11.28515625" style="3"/>
    <col min="6723" max="6723" width="14.28515625" style="3" bestFit="1" customWidth="1"/>
    <col min="6724" max="6725" width="11.28515625" style="3"/>
    <col min="6726" max="6726" width="2.28515625" style="3" customWidth="1"/>
    <col min="6727" max="6962" width="11.28515625" style="3"/>
    <col min="6963" max="6963" width="25.140625" style="3" bestFit="1" customWidth="1"/>
    <col min="6964" max="6964" width="30.7109375" style="3" bestFit="1" customWidth="1"/>
    <col min="6965" max="6965" width="11.28515625" style="3"/>
    <col min="6966" max="6966" width="18.28515625" style="3" bestFit="1" customWidth="1"/>
    <col min="6967" max="6967" width="11.28515625" style="3"/>
    <col min="6968" max="6968" width="16.28515625" style="3" bestFit="1" customWidth="1"/>
    <col min="6969" max="6969" width="15.140625" style="3" bestFit="1" customWidth="1"/>
    <col min="6970" max="6970" width="13.7109375" style="3" bestFit="1" customWidth="1"/>
    <col min="6971" max="6971" width="13.85546875" style="3" bestFit="1" customWidth="1"/>
    <col min="6972" max="6972" width="20.140625" style="3" bestFit="1" customWidth="1"/>
    <col min="6973" max="6973" width="2.7109375" style="3" customWidth="1"/>
    <col min="6974" max="6975" width="11.28515625" style="3"/>
    <col min="6976" max="6976" width="14.28515625" style="3" customWidth="1"/>
    <col min="6977" max="6977" width="18" style="3" customWidth="1"/>
    <col min="6978" max="6978" width="11.28515625" style="3"/>
    <col min="6979" max="6979" width="14.28515625" style="3" bestFit="1" customWidth="1"/>
    <col min="6980" max="6981" width="11.28515625" style="3"/>
    <col min="6982" max="6982" width="2.28515625" style="3" customWidth="1"/>
    <col min="6983" max="7218" width="11.28515625" style="3"/>
    <col min="7219" max="7219" width="25.140625" style="3" bestFit="1" customWidth="1"/>
    <col min="7220" max="7220" width="30.7109375" style="3" bestFit="1" customWidth="1"/>
    <col min="7221" max="7221" width="11.28515625" style="3"/>
    <col min="7222" max="7222" width="18.28515625" style="3" bestFit="1" customWidth="1"/>
    <col min="7223" max="7223" width="11.28515625" style="3"/>
    <col min="7224" max="7224" width="16.28515625" style="3" bestFit="1" customWidth="1"/>
    <col min="7225" max="7225" width="15.140625" style="3" bestFit="1" customWidth="1"/>
    <col min="7226" max="7226" width="13.7109375" style="3" bestFit="1" customWidth="1"/>
    <col min="7227" max="7227" width="13.85546875" style="3" bestFit="1" customWidth="1"/>
    <col min="7228" max="7228" width="20.140625" style="3" bestFit="1" customWidth="1"/>
    <col min="7229" max="7229" width="2.7109375" style="3" customWidth="1"/>
    <col min="7230" max="7231" width="11.28515625" style="3"/>
    <col min="7232" max="7232" width="14.28515625" style="3" customWidth="1"/>
    <col min="7233" max="7233" width="18" style="3" customWidth="1"/>
    <col min="7234" max="7234" width="11.28515625" style="3"/>
    <col min="7235" max="7235" width="14.28515625" style="3" bestFit="1" customWidth="1"/>
    <col min="7236" max="7237" width="11.28515625" style="3"/>
    <col min="7238" max="7238" width="2.28515625" style="3" customWidth="1"/>
    <col min="7239" max="7474" width="11.28515625" style="3"/>
    <col min="7475" max="7475" width="25.140625" style="3" bestFit="1" customWidth="1"/>
    <col min="7476" max="7476" width="30.7109375" style="3" bestFit="1" customWidth="1"/>
    <col min="7477" max="7477" width="11.28515625" style="3"/>
    <col min="7478" max="7478" width="18.28515625" style="3" bestFit="1" customWidth="1"/>
    <col min="7479" max="7479" width="11.28515625" style="3"/>
    <col min="7480" max="7480" width="16.28515625" style="3" bestFit="1" customWidth="1"/>
    <col min="7481" max="7481" width="15.140625" style="3" bestFit="1" customWidth="1"/>
    <col min="7482" max="7482" width="13.7109375" style="3" bestFit="1" customWidth="1"/>
    <col min="7483" max="7483" width="13.85546875" style="3" bestFit="1" customWidth="1"/>
    <col min="7484" max="7484" width="20.140625" style="3" bestFit="1" customWidth="1"/>
    <col min="7485" max="7485" width="2.7109375" style="3" customWidth="1"/>
    <col min="7486" max="7487" width="11.28515625" style="3"/>
    <col min="7488" max="7488" width="14.28515625" style="3" customWidth="1"/>
    <col min="7489" max="7489" width="18" style="3" customWidth="1"/>
    <col min="7490" max="7490" width="11.28515625" style="3"/>
    <col min="7491" max="7491" width="14.28515625" style="3" bestFit="1" customWidth="1"/>
    <col min="7492" max="7493" width="11.28515625" style="3"/>
    <col min="7494" max="7494" width="2.28515625" style="3" customWidth="1"/>
    <col min="7495" max="7730" width="11.28515625" style="3"/>
    <col min="7731" max="7731" width="25.140625" style="3" bestFit="1" customWidth="1"/>
    <col min="7732" max="7732" width="30.7109375" style="3" bestFit="1" customWidth="1"/>
    <col min="7733" max="7733" width="11.28515625" style="3"/>
    <col min="7734" max="7734" width="18.28515625" style="3" bestFit="1" customWidth="1"/>
    <col min="7735" max="7735" width="11.28515625" style="3"/>
    <col min="7736" max="7736" width="16.28515625" style="3" bestFit="1" customWidth="1"/>
    <col min="7737" max="7737" width="15.140625" style="3" bestFit="1" customWidth="1"/>
    <col min="7738" max="7738" width="13.7109375" style="3" bestFit="1" customWidth="1"/>
    <col min="7739" max="7739" width="13.85546875" style="3" bestFit="1" customWidth="1"/>
    <col min="7740" max="7740" width="20.140625" style="3" bestFit="1" customWidth="1"/>
    <col min="7741" max="7741" width="2.7109375" style="3" customWidth="1"/>
    <col min="7742" max="7743" width="11.28515625" style="3"/>
    <col min="7744" max="7744" width="14.28515625" style="3" customWidth="1"/>
    <col min="7745" max="7745" width="18" style="3" customWidth="1"/>
    <col min="7746" max="7746" width="11.28515625" style="3"/>
    <col min="7747" max="7747" width="14.28515625" style="3" bestFit="1" customWidth="1"/>
    <col min="7748" max="7749" width="11.28515625" style="3"/>
    <col min="7750" max="7750" width="2.28515625" style="3" customWidth="1"/>
    <col min="7751" max="7986" width="11.28515625" style="3"/>
    <col min="7987" max="7987" width="25.140625" style="3" bestFit="1" customWidth="1"/>
    <col min="7988" max="7988" width="30.7109375" style="3" bestFit="1" customWidth="1"/>
    <col min="7989" max="7989" width="11.28515625" style="3"/>
    <col min="7990" max="7990" width="18.28515625" style="3" bestFit="1" customWidth="1"/>
    <col min="7991" max="7991" width="11.28515625" style="3"/>
    <col min="7992" max="7992" width="16.28515625" style="3" bestFit="1" customWidth="1"/>
    <col min="7993" max="7993" width="15.140625" style="3" bestFit="1" customWidth="1"/>
    <col min="7994" max="7994" width="13.7109375" style="3" bestFit="1" customWidth="1"/>
    <col min="7995" max="7995" width="13.85546875" style="3" bestFit="1" customWidth="1"/>
    <col min="7996" max="7996" width="20.140625" style="3" bestFit="1" customWidth="1"/>
    <col min="7997" max="7997" width="2.7109375" style="3" customWidth="1"/>
    <col min="7998" max="7999" width="11.28515625" style="3"/>
    <col min="8000" max="8000" width="14.28515625" style="3" customWidth="1"/>
    <col min="8001" max="8001" width="18" style="3" customWidth="1"/>
    <col min="8002" max="8002" width="11.28515625" style="3"/>
    <col min="8003" max="8003" width="14.28515625" style="3" bestFit="1" customWidth="1"/>
    <col min="8004" max="8005" width="11.28515625" style="3"/>
    <col min="8006" max="8006" width="2.28515625" style="3" customWidth="1"/>
    <col min="8007" max="8242" width="11.28515625" style="3"/>
    <col min="8243" max="8243" width="25.140625" style="3" bestFit="1" customWidth="1"/>
    <col min="8244" max="8244" width="30.7109375" style="3" bestFit="1" customWidth="1"/>
    <col min="8245" max="8245" width="11.28515625" style="3"/>
    <col min="8246" max="8246" width="18.28515625" style="3" bestFit="1" customWidth="1"/>
    <col min="8247" max="8247" width="11.28515625" style="3"/>
    <col min="8248" max="8248" width="16.28515625" style="3" bestFit="1" customWidth="1"/>
    <col min="8249" max="8249" width="15.140625" style="3" bestFit="1" customWidth="1"/>
    <col min="8250" max="8250" width="13.7109375" style="3" bestFit="1" customWidth="1"/>
    <col min="8251" max="8251" width="13.85546875" style="3" bestFit="1" customWidth="1"/>
    <col min="8252" max="8252" width="20.140625" style="3" bestFit="1" customWidth="1"/>
    <col min="8253" max="8253" width="2.7109375" style="3" customWidth="1"/>
    <col min="8254" max="8255" width="11.28515625" style="3"/>
    <col min="8256" max="8256" width="14.28515625" style="3" customWidth="1"/>
    <col min="8257" max="8257" width="18" style="3" customWidth="1"/>
    <col min="8258" max="8258" width="11.28515625" style="3"/>
    <col min="8259" max="8259" width="14.28515625" style="3" bestFit="1" customWidth="1"/>
    <col min="8260" max="8261" width="11.28515625" style="3"/>
    <col min="8262" max="8262" width="2.28515625" style="3" customWidth="1"/>
    <col min="8263" max="8498" width="11.28515625" style="3"/>
    <col min="8499" max="8499" width="25.140625" style="3" bestFit="1" customWidth="1"/>
    <col min="8500" max="8500" width="30.7109375" style="3" bestFit="1" customWidth="1"/>
    <col min="8501" max="8501" width="11.28515625" style="3"/>
    <col min="8502" max="8502" width="18.28515625" style="3" bestFit="1" customWidth="1"/>
    <col min="8503" max="8503" width="11.28515625" style="3"/>
    <col min="8504" max="8504" width="16.28515625" style="3" bestFit="1" customWidth="1"/>
    <col min="8505" max="8505" width="15.140625" style="3" bestFit="1" customWidth="1"/>
    <col min="8506" max="8506" width="13.7109375" style="3" bestFit="1" customWidth="1"/>
    <col min="8507" max="8507" width="13.85546875" style="3" bestFit="1" customWidth="1"/>
    <col min="8508" max="8508" width="20.140625" style="3" bestFit="1" customWidth="1"/>
    <col min="8509" max="8509" width="2.7109375" style="3" customWidth="1"/>
    <col min="8510" max="8511" width="11.28515625" style="3"/>
    <col min="8512" max="8512" width="14.28515625" style="3" customWidth="1"/>
    <col min="8513" max="8513" width="18" style="3" customWidth="1"/>
    <col min="8514" max="8514" width="11.28515625" style="3"/>
    <col min="8515" max="8515" width="14.28515625" style="3" bestFit="1" customWidth="1"/>
    <col min="8516" max="8517" width="11.28515625" style="3"/>
    <col min="8518" max="8518" width="2.28515625" style="3" customWidth="1"/>
    <col min="8519" max="8754" width="11.28515625" style="3"/>
    <col min="8755" max="8755" width="25.140625" style="3" bestFit="1" customWidth="1"/>
    <col min="8756" max="8756" width="30.7109375" style="3" bestFit="1" customWidth="1"/>
    <col min="8757" max="8757" width="11.28515625" style="3"/>
    <col min="8758" max="8758" width="18.28515625" style="3" bestFit="1" customWidth="1"/>
    <col min="8759" max="8759" width="11.28515625" style="3"/>
    <col min="8760" max="8760" width="16.28515625" style="3" bestFit="1" customWidth="1"/>
    <col min="8761" max="8761" width="15.140625" style="3" bestFit="1" customWidth="1"/>
    <col min="8762" max="8762" width="13.7109375" style="3" bestFit="1" customWidth="1"/>
    <col min="8763" max="8763" width="13.85546875" style="3" bestFit="1" customWidth="1"/>
    <col min="8764" max="8764" width="20.140625" style="3" bestFit="1" customWidth="1"/>
    <col min="8765" max="8765" width="2.7109375" style="3" customWidth="1"/>
    <col min="8766" max="8767" width="11.28515625" style="3"/>
    <col min="8768" max="8768" width="14.28515625" style="3" customWidth="1"/>
    <col min="8769" max="8769" width="18" style="3" customWidth="1"/>
    <col min="8770" max="8770" width="11.28515625" style="3"/>
    <col min="8771" max="8771" width="14.28515625" style="3" bestFit="1" customWidth="1"/>
    <col min="8772" max="8773" width="11.28515625" style="3"/>
    <col min="8774" max="8774" width="2.28515625" style="3" customWidth="1"/>
    <col min="8775" max="9010" width="11.28515625" style="3"/>
    <col min="9011" max="9011" width="25.140625" style="3" bestFit="1" customWidth="1"/>
    <col min="9012" max="9012" width="30.7109375" style="3" bestFit="1" customWidth="1"/>
    <col min="9013" max="9013" width="11.28515625" style="3"/>
    <col min="9014" max="9014" width="18.28515625" style="3" bestFit="1" customWidth="1"/>
    <col min="9015" max="9015" width="11.28515625" style="3"/>
    <col min="9016" max="9016" width="16.28515625" style="3" bestFit="1" customWidth="1"/>
    <col min="9017" max="9017" width="15.140625" style="3" bestFit="1" customWidth="1"/>
    <col min="9018" max="9018" width="13.7109375" style="3" bestFit="1" customWidth="1"/>
    <col min="9019" max="9019" width="13.85546875" style="3" bestFit="1" customWidth="1"/>
    <col min="9020" max="9020" width="20.140625" style="3" bestFit="1" customWidth="1"/>
    <col min="9021" max="9021" width="2.7109375" style="3" customWidth="1"/>
    <col min="9022" max="9023" width="11.28515625" style="3"/>
    <col min="9024" max="9024" width="14.28515625" style="3" customWidth="1"/>
    <col min="9025" max="9025" width="18" style="3" customWidth="1"/>
    <col min="9026" max="9026" width="11.28515625" style="3"/>
    <col min="9027" max="9027" width="14.28515625" style="3" bestFit="1" customWidth="1"/>
    <col min="9028" max="9029" width="11.28515625" style="3"/>
    <col min="9030" max="9030" width="2.28515625" style="3" customWidth="1"/>
    <col min="9031" max="9266" width="11.28515625" style="3"/>
    <col min="9267" max="9267" width="25.140625" style="3" bestFit="1" customWidth="1"/>
    <col min="9268" max="9268" width="30.7109375" style="3" bestFit="1" customWidth="1"/>
    <col min="9269" max="9269" width="11.28515625" style="3"/>
    <col min="9270" max="9270" width="18.28515625" style="3" bestFit="1" customWidth="1"/>
    <col min="9271" max="9271" width="11.28515625" style="3"/>
    <col min="9272" max="9272" width="16.28515625" style="3" bestFit="1" customWidth="1"/>
    <col min="9273" max="9273" width="15.140625" style="3" bestFit="1" customWidth="1"/>
    <col min="9274" max="9274" width="13.7109375" style="3" bestFit="1" customWidth="1"/>
    <col min="9275" max="9275" width="13.85546875" style="3" bestFit="1" customWidth="1"/>
    <col min="9276" max="9276" width="20.140625" style="3" bestFit="1" customWidth="1"/>
    <col min="9277" max="9277" width="2.7109375" style="3" customWidth="1"/>
    <col min="9278" max="9279" width="11.28515625" style="3"/>
    <col min="9280" max="9280" width="14.28515625" style="3" customWidth="1"/>
    <col min="9281" max="9281" width="18" style="3" customWidth="1"/>
    <col min="9282" max="9282" width="11.28515625" style="3"/>
    <col min="9283" max="9283" width="14.28515625" style="3" bestFit="1" customWidth="1"/>
    <col min="9284" max="9285" width="11.28515625" style="3"/>
    <col min="9286" max="9286" width="2.28515625" style="3" customWidth="1"/>
    <col min="9287" max="9522" width="11.28515625" style="3"/>
    <col min="9523" max="9523" width="25.140625" style="3" bestFit="1" customWidth="1"/>
    <col min="9524" max="9524" width="30.7109375" style="3" bestFit="1" customWidth="1"/>
    <col min="9525" max="9525" width="11.28515625" style="3"/>
    <col min="9526" max="9526" width="18.28515625" style="3" bestFit="1" customWidth="1"/>
    <col min="9527" max="9527" width="11.28515625" style="3"/>
    <col min="9528" max="9528" width="16.28515625" style="3" bestFit="1" customWidth="1"/>
    <col min="9529" max="9529" width="15.140625" style="3" bestFit="1" customWidth="1"/>
    <col min="9530" max="9530" width="13.7109375" style="3" bestFit="1" customWidth="1"/>
    <col min="9531" max="9531" width="13.85546875" style="3" bestFit="1" customWidth="1"/>
    <col min="9532" max="9532" width="20.140625" style="3" bestFit="1" customWidth="1"/>
    <col min="9533" max="9533" width="2.7109375" style="3" customWidth="1"/>
    <col min="9534" max="9535" width="11.28515625" style="3"/>
    <col min="9536" max="9536" width="14.28515625" style="3" customWidth="1"/>
    <col min="9537" max="9537" width="18" style="3" customWidth="1"/>
    <col min="9538" max="9538" width="11.28515625" style="3"/>
    <col min="9539" max="9539" width="14.28515625" style="3" bestFit="1" customWidth="1"/>
    <col min="9540" max="9541" width="11.28515625" style="3"/>
    <col min="9542" max="9542" width="2.28515625" style="3" customWidth="1"/>
    <col min="9543" max="9778" width="11.28515625" style="3"/>
    <col min="9779" max="9779" width="25.140625" style="3" bestFit="1" customWidth="1"/>
    <col min="9780" max="9780" width="30.7109375" style="3" bestFit="1" customWidth="1"/>
    <col min="9781" max="9781" width="11.28515625" style="3"/>
    <col min="9782" max="9782" width="18.28515625" style="3" bestFit="1" customWidth="1"/>
    <col min="9783" max="9783" width="11.28515625" style="3"/>
    <col min="9784" max="9784" width="16.28515625" style="3" bestFit="1" customWidth="1"/>
    <col min="9785" max="9785" width="15.140625" style="3" bestFit="1" customWidth="1"/>
    <col min="9786" max="9786" width="13.7109375" style="3" bestFit="1" customWidth="1"/>
    <col min="9787" max="9787" width="13.85546875" style="3" bestFit="1" customWidth="1"/>
    <col min="9788" max="9788" width="20.140625" style="3" bestFit="1" customWidth="1"/>
    <col min="9789" max="9789" width="2.7109375" style="3" customWidth="1"/>
    <col min="9790" max="9791" width="11.28515625" style="3"/>
    <col min="9792" max="9792" width="14.28515625" style="3" customWidth="1"/>
    <col min="9793" max="9793" width="18" style="3" customWidth="1"/>
    <col min="9794" max="9794" width="11.28515625" style="3"/>
    <col min="9795" max="9795" width="14.28515625" style="3" bestFit="1" customWidth="1"/>
    <col min="9796" max="9797" width="11.28515625" style="3"/>
    <col min="9798" max="9798" width="2.28515625" style="3" customWidth="1"/>
    <col min="9799" max="10034" width="11.28515625" style="3"/>
    <col min="10035" max="10035" width="25.140625" style="3" bestFit="1" customWidth="1"/>
    <col min="10036" max="10036" width="30.7109375" style="3" bestFit="1" customWidth="1"/>
    <col min="10037" max="10037" width="11.28515625" style="3"/>
    <col min="10038" max="10038" width="18.28515625" style="3" bestFit="1" customWidth="1"/>
    <col min="10039" max="10039" width="11.28515625" style="3"/>
    <col min="10040" max="10040" width="16.28515625" style="3" bestFit="1" customWidth="1"/>
    <col min="10041" max="10041" width="15.140625" style="3" bestFit="1" customWidth="1"/>
    <col min="10042" max="10042" width="13.7109375" style="3" bestFit="1" customWidth="1"/>
    <col min="10043" max="10043" width="13.85546875" style="3" bestFit="1" customWidth="1"/>
    <col min="10044" max="10044" width="20.140625" style="3" bestFit="1" customWidth="1"/>
    <col min="10045" max="10045" width="2.7109375" style="3" customWidth="1"/>
    <col min="10046" max="10047" width="11.28515625" style="3"/>
    <col min="10048" max="10048" width="14.28515625" style="3" customWidth="1"/>
    <col min="10049" max="10049" width="18" style="3" customWidth="1"/>
    <col min="10050" max="10050" width="11.28515625" style="3"/>
    <col min="10051" max="10051" width="14.28515625" style="3" bestFit="1" customWidth="1"/>
    <col min="10052" max="10053" width="11.28515625" style="3"/>
    <col min="10054" max="10054" width="2.28515625" style="3" customWidth="1"/>
    <col min="10055" max="10290" width="11.28515625" style="3"/>
    <col min="10291" max="10291" width="25.140625" style="3" bestFit="1" customWidth="1"/>
    <col min="10292" max="10292" width="30.7109375" style="3" bestFit="1" customWidth="1"/>
    <col min="10293" max="10293" width="11.28515625" style="3"/>
    <col min="10294" max="10294" width="18.28515625" style="3" bestFit="1" customWidth="1"/>
    <col min="10295" max="10295" width="11.28515625" style="3"/>
    <col min="10296" max="10296" width="16.28515625" style="3" bestFit="1" customWidth="1"/>
    <col min="10297" max="10297" width="15.140625" style="3" bestFit="1" customWidth="1"/>
    <col min="10298" max="10298" width="13.7109375" style="3" bestFit="1" customWidth="1"/>
    <col min="10299" max="10299" width="13.85546875" style="3" bestFit="1" customWidth="1"/>
    <col min="10300" max="10300" width="20.140625" style="3" bestFit="1" customWidth="1"/>
    <col min="10301" max="10301" width="2.7109375" style="3" customWidth="1"/>
    <col min="10302" max="10303" width="11.28515625" style="3"/>
    <col min="10304" max="10304" width="14.28515625" style="3" customWidth="1"/>
    <col min="10305" max="10305" width="18" style="3" customWidth="1"/>
    <col min="10306" max="10306" width="11.28515625" style="3"/>
    <col min="10307" max="10307" width="14.28515625" style="3" bestFit="1" customWidth="1"/>
    <col min="10308" max="10309" width="11.28515625" style="3"/>
    <col min="10310" max="10310" width="2.28515625" style="3" customWidth="1"/>
    <col min="10311" max="10546" width="11.28515625" style="3"/>
    <col min="10547" max="10547" width="25.140625" style="3" bestFit="1" customWidth="1"/>
    <col min="10548" max="10548" width="30.7109375" style="3" bestFit="1" customWidth="1"/>
    <col min="10549" max="10549" width="11.28515625" style="3"/>
    <col min="10550" max="10550" width="18.28515625" style="3" bestFit="1" customWidth="1"/>
    <col min="10551" max="10551" width="11.28515625" style="3"/>
    <col min="10552" max="10552" width="16.28515625" style="3" bestFit="1" customWidth="1"/>
    <col min="10553" max="10553" width="15.140625" style="3" bestFit="1" customWidth="1"/>
    <col min="10554" max="10554" width="13.7109375" style="3" bestFit="1" customWidth="1"/>
    <col min="10555" max="10555" width="13.85546875" style="3" bestFit="1" customWidth="1"/>
    <col min="10556" max="10556" width="20.140625" style="3" bestFit="1" customWidth="1"/>
    <col min="10557" max="10557" width="2.7109375" style="3" customWidth="1"/>
    <col min="10558" max="10559" width="11.28515625" style="3"/>
    <col min="10560" max="10560" width="14.28515625" style="3" customWidth="1"/>
    <col min="10561" max="10561" width="18" style="3" customWidth="1"/>
    <col min="10562" max="10562" width="11.28515625" style="3"/>
    <col min="10563" max="10563" width="14.28515625" style="3" bestFit="1" customWidth="1"/>
    <col min="10564" max="10565" width="11.28515625" style="3"/>
    <col min="10566" max="10566" width="2.28515625" style="3" customWidth="1"/>
    <col min="10567" max="10802" width="11.28515625" style="3"/>
    <col min="10803" max="10803" width="25.140625" style="3" bestFit="1" customWidth="1"/>
    <col min="10804" max="10804" width="30.7109375" style="3" bestFit="1" customWidth="1"/>
    <col min="10805" max="10805" width="11.28515625" style="3"/>
    <col min="10806" max="10806" width="18.28515625" style="3" bestFit="1" customWidth="1"/>
    <col min="10807" max="10807" width="11.28515625" style="3"/>
    <col min="10808" max="10808" width="16.28515625" style="3" bestFit="1" customWidth="1"/>
    <col min="10809" max="10809" width="15.140625" style="3" bestFit="1" customWidth="1"/>
    <col min="10810" max="10810" width="13.7109375" style="3" bestFit="1" customWidth="1"/>
    <col min="10811" max="10811" width="13.85546875" style="3" bestFit="1" customWidth="1"/>
    <col min="10812" max="10812" width="20.140625" style="3" bestFit="1" customWidth="1"/>
    <col min="10813" max="10813" width="2.7109375" style="3" customWidth="1"/>
    <col min="10814" max="10815" width="11.28515625" style="3"/>
    <col min="10816" max="10816" width="14.28515625" style="3" customWidth="1"/>
    <col min="10817" max="10817" width="18" style="3" customWidth="1"/>
    <col min="10818" max="10818" width="11.28515625" style="3"/>
    <col min="10819" max="10819" width="14.28515625" style="3" bestFit="1" customWidth="1"/>
    <col min="10820" max="10821" width="11.28515625" style="3"/>
    <col min="10822" max="10822" width="2.28515625" style="3" customWidth="1"/>
    <col min="10823" max="11058" width="11.28515625" style="3"/>
    <col min="11059" max="11059" width="25.140625" style="3" bestFit="1" customWidth="1"/>
    <col min="11060" max="11060" width="30.7109375" style="3" bestFit="1" customWidth="1"/>
    <col min="11061" max="11061" width="11.28515625" style="3"/>
    <col min="11062" max="11062" width="18.28515625" style="3" bestFit="1" customWidth="1"/>
    <col min="11063" max="11063" width="11.28515625" style="3"/>
    <col min="11064" max="11064" width="16.28515625" style="3" bestFit="1" customWidth="1"/>
    <col min="11065" max="11065" width="15.140625" style="3" bestFit="1" customWidth="1"/>
    <col min="11066" max="11066" width="13.7109375" style="3" bestFit="1" customWidth="1"/>
    <col min="11067" max="11067" width="13.85546875" style="3" bestFit="1" customWidth="1"/>
    <col min="11068" max="11068" width="20.140625" style="3" bestFit="1" customWidth="1"/>
    <col min="11069" max="11069" width="2.7109375" style="3" customWidth="1"/>
    <col min="11070" max="11071" width="11.28515625" style="3"/>
    <col min="11072" max="11072" width="14.28515625" style="3" customWidth="1"/>
    <col min="11073" max="11073" width="18" style="3" customWidth="1"/>
    <col min="11074" max="11074" width="11.28515625" style="3"/>
    <col min="11075" max="11075" width="14.28515625" style="3" bestFit="1" customWidth="1"/>
    <col min="11076" max="11077" width="11.28515625" style="3"/>
    <col min="11078" max="11078" width="2.28515625" style="3" customWidth="1"/>
    <col min="11079" max="11314" width="11.28515625" style="3"/>
    <col min="11315" max="11315" width="25.140625" style="3" bestFit="1" customWidth="1"/>
    <col min="11316" max="11316" width="30.7109375" style="3" bestFit="1" customWidth="1"/>
    <col min="11317" max="11317" width="11.28515625" style="3"/>
    <col min="11318" max="11318" width="18.28515625" style="3" bestFit="1" customWidth="1"/>
    <col min="11319" max="11319" width="11.28515625" style="3"/>
    <col min="11320" max="11320" width="16.28515625" style="3" bestFit="1" customWidth="1"/>
    <col min="11321" max="11321" width="15.140625" style="3" bestFit="1" customWidth="1"/>
    <col min="11322" max="11322" width="13.7109375" style="3" bestFit="1" customWidth="1"/>
    <col min="11323" max="11323" width="13.85546875" style="3" bestFit="1" customWidth="1"/>
    <col min="11324" max="11324" width="20.140625" style="3" bestFit="1" customWidth="1"/>
    <col min="11325" max="11325" width="2.7109375" style="3" customWidth="1"/>
    <col min="11326" max="11327" width="11.28515625" style="3"/>
    <col min="11328" max="11328" width="14.28515625" style="3" customWidth="1"/>
    <col min="11329" max="11329" width="18" style="3" customWidth="1"/>
    <col min="11330" max="11330" width="11.28515625" style="3"/>
    <col min="11331" max="11331" width="14.28515625" style="3" bestFit="1" customWidth="1"/>
    <col min="11332" max="11333" width="11.28515625" style="3"/>
    <col min="11334" max="11334" width="2.28515625" style="3" customWidth="1"/>
    <col min="11335" max="11570" width="11.28515625" style="3"/>
    <col min="11571" max="11571" width="25.140625" style="3" bestFit="1" customWidth="1"/>
    <col min="11572" max="11572" width="30.7109375" style="3" bestFit="1" customWidth="1"/>
    <col min="11573" max="11573" width="11.28515625" style="3"/>
    <col min="11574" max="11574" width="18.28515625" style="3" bestFit="1" customWidth="1"/>
    <col min="11575" max="11575" width="11.28515625" style="3"/>
    <col min="11576" max="11576" width="16.28515625" style="3" bestFit="1" customWidth="1"/>
    <col min="11577" max="11577" width="15.140625" style="3" bestFit="1" customWidth="1"/>
    <col min="11578" max="11578" width="13.7109375" style="3" bestFit="1" customWidth="1"/>
    <col min="11579" max="11579" width="13.85546875" style="3" bestFit="1" customWidth="1"/>
    <col min="11580" max="11580" width="20.140625" style="3" bestFit="1" customWidth="1"/>
    <col min="11581" max="11581" width="2.7109375" style="3" customWidth="1"/>
    <col min="11582" max="11583" width="11.28515625" style="3"/>
    <col min="11584" max="11584" width="14.28515625" style="3" customWidth="1"/>
    <col min="11585" max="11585" width="18" style="3" customWidth="1"/>
    <col min="11586" max="11586" width="11.28515625" style="3"/>
    <col min="11587" max="11587" width="14.28515625" style="3" bestFit="1" customWidth="1"/>
    <col min="11588" max="11589" width="11.28515625" style="3"/>
    <col min="11590" max="11590" width="2.28515625" style="3" customWidth="1"/>
    <col min="11591" max="11826" width="11.28515625" style="3"/>
    <col min="11827" max="11827" width="25.140625" style="3" bestFit="1" customWidth="1"/>
    <col min="11828" max="11828" width="30.7109375" style="3" bestFit="1" customWidth="1"/>
    <col min="11829" max="11829" width="11.28515625" style="3"/>
    <col min="11830" max="11830" width="18.28515625" style="3" bestFit="1" customWidth="1"/>
    <col min="11831" max="11831" width="11.28515625" style="3"/>
    <col min="11832" max="11832" width="16.28515625" style="3" bestFit="1" customWidth="1"/>
    <col min="11833" max="11833" width="15.140625" style="3" bestFit="1" customWidth="1"/>
    <col min="11834" max="11834" width="13.7109375" style="3" bestFit="1" customWidth="1"/>
    <col min="11835" max="11835" width="13.85546875" style="3" bestFit="1" customWidth="1"/>
    <col min="11836" max="11836" width="20.140625" style="3" bestFit="1" customWidth="1"/>
    <col min="11837" max="11837" width="2.7109375" style="3" customWidth="1"/>
    <col min="11838" max="11839" width="11.28515625" style="3"/>
    <col min="11840" max="11840" width="14.28515625" style="3" customWidth="1"/>
    <col min="11841" max="11841" width="18" style="3" customWidth="1"/>
    <col min="11842" max="11842" width="11.28515625" style="3"/>
    <col min="11843" max="11843" width="14.28515625" style="3" bestFit="1" customWidth="1"/>
    <col min="11844" max="11845" width="11.28515625" style="3"/>
    <col min="11846" max="11846" width="2.28515625" style="3" customWidth="1"/>
    <col min="11847" max="12082" width="11.28515625" style="3"/>
    <col min="12083" max="12083" width="25.140625" style="3" bestFit="1" customWidth="1"/>
    <col min="12084" max="12084" width="30.7109375" style="3" bestFit="1" customWidth="1"/>
    <col min="12085" max="12085" width="11.28515625" style="3"/>
    <col min="12086" max="12086" width="18.28515625" style="3" bestFit="1" customWidth="1"/>
    <col min="12087" max="12087" width="11.28515625" style="3"/>
    <col min="12088" max="12088" width="16.28515625" style="3" bestFit="1" customWidth="1"/>
    <col min="12089" max="12089" width="15.140625" style="3" bestFit="1" customWidth="1"/>
    <col min="12090" max="12090" width="13.7109375" style="3" bestFit="1" customWidth="1"/>
    <col min="12091" max="12091" width="13.85546875" style="3" bestFit="1" customWidth="1"/>
    <col min="12092" max="12092" width="20.140625" style="3" bestFit="1" customWidth="1"/>
    <col min="12093" max="12093" width="2.7109375" style="3" customWidth="1"/>
    <col min="12094" max="12095" width="11.28515625" style="3"/>
    <col min="12096" max="12096" width="14.28515625" style="3" customWidth="1"/>
    <col min="12097" max="12097" width="18" style="3" customWidth="1"/>
    <col min="12098" max="12098" width="11.28515625" style="3"/>
    <col min="12099" max="12099" width="14.28515625" style="3" bestFit="1" customWidth="1"/>
    <col min="12100" max="12101" width="11.28515625" style="3"/>
    <col min="12102" max="12102" width="2.28515625" style="3" customWidth="1"/>
    <col min="12103" max="12338" width="11.28515625" style="3"/>
    <col min="12339" max="12339" width="25.140625" style="3" bestFit="1" customWidth="1"/>
    <col min="12340" max="12340" width="30.7109375" style="3" bestFit="1" customWidth="1"/>
    <col min="12341" max="12341" width="11.28515625" style="3"/>
    <col min="12342" max="12342" width="18.28515625" style="3" bestFit="1" customWidth="1"/>
    <col min="12343" max="12343" width="11.28515625" style="3"/>
    <col min="12344" max="12344" width="16.28515625" style="3" bestFit="1" customWidth="1"/>
    <col min="12345" max="12345" width="15.140625" style="3" bestFit="1" customWidth="1"/>
    <col min="12346" max="12346" width="13.7109375" style="3" bestFit="1" customWidth="1"/>
    <col min="12347" max="12347" width="13.85546875" style="3" bestFit="1" customWidth="1"/>
    <col min="12348" max="12348" width="20.140625" style="3" bestFit="1" customWidth="1"/>
    <col min="12349" max="12349" width="2.7109375" style="3" customWidth="1"/>
    <col min="12350" max="12351" width="11.28515625" style="3"/>
    <col min="12352" max="12352" width="14.28515625" style="3" customWidth="1"/>
    <col min="12353" max="12353" width="18" style="3" customWidth="1"/>
    <col min="12354" max="12354" width="11.28515625" style="3"/>
    <col min="12355" max="12355" width="14.28515625" style="3" bestFit="1" customWidth="1"/>
    <col min="12356" max="12357" width="11.28515625" style="3"/>
    <col min="12358" max="12358" width="2.28515625" style="3" customWidth="1"/>
    <col min="12359" max="12594" width="11.28515625" style="3"/>
    <col min="12595" max="12595" width="25.140625" style="3" bestFit="1" customWidth="1"/>
    <col min="12596" max="12596" width="30.7109375" style="3" bestFit="1" customWidth="1"/>
    <col min="12597" max="12597" width="11.28515625" style="3"/>
    <col min="12598" max="12598" width="18.28515625" style="3" bestFit="1" customWidth="1"/>
    <col min="12599" max="12599" width="11.28515625" style="3"/>
    <col min="12600" max="12600" width="16.28515625" style="3" bestFit="1" customWidth="1"/>
    <col min="12601" max="12601" width="15.140625" style="3" bestFit="1" customWidth="1"/>
    <col min="12602" max="12602" width="13.7109375" style="3" bestFit="1" customWidth="1"/>
    <col min="12603" max="12603" width="13.85546875" style="3" bestFit="1" customWidth="1"/>
    <col min="12604" max="12604" width="20.140625" style="3" bestFit="1" customWidth="1"/>
    <col min="12605" max="12605" width="2.7109375" style="3" customWidth="1"/>
    <col min="12606" max="12607" width="11.28515625" style="3"/>
    <col min="12608" max="12608" width="14.28515625" style="3" customWidth="1"/>
    <col min="12609" max="12609" width="18" style="3" customWidth="1"/>
    <col min="12610" max="12610" width="11.28515625" style="3"/>
    <col min="12611" max="12611" width="14.28515625" style="3" bestFit="1" customWidth="1"/>
    <col min="12612" max="12613" width="11.28515625" style="3"/>
    <col min="12614" max="12614" width="2.28515625" style="3" customWidth="1"/>
    <col min="12615" max="12850" width="11.28515625" style="3"/>
    <col min="12851" max="12851" width="25.140625" style="3" bestFit="1" customWidth="1"/>
    <col min="12852" max="12852" width="30.7109375" style="3" bestFit="1" customWidth="1"/>
    <col min="12853" max="12853" width="11.28515625" style="3"/>
    <col min="12854" max="12854" width="18.28515625" style="3" bestFit="1" customWidth="1"/>
    <col min="12855" max="12855" width="11.28515625" style="3"/>
    <col min="12856" max="12856" width="16.28515625" style="3" bestFit="1" customWidth="1"/>
    <col min="12857" max="12857" width="15.140625" style="3" bestFit="1" customWidth="1"/>
    <col min="12858" max="12858" width="13.7109375" style="3" bestFit="1" customWidth="1"/>
    <col min="12859" max="12859" width="13.85546875" style="3" bestFit="1" customWidth="1"/>
    <col min="12860" max="12860" width="20.140625" style="3" bestFit="1" customWidth="1"/>
    <col min="12861" max="12861" width="2.7109375" style="3" customWidth="1"/>
    <col min="12862" max="12863" width="11.28515625" style="3"/>
    <col min="12864" max="12864" width="14.28515625" style="3" customWidth="1"/>
    <col min="12865" max="12865" width="18" style="3" customWidth="1"/>
    <col min="12866" max="12866" width="11.28515625" style="3"/>
    <col min="12867" max="12867" width="14.28515625" style="3" bestFit="1" customWidth="1"/>
    <col min="12868" max="12869" width="11.28515625" style="3"/>
    <col min="12870" max="12870" width="2.28515625" style="3" customWidth="1"/>
    <col min="12871" max="13106" width="11.28515625" style="3"/>
    <col min="13107" max="13107" width="25.140625" style="3" bestFit="1" customWidth="1"/>
    <col min="13108" max="13108" width="30.7109375" style="3" bestFit="1" customWidth="1"/>
    <col min="13109" max="13109" width="11.28515625" style="3"/>
    <col min="13110" max="13110" width="18.28515625" style="3" bestFit="1" customWidth="1"/>
    <col min="13111" max="13111" width="11.28515625" style="3"/>
    <col min="13112" max="13112" width="16.28515625" style="3" bestFit="1" customWidth="1"/>
    <col min="13113" max="13113" width="15.140625" style="3" bestFit="1" customWidth="1"/>
    <col min="13114" max="13114" width="13.7109375" style="3" bestFit="1" customWidth="1"/>
    <col min="13115" max="13115" width="13.85546875" style="3" bestFit="1" customWidth="1"/>
    <col min="13116" max="13116" width="20.140625" style="3" bestFit="1" customWidth="1"/>
    <col min="13117" max="13117" width="2.7109375" style="3" customWidth="1"/>
    <col min="13118" max="13119" width="11.28515625" style="3"/>
    <col min="13120" max="13120" width="14.28515625" style="3" customWidth="1"/>
    <col min="13121" max="13121" width="18" style="3" customWidth="1"/>
    <col min="13122" max="13122" width="11.28515625" style="3"/>
    <col min="13123" max="13123" width="14.28515625" style="3" bestFit="1" customWidth="1"/>
    <col min="13124" max="13125" width="11.28515625" style="3"/>
    <col min="13126" max="13126" width="2.28515625" style="3" customWidth="1"/>
    <col min="13127" max="13362" width="11.28515625" style="3"/>
    <col min="13363" max="13363" width="25.140625" style="3" bestFit="1" customWidth="1"/>
    <col min="13364" max="13364" width="30.7109375" style="3" bestFit="1" customWidth="1"/>
    <col min="13365" max="13365" width="11.28515625" style="3"/>
    <col min="13366" max="13366" width="18.28515625" style="3" bestFit="1" customWidth="1"/>
    <col min="13367" max="13367" width="11.28515625" style="3"/>
    <col min="13368" max="13368" width="16.28515625" style="3" bestFit="1" customWidth="1"/>
    <col min="13369" max="13369" width="15.140625" style="3" bestFit="1" customWidth="1"/>
    <col min="13370" max="13370" width="13.7109375" style="3" bestFit="1" customWidth="1"/>
    <col min="13371" max="13371" width="13.85546875" style="3" bestFit="1" customWidth="1"/>
    <col min="13372" max="13372" width="20.140625" style="3" bestFit="1" customWidth="1"/>
    <col min="13373" max="13373" width="2.7109375" style="3" customWidth="1"/>
    <col min="13374" max="13375" width="11.28515625" style="3"/>
    <col min="13376" max="13376" width="14.28515625" style="3" customWidth="1"/>
    <col min="13377" max="13377" width="18" style="3" customWidth="1"/>
    <col min="13378" max="13378" width="11.28515625" style="3"/>
    <col min="13379" max="13379" width="14.28515625" style="3" bestFit="1" customWidth="1"/>
    <col min="13380" max="13381" width="11.28515625" style="3"/>
    <col min="13382" max="13382" width="2.28515625" style="3" customWidth="1"/>
    <col min="13383" max="13618" width="11.28515625" style="3"/>
    <col min="13619" max="13619" width="25.140625" style="3" bestFit="1" customWidth="1"/>
    <col min="13620" max="13620" width="30.7109375" style="3" bestFit="1" customWidth="1"/>
    <col min="13621" max="13621" width="11.28515625" style="3"/>
    <col min="13622" max="13622" width="18.28515625" style="3" bestFit="1" customWidth="1"/>
    <col min="13623" max="13623" width="11.28515625" style="3"/>
    <col min="13624" max="13624" width="16.28515625" style="3" bestFit="1" customWidth="1"/>
    <col min="13625" max="13625" width="15.140625" style="3" bestFit="1" customWidth="1"/>
    <col min="13626" max="13626" width="13.7109375" style="3" bestFit="1" customWidth="1"/>
    <col min="13627" max="13627" width="13.85546875" style="3" bestFit="1" customWidth="1"/>
    <col min="13628" max="13628" width="20.140625" style="3" bestFit="1" customWidth="1"/>
    <col min="13629" max="13629" width="2.7109375" style="3" customWidth="1"/>
    <col min="13630" max="13631" width="11.28515625" style="3"/>
    <col min="13632" max="13632" width="14.28515625" style="3" customWidth="1"/>
    <col min="13633" max="13633" width="18" style="3" customWidth="1"/>
    <col min="13634" max="13634" width="11.28515625" style="3"/>
    <col min="13635" max="13635" width="14.28515625" style="3" bestFit="1" customWidth="1"/>
    <col min="13636" max="13637" width="11.28515625" style="3"/>
    <col min="13638" max="13638" width="2.28515625" style="3" customWidth="1"/>
    <col min="13639" max="13874" width="11.28515625" style="3"/>
    <col min="13875" max="13875" width="25.140625" style="3" bestFit="1" customWidth="1"/>
    <col min="13876" max="13876" width="30.7109375" style="3" bestFit="1" customWidth="1"/>
    <col min="13877" max="13877" width="11.28515625" style="3"/>
    <col min="13878" max="13878" width="18.28515625" style="3" bestFit="1" customWidth="1"/>
    <col min="13879" max="13879" width="11.28515625" style="3"/>
    <col min="13880" max="13880" width="16.28515625" style="3" bestFit="1" customWidth="1"/>
    <col min="13881" max="13881" width="15.140625" style="3" bestFit="1" customWidth="1"/>
    <col min="13882" max="13882" width="13.7109375" style="3" bestFit="1" customWidth="1"/>
    <col min="13883" max="13883" width="13.85546875" style="3" bestFit="1" customWidth="1"/>
    <col min="13884" max="13884" width="20.140625" style="3" bestFit="1" customWidth="1"/>
    <col min="13885" max="13885" width="2.7109375" style="3" customWidth="1"/>
    <col min="13886" max="13887" width="11.28515625" style="3"/>
    <col min="13888" max="13888" width="14.28515625" style="3" customWidth="1"/>
    <col min="13889" max="13889" width="18" style="3" customWidth="1"/>
    <col min="13890" max="13890" width="11.28515625" style="3"/>
    <col min="13891" max="13891" width="14.28515625" style="3" bestFit="1" customWidth="1"/>
    <col min="13892" max="13893" width="11.28515625" style="3"/>
    <col min="13894" max="13894" width="2.28515625" style="3" customWidth="1"/>
    <col min="13895" max="14130" width="11.28515625" style="3"/>
    <col min="14131" max="14131" width="25.140625" style="3" bestFit="1" customWidth="1"/>
    <col min="14132" max="14132" width="30.7109375" style="3" bestFit="1" customWidth="1"/>
    <col min="14133" max="14133" width="11.28515625" style="3"/>
    <col min="14134" max="14134" width="18.28515625" style="3" bestFit="1" customWidth="1"/>
    <col min="14135" max="14135" width="11.28515625" style="3"/>
    <col min="14136" max="14136" width="16.28515625" style="3" bestFit="1" customWidth="1"/>
    <col min="14137" max="14137" width="15.140625" style="3" bestFit="1" customWidth="1"/>
    <col min="14138" max="14138" width="13.7109375" style="3" bestFit="1" customWidth="1"/>
    <col min="14139" max="14139" width="13.85546875" style="3" bestFit="1" customWidth="1"/>
    <col min="14140" max="14140" width="20.140625" style="3" bestFit="1" customWidth="1"/>
    <col min="14141" max="14141" width="2.7109375" style="3" customWidth="1"/>
    <col min="14142" max="14143" width="11.28515625" style="3"/>
    <col min="14144" max="14144" width="14.28515625" style="3" customWidth="1"/>
    <col min="14145" max="14145" width="18" style="3" customWidth="1"/>
    <col min="14146" max="14146" width="11.28515625" style="3"/>
    <col min="14147" max="14147" width="14.28515625" style="3" bestFit="1" customWidth="1"/>
    <col min="14148" max="14149" width="11.28515625" style="3"/>
    <col min="14150" max="14150" width="2.28515625" style="3" customWidth="1"/>
    <col min="14151" max="14386" width="11.28515625" style="3"/>
    <col min="14387" max="14387" width="25.140625" style="3" bestFit="1" customWidth="1"/>
    <col min="14388" max="14388" width="30.7109375" style="3" bestFit="1" customWidth="1"/>
    <col min="14389" max="14389" width="11.28515625" style="3"/>
    <col min="14390" max="14390" width="18.28515625" style="3" bestFit="1" customWidth="1"/>
    <col min="14391" max="14391" width="11.28515625" style="3"/>
    <col min="14392" max="14392" width="16.28515625" style="3" bestFit="1" customWidth="1"/>
    <col min="14393" max="14393" width="15.140625" style="3" bestFit="1" customWidth="1"/>
    <col min="14394" max="14394" width="13.7109375" style="3" bestFit="1" customWidth="1"/>
    <col min="14395" max="14395" width="13.85546875" style="3" bestFit="1" customWidth="1"/>
    <col min="14396" max="14396" width="20.140625" style="3" bestFit="1" customWidth="1"/>
    <col min="14397" max="14397" width="2.7109375" style="3" customWidth="1"/>
    <col min="14398" max="14399" width="11.28515625" style="3"/>
    <col min="14400" max="14400" width="14.28515625" style="3" customWidth="1"/>
    <col min="14401" max="14401" width="18" style="3" customWidth="1"/>
    <col min="14402" max="14402" width="11.28515625" style="3"/>
    <col min="14403" max="14403" width="14.28515625" style="3" bestFit="1" customWidth="1"/>
    <col min="14404" max="14405" width="11.28515625" style="3"/>
    <col min="14406" max="14406" width="2.28515625" style="3" customWidth="1"/>
    <col min="14407" max="14642" width="11.28515625" style="3"/>
    <col min="14643" max="14643" width="25.140625" style="3" bestFit="1" customWidth="1"/>
    <col min="14644" max="14644" width="30.7109375" style="3" bestFit="1" customWidth="1"/>
    <col min="14645" max="14645" width="11.28515625" style="3"/>
    <col min="14646" max="14646" width="18.28515625" style="3" bestFit="1" customWidth="1"/>
    <col min="14647" max="14647" width="11.28515625" style="3"/>
    <col min="14648" max="14648" width="16.28515625" style="3" bestFit="1" customWidth="1"/>
    <col min="14649" max="14649" width="15.140625" style="3" bestFit="1" customWidth="1"/>
    <col min="14650" max="14650" width="13.7109375" style="3" bestFit="1" customWidth="1"/>
    <col min="14651" max="14651" width="13.85546875" style="3" bestFit="1" customWidth="1"/>
    <col min="14652" max="14652" width="20.140625" style="3" bestFit="1" customWidth="1"/>
    <col min="14653" max="14653" width="2.7109375" style="3" customWidth="1"/>
    <col min="14654" max="14655" width="11.28515625" style="3"/>
    <col min="14656" max="14656" width="14.28515625" style="3" customWidth="1"/>
    <col min="14657" max="14657" width="18" style="3" customWidth="1"/>
    <col min="14658" max="14658" width="11.28515625" style="3"/>
    <col min="14659" max="14659" width="14.28515625" style="3" bestFit="1" customWidth="1"/>
    <col min="14660" max="14661" width="11.28515625" style="3"/>
    <col min="14662" max="14662" width="2.28515625" style="3" customWidth="1"/>
    <col min="14663" max="14898" width="11.28515625" style="3"/>
    <col min="14899" max="14899" width="25.140625" style="3" bestFit="1" customWidth="1"/>
    <col min="14900" max="14900" width="30.7109375" style="3" bestFit="1" customWidth="1"/>
    <col min="14901" max="14901" width="11.28515625" style="3"/>
    <col min="14902" max="14902" width="18.28515625" style="3" bestFit="1" customWidth="1"/>
    <col min="14903" max="14903" width="11.28515625" style="3"/>
    <col min="14904" max="14904" width="16.28515625" style="3" bestFit="1" customWidth="1"/>
    <col min="14905" max="14905" width="15.140625" style="3" bestFit="1" customWidth="1"/>
    <col min="14906" max="14906" width="13.7109375" style="3" bestFit="1" customWidth="1"/>
    <col min="14907" max="14907" width="13.85546875" style="3" bestFit="1" customWidth="1"/>
    <col min="14908" max="14908" width="20.140625" style="3" bestFit="1" customWidth="1"/>
    <col min="14909" max="14909" width="2.7109375" style="3" customWidth="1"/>
    <col min="14910" max="14911" width="11.28515625" style="3"/>
    <col min="14912" max="14912" width="14.28515625" style="3" customWidth="1"/>
    <col min="14913" max="14913" width="18" style="3" customWidth="1"/>
    <col min="14914" max="14914" width="11.28515625" style="3"/>
    <col min="14915" max="14915" width="14.28515625" style="3" bestFit="1" customWidth="1"/>
    <col min="14916" max="14917" width="11.28515625" style="3"/>
    <col min="14918" max="14918" width="2.28515625" style="3" customWidth="1"/>
    <col min="14919" max="15154" width="11.28515625" style="3"/>
    <col min="15155" max="15155" width="25.140625" style="3" bestFit="1" customWidth="1"/>
    <col min="15156" max="15156" width="30.7109375" style="3" bestFit="1" customWidth="1"/>
    <col min="15157" max="15157" width="11.28515625" style="3"/>
    <col min="15158" max="15158" width="18.28515625" style="3" bestFit="1" customWidth="1"/>
    <col min="15159" max="15159" width="11.28515625" style="3"/>
    <col min="15160" max="15160" width="16.28515625" style="3" bestFit="1" customWidth="1"/>
    <col min="15161" max="15161" width="15.140625" style="3" bestFit="1" customWidth="1"/>
    <col min="15162" max="15162" width="13.7109375" style="3" bestFit="1" customWidth="1"/>
    <col min="15163" max="15163" width="13.85546875" style="3" bestFit="1" customWidth="1"/>
    <col min="15164" max="15164" width="20.140625" style="3" bestFit="1" customWidth="1"/>
    <col min="15165" max="15165" width="2.7109375" style="3" customWidth="1"/>
    <col min="15166" max="15167" width="11.28515625" style="3"/>
    <col min="15168" max="15168" width="14.28515625" style="3" customWidth="1"/>
    <col min="15169" max="15169" width="18" style="3" customWidth="1"/>
    <col min="15170" max="15170" width="11.28515625" style="3"/>
    <col min="15171" max="15171" width="14.28515625" style="3" bestFit="1" customWidth="1"/>
    <col min="15172" max="15173" width="11.28515625" style="3"/>
    <col min="15174" max="15174" width="2.28515625" style="3" customWidth="1"/>
    <col min="15175" max="15410" width="11.28515625" style="3"/>
    <col min="15411" max="15411" width="25.140625" style="3" bestFit="1" customWidth="1"/>
    <col min="15412" max="15412" width="30.7109375" style="3" bestFit="1" customWidth="1"/>
    <col min="15413" max="15413" width="11.28515625" style="3"/>
    <col min="15414" max="15414" width="18.28515625" style="3" bestFit="1" customWidth="1"/>
    <col min="15415" max="15415" width="11.28515625" style="3"/>
    <col min="15416" max="15416" width="16.28515625" style="3" bestFit="1" customWidth="1"/>
    <col min="15417" max="15417" width="15.140625" style="3" bestFit="1" customWidth="1"/>
    <col min="15418" max="15418" width="13.7109375" style="3" bestFit="1" customWidth="1"/>
    <col min="15419" max="15419" width="13.85546875" style="3" bestFit="1" customWidth="1"/>
    <col min="15420" max="15420" width="20.140625" style="3" bestFit="1" customWidth="1"/>
    <col min="15421" max="15421" width="2.7109375" style="3" customWidth="1"/>
    <col min="15422" max="15423" width="11.28515625" style="3"/>
    <col min="15424" max="15424" width="14.28515625" style="3" customWidth="1"/>
    <col min="15425" max="15425" width="18" style="3" customWidth="1"/>
    <col min="15426" max="15426" width="11.28515625" style="3"/>
    <col min="15427" max="15427" width="14.28515625" style="3" bestFit="1" customWidth="1"/>
    <col min="15428" max="15429" width="11.28515625" style="3"/>
    <col min="15430" max="15430" width="2.28515625" style="3" customWidth="1"/>
    <col min="15431" max="15666" width="11.28515625" style="3"/>
    <col min="15667" max="15667" width="25.140625" style="3" bestFit="1" customWidth="1"/>
    <col min="15668" max="15668" width="30.7109375" style="3" bestFit="1" customWidth="1"/>
    <col min="15669" max="15669" width="11.28515625" style="3"/>
    <col min="15670" max="15670" width="18.28515625" style="3" bestFit="1" customWidth="1"/>
    <col min="15671" max="15671" width="11.28515625" style="3"/>
    <col min="15672" max="15672" width="16.28515625" style="3" bestFit="1" customWidth="1"/>
    <col min="15673" max="15673" width="15.140625" style="3" bestFit="1" customWidth="1"/>
    <col min="15674" max="15674" width="13.7109375" style="3" bestFit="1" customWidth="1"/>
    <col min="15675" max="15675" width="13.85546875" style="3" bestFit="1" customWidth="1"/>
    <col min="15676" max="15676" width="20.140625" style="3" bestFit="1" customWidth="1"/>
    <col min="15677" max="15677" width="2.7109375" style="3" customWidth="1"/>
    <col min="15678" max="15679" width="11.28515625" style="3"/>
    <col min="15680" max="15680" width="14.28515625" style="3" customWidth="1"/>
    <col min="15681" max="15681" width="18" style="3" customWidth="1"/>
    <col min="15682" max="15682" width="11.28515625" style="3"/>
    <col min="15683" max="15683" width="14.28515625" style="3" bestFit="1" customWidth="1"/>
    <col min="15684" max="15685" width="11.28515625" style="3"/>
    <col min="15686" max="15686" width="2.28515625" style="3" customWidth="1"/>
    <col min="15687" max="15922" width="11.28515625" style="3"/>
    <col min="15923" max="15923" width="25.140625" style="3" bestFit="1" customWidth="1"/>
    <col min="15924" max="15924" width="30.7109375" style="3" bestFit="1" customWidth="1"/>
    <col min="15925" max="15925" width="11.28515625" style="3"/>
    <col min="15926" max="15926" width="18.28515625" style="3" bestFit="1" customWidth="1"/>
    <col min="15927" max="15927" width="11.28515625" style="3"/>
    <col min="15928" max="15928" width="16.28515625" style="3" bestFit="1" customWidth="1"/>
    <col min="15929" max="15929" width="15.140625" style="3" bestFit="1" customWidth="1"/>
    <col min="15930" max="15930" width="13.7109375" style="3" bestFit="1" customWidth="1"/>
    <col min="15931" max="15931" width="13.85546875" style="3" bestFit="1" customWidth="1"/>
    <col min="15932" max="15932" width="20.140625" style="3" bestFit="1" customWidth="1"/>
    <col min="15933" max="15933" width="2.7109375" style="3" customWidth="1"/>
    <col min="15934" max="15935" width="11.28515625" style="3"/>
    <col min="15936" max="15936" width="14.28515625" style="3" customWidth="1"/>
    <col min="15937" max="15937" width="18" style="3" customWidth="1"/>
    <col min="15938" max="15938" width="11.28515625" style="3"/>
    <col min="15939" max="15939" width="14.28515625" style="3" bestFit="1" customWidth="1"/>
    <col min="15940" max="15941" width="11.28515625" style="3"/>
    <col min="15942" max="15942" width="2.28515625" style="3" customWidth="1"/>
    <col min="15943" max="16178" width="11.28515625" style="3"/>
    <col min="16179" max="16179" width="25.140625" style="3" bestFit="1" customWidth="1"/>
    <col min="16180" max="16180" width="30.7109375" style="3" bestFit="1" customWidth="1"/>
    <col min="16181" max="16181" width="11.28515625" style="3"/>
    <col min="16182" max="16182" width="18.28515625" style="3" bestFit="1" customWidth="1"/>
    <col min="16183" max="16183" width="11.28515625" style="3"/>
    <col min="16184" max="16184" width="16.28515625" style="3" bestFit="1" customWidth="1"/>
    <col min="16185" max="16185" width="15.140625" style="3" bestFit="1" customWidth="1"/>
    <col min="16186" max="16186" width="13.7109375" style="3" bestFit="1" customWidth="1"/>
    <col min="16187" max="16187" width="13.85546875" style="3" bestFit="1" customWidth="1"/>
    <col min="16188" max="16188" width="20.140625" style="3" bestFit="1" customWidth="1"/>
    <col min="16189" max="16189" width="2.7109375" style="3" customWidth="1"/>
    <col min="16190" max="16191" width="11.28515625" style="3"/>
    <col min="16192" max="16192" width="14.28515625" style="3" customWidth="1"/>
    <col min="16193" max="16193" width="18" style="3" customWidth="1"/>
    <col min="16194" max="16194" width="11.28515625" style="3"/>
    <col min="16195" max="16195" width="14.28515625" style="3" bestFit="1" customWidth="1"/>
    <col min="16196" max="16197" width="11.28515625" style="3"/>
    <col min="16198" max="16198" width="2.28515625" style="3" customWidth="1"/>
    <col min="16199" max="16381" width="11.28515625" style="3"/>
    <col min="16382" max="16384" width="11.28515625" style="3" customWidth="1"/>
  </cols>
  <sheetData>
    <row r="1" spans="1:82" ht="38.25" customHeight="1">
      <c r="A1" s="37" t="s">
        <v>109</v>
      </c>
      <c r="B1" s="4"/>
      <c r="C1" s="4"/>
      <c r="D1" s="4"/>
      <c r="E1" s="35" t="s">
        <v>148</v>
      </c>
      <c r="F1" s="35"/>
      <c r="G1" s="4"/>
      <c r="T1" s="15" t="s">
        <v>31</v>
      </c>
      <c r="U1" s="65" t="s">
        <v>32</v>
      </c>
      <c r="Z1" s="65"/>
      <c r="AC1" s="66"/>
      <c r="AD1" s="66"/>
      <c r="AE1" s="64" t="s">
        <v>46</v>
      </c>
      <c r="AH1" s="303" t="s">
        <v>47</v>
      </c>
      <c r="AI1" s="303"/>
      <c r="AK1" s="302" t="s">
        <v>48</v>
      </c>
      <c r="AL1" s="302"/>
      <c r="AN1" s="297" t="s">
        <v>49</v>
      </c>
      <c r="AO1" s="297"/>
      <c r="BB1" s="94"/>
      <c r="BC1" s="94"/>
      <c r="BE1" s="65"/>
    </row>
    <row r="2" spans="1:82" ht="24" thickBot="1">
      <c r="E2" s="264"/>
      <c r="K2" s="55"/>
    </row>
    <row r="3" spans="1:82" ht="43.5" customHeight="1" thickTop="1" thickBot="1">
      <c r="A3" s="96" t="s">
        <v>86</v>
      </c>
      <c r="B3" s="50" t="s">
        <v>102</v>
      </c>
      <c r="C3" s="8" t="s">
        <v>30</v>
      </c>
      <c r="D3" s="13" t="s">
        <v>0</v>
      </c>
      <c r="E3" s="8" t="s">
        <v>1</v>
      </c>
      <c r="F3" s="8" t="s">
        <v>35</v>
      </c>
      <c r="G3" s="8" t="s">
        <v>103</v>
      </c>
      <c r="H3" s="8" t="s">
        <v>2</v>
      </c>
      <c r="I3" s="7" t="s">
        <v>3</v>
      </c>
      <c r="J3" s="8" t="s">
        <v>4</v>
      </c>
      <c r="K3" s="7" t="s">
        <v>90</v>
      </c>
      <c r="L3" s="8" t="s">
        <v>5</v>
      </c>
      <c r="M3" s="7" t="s">
        <v>12</v>
      </c>
      <c r="O3" s="68" t="s">
        <v>8</v>
      </c>
      <c r="P3" s="87"/>
      <c r="Q3" s="265" t="s">
        <v>6</v>
      </c>
      <c r="R3" s="266"/>
      <c r="S3" s="267"/>
      <c r="T3" s="93" t="s">
        <v>7</v>
      </c>
      <c r="U3" s="265" t="s">
        <v>50</v>
      </c>
      <c r="V3" s="267"/>
      <c r="W3" s="306" t="s">
        <v>9</v>
      </c>
      <c r="X3" s="307"/>
      <c r="Y3" s="304" t="s">
        <v>37</v>
      </c>
      <c r="Z3" s="305"/>
      <c r="AA3" s="286" t="s">
        <v>34</v>
      </c>
      <c r="AB3" s="287"/>
      <c r="AC3" s="290" t="s">
        <v>18</v>
      </c>
      <c r="AD3" s="291"/>
      <c r="AE3" s="97" t="s">
        <v>15</v>
      </c>
      <c r="AF3" s="95" t="s">
        <v>43</v>
      </c>
      <c r="AG3" s="58"/>
      <c r="AH3" s="282" t="s">
        <v>16</v>
      </c>
      <c r="AI3" s="283"/>
      <c r="AJ3" s="282" t="s">
        <v>40</v>
      </c>
      <c r="AK3" s="283"/>
      <c r="AL3" s="98" t="s">
        <v>44</v>
      </c>
      <c r="AM3" s="18" t="s">
        <v>45</v>
      </c>
      <c r="AN3" s="284" t="s">
        <v>19</v>
      </c>
      <c r="AO3" s="285"/>
      <c r="AP3" s="300" t="s">
        <v>20</v>
      </c>
      <c r="AQ3" s="301"/>
      <c r="AR3" s="282" t="s">
        <v>38</v>
      </c>
      <c r="AS3" s="283"/>
      <c r="AT3" s="282" t="s">
        <v>39</v>
      </c>
      <c r="AU3" s="283"/>
      <c r="AV3" s="298" t="s">
        <v>22</v>
      </c>
      <c r="AW3" s="299"/>
      <c r="AX3" s="293" t="s">
        <v>33</v>
      </c>
      <c r="AY3" s="293"/>
      <c r="AZ3" s="288" t="s">
        <v>36</v>
      </c>
      <c r="BA3" s="296"/>
      <c r="BB3" s="288" t="s">
        <v>17</v>
      </c>
      <c r="BC3" s="289"/>
      <c r="BD3" s="71" t="s">
        <v>21</v>
      </c>
      <c r="BE3" s="280" t="s">
        <v>23</v>
      </c>
      <c r="BF3" s="281"/>
      <c r="BG3" s="294" t="s">
        <v>57</v>
      </c>
      <c r="BH3" s="295"/>
      <c r="BI3" s="292" t="s">
        <v>24</v>
      </c>
      <c r="BJ3" s="293"/>
      <c r="BK3" s="282" t="s">
        <v>99</v>
      </c>
      <c r="BL3" s="283"/>
      <c r="BM3" s="67" t="s">
        <v>14</v>
      </c>
      <c r="BN3" s="84"/>
      <c r="BO3" s="278" t="s">
        <v>25</v>
      </c>
      <c r="BP3" s="279"/>
      <c r="BQ3" s="78" t="s">
        <v>62</v>
      </c>
      <c r="BR3" s="79"/>
      <c r="BS3" s="78" t="s">
        <v>94</v>
      </c>
      <c r="BT3" s="79"/>
      <c r="BU3" s="61" t="s">
        <v>52</v>
      </c>
      <c r="BV3" s="1" t="s">
        <v>10</v>
      </c>
      <c r="BW3" s="105" t="s">
        <v>27</v>
      </c>
      <c r="BX3" s="105" t="s">
        <v>29</v>
      </c>
      <c r="BY3" s="74" t="s">
        <v>106</v>
      </c>
      <c r="BZ3" s="74" t="s">
        <v>107</v>
      </c>
      <c r="CA3" s="74" t="s">
        <v>108</v>
      </c>
      <c r="CC3" s="75" t="s">
        <v>60</v>
      </c>
      <c r="CD3" s="75" t="s">
        <v>59</v>
      </c>
    </row>
    <row r="4" spans="1:82" s="5" customFormat="1" ht="24" thickTop="1">
      <c r="A4" s="91"/>
      <c r="B4" s="45"/>
      <c r="C4" s="46"/>
      <c r="D4" s="47"/>
      <c r="E4" s="46"/>
      <c r="F4" s="46"/>
      <c r="G4" s="46"/>
      <c r="H4" s="46"/>
      <c r="I4" s="10"/>
      <c r="J4" s="46"/>
      <c r="K4" s="46"/>
      <c r="L4" s="46"/>
      <c r="M4" s="10"/>
      <c r="N4" s="11"/>
      <c r="O4" s="9"/>
      <c r="P4" s="86"/>
      <c r="Q4" s="268"/>
      <c r="R4" s="269"/>
      <c r="S4" s="17"/>
      <c r="T4" s="2"/>
      <c r="U4" s="25"/>
      <c r="V4" s="70"/>
      <c r="W4" s="21"/>
      <c r="X4" s="2"/>
      <c r="Y4" s="32"/>
      <c r="Z4" s="2"/>
      <c r="AA4" s="25"/>
      <c r="AB4" s="26"/>
      <c r="AC4" s="27"/>
      <c r="AD4" s="24"/>
      <c r="AE4" s="27"/>
      <c r="AF4" s="12"/>
      <c r="AG4" s="1"/>
      <c r="AH4" s="25"/>
      <c r="AI4" s="26"/>
      <c r="AJ4" s="25"/>
      <c r="AK4" s="26"/>
      <c r="AL4" s="1"/>
      <c r="AM4" s="19"/>
      <c r="AN4" s="22"/>
      <c r="AO4" s="17"/>
      <c r="AP4" s="22"/>
      <c r="AQ4" s="17"/>
      <c r="AR4" s="25"/>
      <c r="AS4" s="26"/>
      <c r="AT4" s="25"/>
      <c r="AU4" s="26"/>
      <c r="AV4" s="27"/>
      <c r="AW4" s="28"/>
      <c r="AX4" s="27"/>
      <c r="AY4" s="28"/>
      <c r="AZ4" s="25"/>
      <c r="BA4" s="1"/>
      <c r="BB4" s="27"/>
      <c r="BC4" s="60"/>
      <c r="BD4" s="19"/>
      <c r="BE4" s="21"/>
      <c r="BF4" s="20"/>
      <c r="BG4" s="27"/>
      <c r="BH4" s="28"/>
      <c r="BI4" s="27"/>
      <c r="BJ4" s="16"/>
      <c r="BK4" s="25"/>
      <c r="BL4" s="26"/>
      <c r="BM4" s="23"/>
      <c r="BN4" s="83"/>
      <c r="BO4" s="25"/>
      <c r="BP4" s="38"/>
      <c r="BQ4" s="77"/>
      <c r="BR4" s="38"/>
      <c r="BS4" s="77"/>
      <c r="BT4" s="38"/>
      <c r="BU4" s="62"/>
      <c r="BV4" s="2"/>
      <c r="BX4" s="42"/>
      <c r="BY4" s="51"/>
    </row>
    <row r="5" spans="1:82" s="185" customFormat="1" ht="246" customHeight="1">
      <c r="A5" s="207">
        <v>43936</v>
      </c>
      <c r="B5" s="189" t="s">
        <v>139</v>
      </c>
      <c r="C5" s="241" t="s">
        <v>118</v>
      </c>
      <c r="D5" s="209">
        <v>2</v>
      </c>
      <c r="E5" s="226" t="s">
        <v>140</v>
      </c>
      <c r="F5" s="226" t="s">
        <v>42</v>
      </c>
      <c r="G5" s="241" t="s">
        <v>141</v>
      </c>
      <c r="H5" s="211">
        <v>43887</v>
      </c>
      <c r="I5" s="211">
        <v>43976</v>
      </c>
      <c r="J5" s="211"/>
      <c r="K5" s="241" t="s">
        <v>142</v>
      </c>
      <c r="L5" s="226" t="s">
        <v>117</v>
      </c>
      <c r="M5" s="241" t="s">
        <v>12</v>
      </c>
      <c r="N5" s="208"/>
      <c r="O5" s="213" t="s">
        <v>143</v>
      </c>
      <c r="P5" s="214"/>
      <c r="Q5" s="308" t="s">
        <v>144</v>
      </c>
      <c r="R5" s="309"/>
      <c r="S5" s="214"/>
      <c r="T5" s="14"/>
      <c r="U5" s="195"/>
      <c r="V5" s="193"/>
      <c r="W5" s="198" t="s">
        <v>122</v>
      </c>
      <c r="X5" s="242"/>
      <c r="Y5" s="192"/>
      <c r="Z5" s="193"/>
      <c r="AA5" s="195"/>
      <c r="AB5" s="193"/>
      <c r="AC5" s="195"/>
      <c r="AD5" s="193"/>
      <c r="AE5" s="195"/>
      <c r="AF5" s="243"/>
      <c r="AG5" s="201"/>
      <c r="AH5" s="192"/>
      <c r="AI5" s="233"/>
      <c r="AJ5" s="195"/>
      <c r="AK5" s="193"/>
      <c r="AL5" s="239"/>
      <c r="AM5" s="240"/>
      <c r="AN5" s="196"/>
      <c r="AO5" s="215"/>
      <c r="AP5" s="195"/>
      <c r="AQ5" s="193"/>
      <c r="AR5" s="195"/>
      <c r="AS5" s="193"/>
      <c r="AT5" s="195"/>
      <c r="AU5" s="215"/>
      <c r="AV5" s="192"/>
      <c r="AW5" s="193"/>
      <c r="AX5" s="236" t="s">
        <v>145</v>
      </c>
      <c r="AY5" s="231"/>
      <c r="AZ5" s="217" t="s">
        <v>146</v>
      </c>
      <c r="BA5" s="242"/>
      <c r="BB5" s="196"/>
      <c r="BC5" s="232"/>
      <c r="BD5" s="100"/>
      <c r="BE5" s="188" t="s">
        <v>147</v>
      </c>
      <c r="BF5" s="107"/>
      <c r="BG5" s="192"/>
      <c r="BH5" s="193"/>
      <c r="BI5" s="249" t="s">
        <v>26</v>
      </c>
      <c r="BJ5" s="234"/>
      <c r="BK5" s="195"/>
      <c r="BL5" s="193"/>
      <c r="BM5" s="195"/>
      <c r="BN5" s="193"/>
      <c r="BO5" s="196"/>
      <c r="BP5" s="197"/>
      <c r="BQ5" s="196"/>
      <c r="BR5" s="218"/>
      <c r="BS5" s="196"/>
      <c r="BT5" s="218"/>
      <c r="BU5" s="219"/>
      <c r="BV5" s="220">
        <v>2</v>
      </c>
      <c r="BW5" s="221" t="s">
        <v>28</v>
      </c>
      <c r="BX5" s="222"/>
      <c r="BY5" s="223"/>
      <c r="BZ5" s="203"/>
      <c r="CA5" s="202"/>
      <c r="CB5" s="203"/>
      <c r="CC5" s="203"/>
      <c r="CD5" s="224"/>
    </row>
    <row r="6" spans="1:82" s="186" customFormat="1" ht="256.5" customHeight="1">
      <c r="A6" s="102">
        <v>43936</v>
      </c>
      <c r="B6" s="187" t="s">
        <v>149</v>
      </c>
      <c r="C6" s="314" t="s">
        <v>123</v>
      </c>
      <c r="D6" s="315">
        <v>2</v>
      </c>
      <c r="E6" s="316" t="s">
        <v>150</v>
      </c>
      <c r="F6" s="316" t="s">
        <v>42</v>
      </c>
      <c r="G6" s="314"/>
      <c r="H6" s="317">
        <v>43887</v>
      </c>
      <c r="I6" s="317" t="s">
        <v>151</v>
      </c>
      <c r="J6" s="313"/>
      <c r="K6" s="314" t="s">
        <v>142</v>
      </c>
      <c r="L6" s="320" t="s">
        <v>117</v>
      </c>
      <c r="M6" s="314" t="s">
        <v>12</v>
      </c>
      <c r="N6" s="321"/>
      <c r="O6" s="322" t="s">
        <v>152</v>
      </c>
      <c r="P6" s="323"/>
      <c r="Q6" s="308" t="s">
        <v>153</v>
      </c>
      <c r="R6" s="309"/>
      <c r="S6" s="323"/>
      <c r="T6" s="273"/>
      <c r="U6" s="310"/>
      <c r="V6" s="272"/>
      <c r="W6" s="311"/>
      <c r="X6" s="333"/>
      <c r="Y6" s="271"/>
      <c r="Z6" s="334"/>
      <c r="AA6" s="310"/>
      <c r="AB6" s="272"/>
      <c r="AC6" s="310"/>
      <c r="AD6" s="272"/>
      <c r="AE6" s="310"/>
      <c r="AF6" s="335"/>
      <c r="AG6" s="272"/>
      <c r="AH6" s="311"/>
      <c r="AI6" s="327"/>
      <c r="AJ6" s="310"/>
      <c r="AK6" s="272"/>
      <c r="AL6" s="273"/>
      <c r="AM6" s="273"/>
      <c r="AN6" s="311"/>
      <c r="AO6" s="272"/>
      <c r="AP6" s="310"/>
      <c r="AQ6" s="272"/>
      <c r="AR6" s="310"/>
      <c r="AS6" s="272"/>
      <c r="AT6" s="326"/>
      <c r="AU6" s="324"/>
      <c r="AV6" s="271"/>
      <c r="AW6" s="272"/>
      <c r="AX6" s="275" t="s">
        <v>154</v>
      </c>
      <c r="AY6" s="323"/>
      <c r="AZ6" s="325" t="s">
        <v>155</v>
      </c>
      <c r="BA6" s="270"/>
      <c r="BB6" s="271"/>
      <c r="BC6" s="272"/>
      <c r="BD6" s="273"/>
      <c r="BE6" s="188" t="s">
        <v>156</v>
      </c>
      <c r="BF6" s="107"/>
      <c r="BG6" s="274"/>
      <c r="BH6" s="327"/>
      <c r="BI6" s="328" t="s">
        <v>26</v>
      </c>
      <c r="BJ6" s="329"/>
      <c r="BK6" s="310"/>
      <c r="BL6" s="272"/>
      <c r="BM6" s="310"/>
      <c r="BN6" s="272"/>
      <c r="BO6" s="318"/>
      <c r="BP6" s="319"/>
      <c r="BQ6" s="311"/>
      <c r="BR6" s="336"/>
      <c r="BS6" s="311"/>
      <c r="BT6" s="336"/>
      <c r="BU6" s="337"/>
      <c r="BV6" s="330">
        <v>2</v>
      </c>
      <c r="BW6" s="338" t="s">
        <v>28</v>
      </c>
      <c r="BX6" s="339"/>
      <c r="BY6" s="332"/>
      <c r="BZ6" s="331"/>
      <c r="CA6" s="330"/>
      <c r="CB6" s="331"/>
      <c r="CC6" s="331"/>
      <c r="CD6" s="332"/>
    </row>
    <row r="7" spans="1:82" s="186" customFormat="1" ht="131.25" customHeight="1">
      <c r="A7" s="99">
        <v>43936</v>
      </c>
      <c r="B7" s="81" t="s">
        <v>149</v>
      </c>
      <c r="C7" s="314"/>
      <c r="D7" s="315"/>
      <c r="E7" s="316"/>
      <c r="F7" s="316"/>
      <c r="G7" s="314"/>
      <c r="H7" s="317"/>
      <c r="I7" s="317"/>
      <c r="J7" s="313"/>
      <c r="K7" s="314"/>
      <c r="L7" s="320"/>
      <c r="M7" s="314"/>
      <c r="N7" s="321"/>
      <c r="O7" s="322"/>
      <c r="P7" s="323"/>
      <c r="Q7" s="308"/>
      <c r="R7" s="309"/>
      <c r="S7" s="323"/>
      <c r="T7" s="273"/>
      <c r="U7" s="310"/>
      <c r="V7" s="272"/>
      <c r="W7" s="311"/>
      <c r="X7" s="333"/>
      <c r="Y7" s="271"/>
      <c r="Z7" s="334"/>
      <c r="AA7" s="310"/>
      <c r="AB7" s="272"/>
      <c r="AC7" s="310"/>
      <c r="AD7" s="272"/>
      <c r="AE7" s="310"/>
      <c r="AF7" s="335"/>
      <c r="AG7" s="272"/>
      <c r="AH7" s="311"/>
      <c r="AI7" s="327"/>
      <c r="AJ7" s="310"/>
      <c r="AK7" s="272"/>
      <c r="AL7" s="273"/>
      <c r="AM7" s="273"/>
      <c r="AN7" s="311"/>
      <c r="AO7" s="272"/>
      <c r="AP7" s="310"/>
      <c r="AQ7" s="272"/>
      <c r="AR7" s="310"/>
      <c r="AS7" s="272"/>
      <c r="AT7" s="326"/>
      <c r="AU7" s="324"/>
      <c r="AV7" s="271"/>
      <c r="AW7" s="272"/>
      <c r="AX7" s="275"/>
      <c r="AY7" s="323"/>
      <c r="AZ7" s="325"/>
      <c r="BA7" s="270"/>
      <c r="BB7" s="271"/>
      <c r="BC7" s="272"/>
      <c r="BD7" s="273"/>
      <c r="BE7" s="190" t="s">
        <v>119</v>
      </c>
      <c r="BF7" s="191" t="s">
        <v>13</v>
      </c>
      <c r="BG7" s="274"/>
      <c r="BH7" s="327"/>
      <c r="BI7" s="328"/>
      <c r="BJ7" s="329"/>
      <c r="BK7" s="310"/>
      <c r="BL7" s="272"/>
      <c r="BM7" s="310"/>
      <c r="BN7" s="272"/>
      <c r="BO7" s="318"/>
      <c r="BP7" s="319"/>
      <c r="BQ7" s="311"/>
      <c r="BR7" s="336"/>
      <c r="BS7" s="311"/>
      <c r="BT7" s="336"/>
      <c r="BU7" s="337"/>
      <c r="BV7" s="330"/>
      <c r="BW7" s="338"/>
      <c r="BX7" s="339"/>
      <c r="BY7" s="332"/>
      <c r="BZ7" s="331"/>
      <c r="CA7" s="330"/>
      <c r="CB7" s="331"/>
      <c r="CC7" s="331"/>
      <c r="CD7" s="332"/>
    </row>
    <row r="8" spans="1:82" s="113" customFormat="1" ht="216.75" customHeight="1">
      <c r="A8" s="245">
        <v>43922</v>
      </c>
      <c r="B8" s="114" t="s">
        <v>125</v>
      </c>
      <c r="C8" s="225" t="s">
        <v>65</v>
      </c>
      <c r="D8" s="252">
        <f>1*0</f>
        <v>0</v>
      </c>
      <c r="E8" s="255" t="s">
        <v>120</v>
      </c>
      <c r="F8" s="210" t="s">
        <v>104</v>
      </c>
      <c r="G8" s="225" t="s">
        <v>126</v>
      </c>
      <c r="H8" s="227">
        <v>43879</v>
      </c>
      <c r="I8" s="227">
        <v>43957</v>
      </c>
      <c r="J8" s="228"/>
      <c r="K8" s="225"/>
      <c r="L8" s="212" t="s">
        <v>11</v>
      </c>
      <c r="M8" s="225" t="s">
        <v>12</v>
      </c>
      <c r="N8" s="229"/>
      <c r="O8" s="238" t="s">
        <v>66</v>
      </c>
      <c r="P8" s="231"/>
      <c r="Q8" s="276" t="s">
        <v>128</v>
      </c>
      <c r="R8" s="277"/>
      <c r="S8" s="231"/>
      <c r="T8" s="194"/>
      <c r="U8" s="192"/>
      <c r="V8" s="193"/>
      <c r="W8" s="217" t="s">
        <v>92</v>
      </c>
      <c r="X8" s="234"/>
      <c r="Y8" s="235" t="s">
        <v>71</v>
      </c>
      <c r="Z8" s="244"/>
      <c r="AA8" s="195"/>
      <c r="AB8" s="193"/>
      <c r="AC8" s="195"/>
      <c r="AD8" s="193"/>
      <c r="AE8" s="253"/>
      <c r="AF8" s="216"/>
      <c r="AG8" s="193"/>
      <c r="AH8" s="217" t="s">
        <v>68</v>
      </c>
      <c r="AI8" s="250" t="s">
        <v>129</v>
      </c>
      <c r="AJ8" s="195"/>
      <c r="AK8" s="193"/>
      <c r="AL8" s="194"/>
      <c r="AM8" s="194"/>
      <c r="AN8" s="217" t="s">
        <v>88</v>
      </c>
      <c r="AO8" s="231"/>
      <c r="AP8" s="195"/>
      <c r="AQ8" s="193"/>
      <c r="AR8" s="195"/>
      <c r="AS8" s="193"/>
      <c r="AT8" s="195"/>
      <c r="AU8" s="193"/>
      <c r="AV8" s="236" t="s">
        <v>75</v>
      </c>
      <c r="AW8" s="231"/>
      <c r="AX8" s="217" t="s">
        <v>53</v>
      </c>
      <c r="AY8" s="231"/>
      <c r="AZ8" s="236" t="s">
        <v>127</v>
      </c>
      <c r="BA8" s="237"/>
      <c r="BB8" s="235" t="s">
        <v>89</v>
      </c>
      <c r="BC8" s="231"/>
      <c r="BD8" s="194"/>
      <c r="BE8" s="112" t="s">
        <v>72</v>
      </c>
      <c r="BF8" s="115"/>
      <c r="BG8" s="248" t="s">
        <v>74</v>
      </c>
      <c r="BH8" s="247" t="s">
        <v>13</v>
      </c>
      <c r="BI8" s="251"/>
      <c r="BJ8" s="232"/>
      <c r="BK8" s="195"/>
      <c r="BL8" s="193"/>
      <c r="BM8" s="108"/>
      <c r="BN8" s="111"/>
      <c r="BO8" s="198"/>
      <c r="BP8" s="200"/>
      <c r="BQ8" s="116" t="s">
        <v>63</v>
      </c>
      <c r="BR8" s="110" t="s">
        <v>13</v>
      </c>
      <c r="BS8" s="90"/>
      <c r="BT8" s="109"/>
      <c r="BU8" s="199"/>
      <c r="BV8" s="202">
        <v>1</v>
      </c>
      <c r="BW8" s="203" t="s">
        <v>28</v>
      </c>
      <c r="BX8" s="204"/>
      <c r="BY8" s="205"/>
      <c r="BZ8" s="206"/>
      <c r="CA8" s="202"/>
      <c r="CB8" s="206"/>
      <c r="CC8" s="206"/>
      <c r="CD8" s="206"/>
    </row>
    <row r="9" spans="1:82" s="113" customFormat="1" ht="216.75" customHeight="1">
      <c r="A9" s="245">
        <v>43922</v>
      </c>
      <c r="B9" s="114" t="s">
        <v>130</v>
      </c>
      <c r="C9" s="225" t="s">
        <v>65</v>
      </c>
      <c r="D9" s="252">
        <f>1*0</f>
        <v>0</v>
      </c>
      <c r="E9" s="255" t="s">
        <v>121</v>
      </c>
      <c r="F9" s="210" t="s">
        <v>105</v>
      </c>
      <c r="G9" s="225" t="s">
        <v>87</v>
      </c>
      <c r="H9" s="227">
        <v>43879</v>
      </c>
      <c r="I9" s="227">
        <v>43957</v>
      </c>
      <c r="J9" s="228"/>
      <c r="K9" s="225"/>
      <c r="L9" s="212" t="s">
        <v>11</v>
      </c>
      <c r="M9" s="225" t="s">
        <v>12</v>
      </c>
      <c r="N9" s="229"/>
      <c r="O9" s="230" t="s">
        <v>66</v>
      </c>
      <c r="P9" s="231"/>
      <c r="Q9" s="276" t="s">
        <v>128</v>
      </c>
      <c r="R9" s="277"/>
      <c r="S9" s="231"/>
      <c r="T9" s="194"/>
      <c r="U9" s="192"/>
      <c r="V9" s="193"/>
      <c r="W9" s="217" t="s">
        <v>92</v>
      </c>
      <c r="X9" s="234"/>
      <c r="Y9" s="235" t="s">
        <v>71</v>
      </c>
      <c r="Z9" s="244"/>
      <c r="AA9" s="195"/>
      <c r="AB9" s="193"/>
      <c r="AC9" s="195"/>
      <c r="AD9" s="193"/>
      <c r="AE9" s="253"/>
      <c r="AF9" s="216"/>
      <c r="AG9" s="193"/>
      <c r="AH9" s="217" t="s">
        <v>68</v>
      </c>
      <c r="AI9" s="250" t="s">
        <v>129</v>
      </c>
      <c r="AJ9" s="195"/>
      <c r="AK9" s="193"/>
      <c r="AL9" s="194"/>
      <c r="AM9" s="194"/>
      <c r="AN9" s="217" t="s">
        <v>88</v>
      </c>
      <c r="AO9" s="231"/>
      <c r="AP9" s="195"/>
      <c r="AQ9" s="193"/>
      <c r="AR9" s="195"/>
      <c r="AS9" s="193"/>
      <c r="AT9" s="195"/>
      <c r="AU9" s="193"/>
      <c r="AV9" s="236" t="s">
        <v>75</v>
      </c>
      <c r="AW9" s="231"/>
      <c r="AX9" s="217" t="s">
        <v>53</v>
      </c>
      <c r="AY9" s="231"/>
      <c r="AZ9" s="236" t="s">
        <v>127</v>
      </c>
      <c r="BA9" s="237"/>
      <c r="BB9" s="235" t="s">
        <v>89</v>
      </c>
      <c r="BC9" s="231"/>
      <c r="BD9" s="194"/>
      <c r="BE9" s="112" t="s">
        <v>72</v>
      </c>
      <c r="BF9" s="115"/>
      <c r="BG9" s="248" t="s">
        <v>73</v>
      </c>
      <c r="BH9" s="247" t="s">
        <v>13</v>
      </c>
      <c r="BI9" s="251"/>
      <c r="BJ9" s="232"/>
      <c r="BK9" s="195"/>
      <c r="BL9" s="193"/>
      <c r="BM9" s="108"/>
      <c r="BN9" s="111"/>
      <c r="BO9" s="198"/>
      <c r="BP9" s="200"/>
      <c r="BQ9" s="116" t="s">
        <v>63</v>
      </c>
      <c r="BR9" s="110" t="s">
        <v>13</v>
      </c>
      <c r="BS9" s="90"/>
      <c r="BT9" s="109"/>
      <c r="BU9" s="199"/>
      <c r="BV9" s="246">
        <v>1</v>
      </c>
      <c r="BW9" s="203" t="s">
        <v>28</v>
      </c>
      <c r="BX9" s="204"/>
      <c r="BY9" s="205"/>
      <c r="BZ9" s="206"/>
      <c r="CA9" s="202"/>
      <c r="CB9" s="206"/>
      <c r="CC9" s="206"/>
      <c r="CD9" s="206"/>
    </row>
    <row r="10" spans="1:82" s="124" customFormat="1" ht="234" customHeight="1">
      <c r="A10" s="102">
        <v>43923</v>
      </c>
      <c r="B10" s="134" t="s">
        <v>133</v>
      </c>
      <c r="C10" s="129" t="s">
        <v>69</v>
      </c>
      <c r="D10" s="126">
        <v>2</v>
      </c>
      <c r="E10" s="134" t="s">
        <v>134</v>
      </c>
      <c r="F10" s="134"/>
      <c r="G10" s="129" t="s">
        <v>93</v>
      </c>
      <c r="H10" s="117">
        <v>43901</v>
      </c>
      <c r="I10" s="117">
        <v>43957</v>
      </c>
      <c r="J10" s="127"/>
      <c r="K10" s="134" t="s">
        <v>98</v>
      </c>
      <c r="L10" s="122" t="s">
        <v>70</v>
      </c>
      <c r="M10" s="129" t="s">
        <v>12</v>
      </c>
      <c r="N10" s="137"/>
      <c r="O10" s="141" t="s">
        <v>80</v>
      </c>
      <c r="P10" s="130"/>
      <c r="Q10" s="308" t="s">
        <v>85</v>
      </c>
      <c r="R10" s="309"/>
      <c r="S10" s="131"/>
      <c r="T10" s="142" t="s">
        <v>58</v>
      </c>
      <c r="U10" s="132" t="s">
        <v>81</v>
      </c>
      <c r="V10" s="130"/>
      <c r="W10" s="139" t="s">
        <v>131</v>
      </c>
      <c r="X10" s="80"/>
      <c r="Y10" s="121" t="s">
        <v>112</v>
      </c>
      <c r="Z10" s="31"/>
      <c r="AA10" s="118"/>
      <c r="AB10" s="119"/>
      <c r="AC10" s="118"/>
      <c r="AD10" s="148"/>
      <c r="AE10" s="132" t="s">
        <v>78</v>
      </c>
      <c r="AF10" s="140" t="s">
        <v>113</v>
      </c>
      <c r="AG10" s="73" t="s">
        <v>91</v>
      </c>
      <c r="AH10" s="128"/>
      <c r="AI10" s="138"/>
      <c r="AJ10" s="132" t="s">
        <v>56</v>
      </c>
      <c r="AK10" s="130"/>
      <c r="AL10" s="14"/>
      <c r="AM10" s="120"/>
      <c r="AN10" s="121" t="s">
        <v>82</v>
      </c>
      <c r="AO10" s="145"/>
      <c r="AP10" s="118"/>
      <c r="AQ10" s="119"/>
      <c r="AR10" s="118"/>
      <c r="AS10" s="88"/>
      <c r="AT10" s="132" t="s">
        <v>77</v>
      </c>
      <c r="AU10" s="130"/>
      <c r="AV10" s="133"/>
      <c r="AW10" s="119"/>
      <c r="AX10" s="132" t="s">
        <v>51</v>
      </c>
      <c r="AY10" s="130"/>
      <c r="AZ10" s="132" t="s">
        <v>64</v>
      </c>
      <c r="BA10" s="44"/>
      <c r="BB10" s="132" t="s">
        <v>83</v>
      </c>
      <c r="BC10" s="152"/>
      <c r="BD10" s="146"/>
      <c r="BE10" s="121" t="s">
        <v>114</v>
      </c>
      <c r="BF10" s="150"/>
      <c r="BG10" s="149" t="s">
        <v>79</v>
      </c>
      <c r="BH10" s="89" t="s">
        <v>84</v>
      </c>
      <c r="BI10" s="147"/>
      <c r="BJ10" s="151"/>
      <c r="BK10" s="118"/>
      <c r="BL10" s="119"/>
      <c r="BM10" s="132" t="s">
        <v>61</v>
      </c>
      <c r="BN10" s="152"/>
      <c r="BO10" s="125" t="s">
        <v>132</v>
      </c>
      <c r="BP10" s="123" t="s">
        <v>135</v>
      </c>
      <c r="BQ10" s="90"/>
      <c r="BR10" s="143"/>
      <c r="BS10" s="90"/>
      <c r="BT10" s="143"/>
      <c r="BU10" s="56"/>
      <c r="BV10" s="137">
        <v>2</v>
      </c>
      <c r="BW10" s="135" t="s">
        <v>28</v>
      </c>
      <c r="BX10" s="136"/>
      <c r="BY10" s="144"/>
      <c r="CA10" s="137"/>
    </row>
    <row r="11" spans="1:82" s="180" customFormat="1" ht="211.5" customHeight="1">
      <c r="A11" s="49">
        <v>43930</v>
      </c>
      <c r="B11" s="184" t="s">
        <v>136</v>
      </c>
      <c r="C11" s="155" t="s">
        <v>54</v>
      </c>
      <c r="D11" s="167">
        <v>1</v>
      </c>
      <c r="E11" s="182" t="s">
        <v>124</v>
      </c>
      <c r="F11" s="182"/>
      <c r="G11" s="155" t="s">
        <v>137</v>
      </c>
      <c r="H11" s="157">
        <v>43816</v>
      </c>
      <c r="I11" s="157">
        <v>43957</v>
      </c>
      <c r="J11" s="182"/>
      <c r="K11" s="156">
        <v>43952</v>
      </c>
      <c r="L11" s="182" t="s">
        <v>41</v>
      </c>
      <c r="M11" s="155" t="s">
        <v>12</v>
      </c>
      <c r="N11" s="166"/>
      <c r="O11" s="183" t="s">
        <v>96</v>
      </c>
      <c r="P11" s="153"/>
      <c r="Q11" s="312" t="s">
        <v>97</v>
      </c>
      <c r="R11" s="277"/>
      <c r="S11" s="153"/>
      <c r="T11" s="72" t="s">
        <v>55</v>
      </c>
      <c r="U11" s="159"/>
      <c r="V11" s="161"/>
      <c r="W11" s="172" t="s">
        <v>115</v>
      </c>
      <c r="X11" s="80"/>
      <c r="Y11" s="159"/>
      <c r="Z11" s="14"/>
      <c r="AA11" s="160"/>
      <c r="AB11" s="161"/>
      <c r="AC11" s="160"/>
      <c r="AD11" s="168"/>
      <c r="AE11" s="154" t="s">
        <v>110</v>
      </c>
      <c r="AF11" s="179" t="s">
        <v>100</v>
      </c>
      <c r="AG11" s="73" t="s">
        <v>111</v>
      </c>
      <c r="AH11" s="169"/>
      <c r="AI11" s="175"/>
      <c r="AJ11" s="165" t="s">
        <v>101</v>
      </c>
      <c r="AK11" s="153"/>
      <c r="AL11" s="14"/>
      <c r="AM11" s="177"/>
      <c r="AN11" s="169"/>
      <c r="AO11" s="174"/>
      <c r="AP11" s="160"/>
      <c r="AQ11" s="161"/>
      <c r="AR11" s="173" t="s">
        <v>67</v>
      </c>
      <c r="AS11" s="171"/>
      <c r="AT11" s="165" t="s">
        <v>138</v>
      </c>
      <c r="AU11" s="153"/>
      <c r="AV11" s="169"/>
      <c r="AW11" s="161"/>
      <c r="AX11" s="165" t="s">
        <v>76</v>
      </c>
      <c r="AY11" s="153"/>
      <c r="AZ11" s="165" t="s">
        <v>95</v>
      </c>
      <c r="BA11" s="44"/>
      <c r="BB11" s="159"/>
      <c r="BC11" s="168"/>
      <c r="BD11" s="106"/>
      <c r="BE11" s="158" t="s">
        <v>116</v>
      </c>
      <c r="BF11" s="29"/>
      <c r="BG11" s="159"/>
      <c r="BH11" s="161"/>
      <c r="BI11" s="159"/>
      <c r="BJ11" s="53"/>
      <c r="BK11" s="160"/>
      <c r="BL11" s="161"/>
      <c r="BM11" s="159"/>
      <c r="BN11" s="168"/>
      <c r="BO11" s="169"/>
      <c r="BP11" s="170"/>
      <c r="BQ11" s="103"/>
      <c r="BR11" s="162"/>
      <c r="BS11" s="103"/>
      <c r="BT11" s="176"/>
      <c r="BU11" s="63"/>
      <c r="BV11" s="164">
        <v>1</v>
      </c>
      <c r="BW11" s="163" t="s">
        <v>28</v>
      </c>
      <c r="BX11" s="178"/>
      <c r="BY11" s="181"/>
      <c r="BZ11" s="163"/>
      <c r="CA11" s="164"/>
    </row>
    <row r="13" spans="1:82">
      <c r="O13" s="3">
        <f>COLUMN()</f>
        <v>15</v>
      </c>
      <c r="P13" s="180">
        <f>COLUMN()</f>
        <v>16</v>
      </c>
      <c r="Q13" s="180">
        <f>COLUMN()</f>
        <v>17</v>
      </c>
      <c r="R13" s="180">
        <f>COLUMN()</f>
        <v>18</v>
      </c>
      <c r="S13" s="180">
        <f>COLUMN()</f>
        <v>19</v>
      </c>
      <c r="T13" s="180">
        <f>COLUMN()</f>
        <v>20</v>
      </c>
      <c r="U13" s="180">
        <f>COLUMN()</f>
        <v>21</v>
      </c>
      <c r="V13" s="180">
        <f>COLUMN()</f>
        <v>22</v>
      </c>
      <c r="W13" s="180">
        <f>COLUMN()</f>
        <v>23</v>
      </c>
    </row>
    <row r="5881" spans="1:85" ht="12.75">
      <c r="A5881" s="57"/>
      <c r="D5881" s="3"/>
      <c r="P5881" s="57"/>
      <c r="S5881" s="3"/>
      <c r="U5881" s="3"/>
      <c r="V5881" s="3"/>
      <c r="X5881" s="3"/>
      <c r="Z5881" s="3"/>
      <c r="AA5881" s="3"/>
      <c r="AB5881" s="3"/>
      <c r="AD5881" s="3"/>
      <c r="AG5881" s="3"/>
      <c r="AI5881" s="3"/>
      <c r="AJ5881" s="3"/>
      <c r="AK5881" s="3"/>
      <c r="AL5881" s="3"/>
      <c r="AM5881" s="3"/>
      <c r="AO5881" s="3"/>
      <c r="AQ5881" s="3"/>
      <c r="AR5881" s="3"/>
      <c r="AS5881" s="3"/>
      <c r="AT5881" s="3"/>
      <c r="AU5881" s="3"/>
      <c r="AW5881" s="3"/>
      <c r="AX5881" s="3"/>
      <c r="AY5881" s="3"/>
      <c r="AZ5881" s="3"/>
      <c r="BA5881" s="3"/>
      <c r="BC5881" s="3"/>
      <c r="BE5881" s="3"/>
      <c r="BF5881" s="3"/>
      <c r="BH5881" s="3"/>
      <c r="BI5881" s="3"/>
      <c r="BJ5881" s="3"/>
      <c r="BK5881" s="3"/>
      <c r="BL5881" s="3"/>
      <c r="BN5881" s="57"/>
      <c r="BO5881" s="3"/>
      <c r="BP5881" s="3"/>
      <c r="BQ5881" s="57"/>
      <c r="BR5881" s="76"/>
      <c r="BS5881" s="101"/>
      <c r="BT5881" s="101"/>
      <c r="BU5881" s="3"/>
      <c r="BV5881" s="3"/>
      <c r="BW5881" s="3"/>
      <c r="BX5881" s="3"/>
      <c r="BY5881" s="3"/>
      <c r="CG5881" s="3" t="e">
        <f>ORIGINE!#REF!</f>
        <v>#REF!</v>
      </c>
    </row>
    <row r="12712" spans="1:86" ht="12.75">
      <c r="A12712" s="3"/>
      <c r="D12712" s="3"/>
      <c r="P12712" s="3"/>
      <c r="S12712" s="3"/>
      <c r="U12712" s="3"/>
      <c r="V12712" s="3"/>
      <c r="X12712" s="3"/>
      <c r="Z12712" s="3"/>
      <c r="AA12712" s="3"/>
      <c r="AB12712" s="3"/>
      <c r="AD12712" s="3"/>
      <c r="AG12712" s="3"/>
      <c r="AI12712" s="3"/>
      <c r="AJ12712" s="3"/>
      <c r="AK12712" s="3"/>
      <c r="AL12712" s="3"/>
      <c r="AM12712" s="3"/>
      <c r="AO12712" s="3"/>
      <c r="AQ12712" s="3"/>
      <c r="AR12712" s="3"/>
      <c r="AS12712" s="3"/>
      <c r="AT12712" s="3"/>
      <c r="AU12712" s="3"/>
      <c r="AW12712" s="3"/>
      <c r="AX12712" s="3"/>
      <c r="AY12712" s="3"/>
      <c r="AZ12712" s="3"/>
      <c r="BA12712" s="3"/>
      <c r="BC12712" s="3"/>
      <c r="BE12712" s="3"/>
      <c r="BF12712" s="3"/>
      <c r="BH12712" s="3"/>
      <c r="BI12712" s="3"/>
      <c r="BJ12712" s="3"/>
      <c r="BK12712" s="3"/>
      <c r="BL12712" s="3"/>
      <c r="BN12712" s="3"/>
      <c r="BO12712" s="3"/>
      <c r="BP12712" s="3"/>
      <c r="BQ12712" s="3"/>
      <c r="BR12712" s="3"/>
      <c r="BS12712" s="3"/>
      <c r="BT12712" s="3"/>
      <c r="BU12712" s="3"/>
      <c r="BV12712" s="3"/>
      <c r="BW12712" s="3"/>
      <c r="BX12712" s="3"/>
      <c r="BY12712" s="3"/>
      <c r="CH12712" s="3" t="e">
        <f>ORIGINE!#REF!&amp;ORIGINE!#REF!&amp;ORIGINE!#REF!&amp;ORIGINE!#REF!&amp;ORIGINE!#REF!&amp;ORIGINE!#REF!&amp;ORIGINE!#REF!&amp;ORIGINE!#REF!&amp;ORIGINE!#REF!&amp;ORIGINE!#REF!&amp;ORIGINE!#REF!</f>
        <v>#REF!</v>
      </c>
    </row>
    <row r="14450" spans="1:84" ht="12.75">
      <c r="A14450" s="3"/>
      <c r="D14450" s="3"/>
      <c r="P14450" s="3"/>
      <c r="S14450" s="3"/>
      <c r="U14450" s="3"/>
      <c r="V14450" s="3"/>
      <c r="X14450" s="3"/>
      <c r="Z14450" s="3"/>
      <c r="AA14450" s="3"/>
      <c r="AB14450" s="3"/>
      <c r="AD14450" s="3"/>
      <c r="AG14450" s="3"/>
      <c r="AI14450" s="3"/>
      <c r="AJ14450" s="3"/>
      <c r="AK14450" s="3"/>
      <c r="AL14450" s="3"/>
      <c r="AM14450" s="3"/>
      <c r="AO14450" s="3"/>
      <c r="AQ14450" s="3"/>
      <c r="AR14450" s="3"/>
      <c r="AS14450" s="3"/>
      <c r="AT14450" s="3"/>
      <c r="AU14450" s="3"/>
      <c r="AW14450" s="3"/>
      <c r="AX14450" s="3"/>
      <c r="AY14450" s="3"/>
      <c r="AZ14450" s="3"/>
      <c r="BA14450" s="3"/>
      <c r="BC14450" s="3"/>
      <c r="BE14450" s="3"/>
      <c r="BF14450" s="3"/>
      <c r="BH14450" s="3"/>
      <c r="BI14450" s="3"/>
      <c r="BJ14450" s="3"/>
      <c r="BK14450" s="3"/>
      <c r="BL14450" s="3"/>
      <c r="BN14450" s="3"/>
      <c r="BO14450" s="3"/>
      <c r="BP14450" s="3"/>
      <c r="BQ14450" s="3"/>
      <c r="BR14450" s="3"/>
      <c r="BS14450" s="3"/>
      <c r="BT14450" s="3"/>
      <c r="BU14450" s="3"/>
      <c r="BV14450" s="3"/>
      <c r="BW14450" s="3"/>
      <c r="BX14450" s="3"/>
      <c r="BY14450" s="3"/>
      <c r="CF14450" s="59" t="e">
        <f>ORIGINE!#REF!</f>
        <v>#REF!</v>
      </c>
    </row>
  </sheetData>
  <autoFilter ref="A4:CD11">
    <filterColumn colId="16" showButton="0"/>
  </autoFilter>
  <mergeCells count="107">
    <mergeCell ref="BR6:BR7"/>
    <mergeCell ref="BS6:BS7"/>
    <mergeCell ref="BT6:BT7"/>
    <mergeCell ref="BU6:BU7"/>
    <mergeCell ref="BV6:BV7"/>
    <mergeCell ref="BW6:BW7"/>
    <mergeCell ref="BX6:BX7"/>
    <mergeCell ref="BY6:BY7"/>
    <mergeCell ref="BZ6:BZ7"/>
    <mergeCell ref="BL6:BL7"/>
    <mergeCell ref="BM6:BM7"/>
    <mergeCell ref="CA6:CA7"/>
    <mergeCell ref="CB6:CB7"/>
    <mergeCell ref="CC6:CC7"/>
    <mergeCell ref="CD6:CD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BN6:BN7"/>
    <mergeCell ref="BO6:BO7"/>
    <mergeCell ref="BP6:BP7"/>
    <mergeCell ref="BQ6:BQ7"/>
    <mergeCell ref="Q5:R5"/>
    <mergeCell ref="L6:L7"/>
    <mergeCell ref="M6:M7"/>
    <mergeCell ref="N6:N7"/>
    <mergeCell ref="O6:O7"/>
    <mergeCell ref="P6:P7"/>
    <mergeCell ref="Q6:R7"/>
    <mergeCell ref="S6:S7"/>
    <mergeCell ref="AU6:AU7"/>
    <mergeCell ref="AV6:AV7"/>
    <mergeCell ref="AW6:AW7"/>
    <mergeCell ref="AY6:AY7"/>
    <mergeCell ref="AZ6:AZ7"/>
    <mergeCell ref="AR6:AR7"/>
    <mergeCell ref="AS6:AS7"/>
    <mergeCell ref="AT6:AT7"/>
    <mergeCell ref="BH6:BH7"/>
    <mergeCell ref="BI6:BI7"/>
    <mergeCell ref="BJ6:BJ7"/>
    <mergeCell ref="BK6:BK7"/>
    <mergeCell ref="Q10:R10"/>
    <mergeCell ref="T6:T7"/>
    <mergeCell ref="U6:U7"/>
    <mergeCell ref="V6:V7"/>
    <mergeCell ref="W6:W7"/>
    <mergeCell ref="Q11:R11"/>
    <mergeCell ref="J6:J7"/>
    <mergeCell ref="C6:C7"/>
    <mergeCell ref="D6:D7"/>
    <mergeCell ref="E6:E7"/>
    <mergeCell ref="F6:F7"/>
    <mergeCell ref="G6:G7"/>
    <mergeCell ref="H6:H7"/>
    <mergeCell ref="I6:I7"/>
    <mergeCell ref="K6:K7"/>
    <mergeCell ref="AN1:AO1"/>
    <mergeCell ref="AX3:AY3"/>
    <mergeCell ref="AR3:AS3"/>
    <mergeCell ref="AV3:AW3"/>
    <mergeCell ref="AP3:AQ3"/>
    <mergeCell ref="AT3:AU3"/>
    <mergeCell ref="AK1:AL1"/>
    <mergeCell ref="AH1:AI1"/>
    <mergeCell ref="U3:V3"/>
    <mergeCell ref="AH3:AI3"/>
    <mergeCell ref="Y3:Z3"/>
    <mergeCell ref="W3:X3"/>
    <mergeCell ref="BO3:BP3"/>
    <mergeCell ref="BE3:BF3"/>
    <mergeCell ref="BK3:BL3"/>
    <mergeCell ref="AJ3:AK3"/>
    <mergeCell ref="AN3:AO3"/>
    <mergeCell ref="AA3:AB3"/>
    <mergeCell ref="BB3:BC3"/>
    <mergeCell ref="AC3:AD3"/>
    <mergeCell ref="BI3:BJ3"/>
    <mergeCell ref="BG3:BH3"/>
    <mergeCell ref="AZ3:BA3"/>
    <mergeCell ref="Q3:S3"/>
    <mergeCell ref="Q4:R4"/>
    <mergeCell ref="BA6:BA7"/>
    <mergeCell ref="BB6:BB7"/>
    <mergeCell ref="BC6:BC7"/>
    <mergeCell ref="BD6:BD7"/>
    <mergeCell ref="BG6:BG7"/>
    <mergeCell ref="AX6:AX7"/>
    <mergeCell ref="Q9:R9"/>
    <mergeCell ref="Q8:R8"/>
    <mergeCell ref="AP6:AP7"/>
    <mergeCell ref="AQ6:AQ7"/>
  </mergeCells>
  <printOptions horizontalCentered="1"/>
  <pageMargins left="0.23622047244094491" right="0.23622047244094491" top="0.35433070866141736" bottom="0.35433070866141736" header="0.31496062992125984" footer="0.31496062992125984"/>
  <pageSetup paperSize="10251" scale="10" orientation="portrait" r:id="rId1"/>
  <headerFooter>
    <oddFooter>&amp;L&amp;Z&amp;F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J10"/>
  <sheetViews>
    <sheetView workbookViewId="0">
      <selection activeCell="S10" sqref="S10"/>
    </sheetView>
  </sheetViews>
  <sheetFormatPr baseColWidth="10" defaultRowHeight="15"/>
  <cols>
    <col min="1" max="1" width="30.28515625" customWidth="1"/>
    <col min="2" max="2" width="10.140625" bestFit="1" customWidth="1"/>
    <col min="3" max="3" width="5" customWidth="1"/>
    <col min="4" max="4" width="5.5703125" customWidth="1"/>
    <col min="5" max="5" width="11.5703125" customWidth="1"/>
    <col min="6" max="6" width="1.42578125" customWidth="1"/>
    <col min="7" max="8" width="14.140625" customWidth="1"/>
    <col min="9" max="9" width="2.85546875" customWidth="1"/>
    <col min="10" max="10" width="15.7109375" customWidth="1"/>
    <col min="11" max="11" width="3.42578125" customWidth="1"/>
    <col min="12" max="12" width="15.7109375" customWidth="1"/>
    <col min="13" max="13" width="3" customWidth="1"/>
    <col min="14" max="14" width="15.7109375" customWidth="1"/>
    <col min="15" max="15" width="4.5703125" customWidth="1"/>
    <col min="16" max="16" width="10.140625" bestFit="1" customWidth="1"/>
    <col min="17" max="17" width="9.140625" customWidth="1"/>
    <col min="18" max="18" width="18" customWidth="1"/>
    <col min="19" max="19" width="24.140625" customWidth="1"/>
    <col min="20" max="20" width="1.7109375" customWidth="1"/>
    <col min="22" max="22" width="8" customWidth="1"/>
    <col min="24" max="24" width="18.5703125" customWidth="1"/>
    <col min="25" max="25" width="14" customWidth="1"/>
    <col min="26" max="26" width="12" customWidth="1"/>
    <col min="45" max="45" width="6.5703125" customWidth="1"/>
    <col min="53" max="53" width="2.5703125" customWidth="1"/>
  </cols>
  <sheetData>
    <row r="1" spans="1:62" ht="15.75" thickBot="1">
      <c r="A1" s="262">
        <v>1</v>
      </c>
      <c r="B1" s="262">
        <v>2</v>
      </c>
      <c r="C1" s="262"/>
      <c r="D1" s="262" t="s">
        <v>157</v>
      </c>
      <c r="E1" s="262"/>
      <c r="F1" s="262"/>
      <c r="G1" s="262">
        <v>4</v>
      </c>
      <c r="H1" s="262">
        <v>5</v>
      </c>
      <c r="I1" s="262"/>
      <c r="J1" s="262">
        <v>6</v>
      </c>
      <c r="K1" s="262"/>
      <c r="L1" s="262">
        <v>7</v>
      </c>
      <c r="M1" s="262"/>
      <c r="N1" s="262">
        <v>8</v>
      </c>
      <c r="O1" s="262"/>
      <c r="P1" s="262">
        <v>9</v>
      </c>
      <c r="Q1" s="262">
        <v>10</v>
      </c>
      <c r="R1" s="262">
        <v>11</v>
      </c>
      <c r="S1" s="262">
        <v>12</v>
      </c>
      <c r="U1" s="262">
        <v>13</v>
      </c>
      <c r="W1" s="262">
        <v>14</v>
      </c>
      <c r="Y1" s="262">
        <v>15</v>
      </c>
      <c r="Z1" s="262">
        <v>16</v>
      </c>
      <c r="AA1" s="262">
        <v>17</v>
      </c>
      <c r="AC1" s="262">
        <v>18</v>
      </c>
      <c r="AE1" s="262">
        <v>19</v>
      </c>
      <c r="AG1" s="262">
        <v>20</v>
      </c>
      <c r="AI1" s="262">
        <v>21</v>
      </c>
      <c r="AJ1" s="262"/>
      <c r="AK1" s="262">
        <v>22</v>
      </c>
      <c r="AM1" s="262">
        <v>23</v>
      </c>
      <c r="AO1" s="262">
        <v>24</v>
      </c>
      <c r="AQ1" s="262">
        <v>25</v>
      </c>
      <c r="AR1" s="262">
        <v>26</v>
      </c>
      <c r="AT1" s="262">
        <v>27</v>
      </c>
      <c r="AV1" s="262">
        <v>28</v>
      </c>
      <c r="AX1" s="262">
        <v>29</v>
      </c>
      <c r="AZ1" s="262">
        <v>30</v>
      </c>
      <c r="BB1" s="262">
        <v>31</v>
      </c>
      <c r="BD1" s="262">
        <v>32</v>
      </c>
      <c r="BF1" s="262">
        <v>33</v>
      </c>
      <c r="BH1" s="262">
        <v>34</v>
      </c>
      <c r="BI1" s="262">
        <v>35</v>
      </c>
      <c r="BJ1" s="262">
        <v>36</v>
      </c>
    </row>
    <row r="2" spans="1:62" ht="26.25" customHeight="1" thickTop="1" thickBot="1">
      <c r="A2" s="259" t="s">
        <v>1</v>
      </c>
      <c r="B2" s="256" t="s">
        <v>8</v>
      </c>
      <c r="C2" s="257"/>
      <c r="D2" s="345" t="s">
        <v>6</v>
      </c>
      <c r="E2" s="346"/>
      <c r="F2" s="340"/>
      <c r="G2" s="343" t="s">
        <v>7</v>
      </c>
      <c r="H2" s="265" t="s">
        <v>50</v>
      </c>
      <c r="I2" s="267"/>
      <c r="J2" s="341" t="s">
        <v>9</v>
      </c>
      <c r="K2" s="342"/>
      <c r="L2" s="304" t="s">
        <v>159</v>
      </c>
      <c r="M2" s="305"/>
      <c r="N2" s="341" t="s">
        <v>158</v>
      </c>
      <c r="O2" s="342"/>
      <c r="P2" s="290" t="s">
        <v>18</v>
      </c>
      <c r="Q2" s="291"/>
      <c r="R2" s="97" t="s">
        <v>15</v>
      </c>
      <c r="S2" s="95" t="s">
        <v>43</v>
      </c>
      <c r="T2" s="58"/>
      <c r="U2" s="282" t="s">
        <v>16</v>
      </c>
      <c r="V2" s="283"/>
      <c r="W2" s="282" t="s">
        <v>160</v>
      </c>
      <c r="X2" s="283"/>
      <c r="Y2" s="98" t="s">
        <v>44</v>
      </c>
      <c r="Z2" s="18" t="s">
        <v>45</v>
      </c>
      <c r="AA2" s="284" t="s">
        <v>19</v>
      </c>
      <c r="AB2" s="285"/>
      <c r="AC2" s="300" t="s">
        <v>20</v>
      </c>
      <c r="AD2" s="301"/>
      <c r="AE2" s="282" t="s">
        <v>38</v>
      </c>
      <c r="AF2" s="283"/>
      <c r="AG2" s="282" t="s">
        <v>39</v>
      </c>
      <c r="AH2" s="283"/>
      <c r="AI2" s="298" t="s">
        <v>22</v>
      </c>
      <c r="AJ2" s="299"/>
      <c r="AK2" s="293" t="s">
        <v>33</v>
      </c>
      <c r="AL2" s="293"/>
      <c r="AM2" s="288" t="s">
        <v>36</v>
      </c>
      <c r="AN2" s="296"/>
      <c r="AO2" s="288" t="s">
        <v>17</v>
      </c>
      <c r="AP2" s="289"/>
      <c r="AQ2" s="71" t="s">
        <v>21</v>
      </c>
      <c r="AR2" s="280" t="s">
        <v>23</v>
      </c>
      <c r="AS2" s="281"/>
      <c r="AT2" s="294" t="s">
        <v>57</v>
      </c>
      <c r="AU2" s="295"/>
      <c r="AV2" s="292" t="s">
        <v>24</v>
      </c>
      <c r="AW2" s="293"/>
      <c r="AX2" s="282" t="s">
        <v>99</v>
      </c>
      <c r="AY2" s="283"/>
      <c r="AZ2" s="67" t="s">
        <v>14</v>
      </c>
      <c r="BA2" s="84"/>
      <c r="BB2" s="278" t="s">
        <v>25</v>
      </c>
      <c r="BC2" s="279"/>
      <c r="BD2" s="78" t="s">
        <v>62</v>
      </c>
      <c r="BE2" s="79"/>
      <c r="BF2" s="78" t="s">
        <v>94</v>
      </c>
      <c r="BG2" s="79"/>
      <c r="BH2" s="61" t="s">
        <v>52</v>
      </c>
      <c r="BI2" s="61" t="s">
        <v>10</v>
      </c>
      <c r="BJ2" s="61" t="s">
        <v>27</v>
      </c>
    </row>
    <row r="3" spans="1:62" ht="15.75" thickTop="1">
      <c r="A3" s="260"/>
      <c r="B3" s="347"/>
      <c r="C3" s="348"/>
      <c r="D3" s="347"/>
      <c r="E3" s="348"/>
      <c r="F3" s="254"/>
      <c r="G3" s="2"/>
      <c r="H3" s="347"/>
      <c r="I3" s="348"/>
      <c r="J3" s="347"/>
      <c r="K3" s="348"/>
      <c r="L3" s="347"/>
      <c r="M3" s="348"/>
      <c r="N3" s="347"/>
      <c r="O3" s="348"/>
      <c r="P3" s="347"/>
      <c r="Q3" s="348"/>
      <c r="R3" s="20"/>
      <c r="S3" s="20"/>
      <c r="T3" s="20"/>
      <c r="U3" s="347"/>
      <c r="V3" s="348"/>
      <c r="W3" s="347"/>
      <c r="X3" s="348"/>
      <c r="Y3" s="260"/>
      <c r="Z3" s="260"/>
      <c r="AA3" s="347"/>
      <c r="AB3" s="348"/>
      <c r="AC3" s="347"/>
      <c r="AD3" s="348"/>
      <c r="AE3" s="347"/>
      <c r="AF3" s="348"/>
      <c r="AG3" s="347"/>
      <c r="AH3" s="348"/>
      <c r="AI3" s="347"/>
      <c r="AJ3" s="348"/>
      <c r="AK3" s="347"/>
      <c r="AL3" s="348"/>
      <c r="AM3" s="347"/>
      <c r="AN3" s="348"/>
      <c r="AO3" s="347"/>
      <c r="AP3" s="348"/>
      <c r="AQ3" s="260"/>
      <c r="AR3" s="347"/>
      <c r="AS3" s="348"/>
      <c r="AT3" s="347"/>
      <c r="AU3" s="348"/>
      <c r="AV3" s="347"/>
      <c r="AW3" s="348"/>
      <c r="AX3" s="347"/>
      <c r="AY3" s="348"/>
      <c r="AZ3" s="347"/>
      <c r="BA3" s="348"/>
      <c r="BB3" s="347"/>
      <c r="BC3" s="348"/>
      <c r="BD3" s="347"/>
      <c r="BE3" s="348"/>
      <c r="BF3" s="347"/>
      <c r="BG3" s="348"/>
      <c r="BH3" s="260"/>
      <c r="BI3" s="260"/>
      <c r="BJ3" s="260"/>
    </row>
    <row r="4" spans="1:62" ht="28.5" customHeight="1" thickBot="1">
      <c r="A4" s="261"/>
      <c r="B4" s="352"/>
      <c r="C4" s="348"/>
      <c r="D4" s="352"/>
      <c r="E4" s="348"/>
      <c r="F4" s="263"/>
      <c r="G4" s="344"/>
      <c r="H4" s="347"/>
      <c r="I4" s="348"/>
      <c r="J4" s="347"/>
      <c r="K4" s="348"/>
      <c r="L4" s="347"/>
      <c r="M4" s="348"/>
      <c r="N4" s="347"/>
      <c r="O4" s="348"/>
      <c r="P4" s="347"/>
      <c r="Q4" s="348"/>
      <c r="R4" s="258"/>
      <c r="S4" s="258"/>
      <c r="T4" s="258"/>
      <c r="U4" s="347"/>
      <c r="V4" s="348"/>
      <c r="W4" s="347"/>
      <c r="X4" s="348"/>
      <c r="Y4" s="261"/>
      <c r="Z4" s="261"/>
      <c r="AA4" s="347"/>
      <c r="AB4" s="348"/>
      <c r="AC4" s="347"/>
      <c r="AD4" s="348"/>
      <c r="AE4" s="347"/>
      <c r="AF4" s="348"/>
      <c r="AG4" s="347"/>
      <c r="AH4" s="348"/>
      <c r="AI4" s="347"/>
      <c r="AJ4" s="348"/>
      <c r="AK4" s="352"/>
      <c r="AL4" s="348"/>
      <c r="AM4" s="352"/>
      <c r="AN4" s="348"/>
      <c r="AO4" s="347"/>
      <c r="AP4" s="348"/>
      <c r="AQ4" s="353"/>
      <c r="AR4" s="352"/>
      <c r="AS4" s="348"/>
      <c r="AT4" s="347"/>
      <c r="AU4" s="348"/>
      <c r="AV4" s="347"/>
      <c r="AW4" s="348"/>
      <c r="AX4" s="347"/>
      <c r="AY4" s="348"/>
      <c r="AZ4" s="347"/>
      <c r="BA4" s="348"/>
      <c r="BB4" s="347"/>
      <c r="BC4" s="348"/>
      <c r="BD4" s="352"/>
      <c r="BE4" s="348"/>
      <c r="BF4" s="347"/>
      <c r="BG4" s="348"/>
      <c r="BH4" s="261"/>
      <c r="BI4" s="261"/>
      <c r="BJ4" s="261"/>
    </row>
    <row r="5" spans="1:62" ht="28.5" customHeight="1" thickBot="1">
      <c r="A5" s="261"/>
      <c r="B5" s="347"/>
      <c r="C5" s="348"/>
      <c r="D5" s="352"/>
      <c r="E5" s="348"/>
      <c r="F5" s="263"/>
      <c r="G5" s="344"/>
      <c r="H5" s="347"/>
      <c r="I5" s="348"/>
      <c r="J5" s="347"/>
      <c r="K5" s="348"/>
      <c r="L5" s="347"/>
      <c r="M5" s="348"/>
      <c r="N5" s="347"/>
      <c r="O5" s="348"/>
      <c r="P5" s="347"/>
      <c r="Q5" s="348"/>
      <c r="R5" s="258"/>
      <c r="S5" s="258"/>
      <c r="T5" s="258"/>
      <c r="U5" s="347"/>
      <c r="V5" s="348"/>
      <c r="W5" s="347"/>
      <c r="X5" s="348"/>
      <c r="Y5" s="261"/>
      <c r="Z5" s="261"/>
      <c r="AA5" s="347"/>
      <c r="AB5" s="348"/>
      <c r="AC5" s="347"/>
      <c r="AD5" s="348"/>
      <c r="AE5" s="347"/>
      <c r="AF5" s="348"/>
      <c r="AG5" s="347"/>
      <c r="AH5" s="348"/>
      <c r="AI5" s="347"/>
      <c r="AJ5" s="348"/>
      <c r="AK5" s="352"/>
      <c r="AL5" s="348"/>
      <c r="AM5" s="352"/>
      <c r="AN5" s="348"/>
      <c r="AO5" s="347"/>
      <c r="AP5" s="348"/>
      <c r="AQ5" s="261"/>
      <c r="AR5" s="352"/>
      <c r="AS5" s="348"/>
      <c r="AT5" s="347"/>
      <c r="AU5" s="348"/>
      <c r="AV5" s="347"/>
      <c r="AW5" s="348"/>
      <c r="AX5" s="347"/>
      <c r="AY5" s="348"/>
      <c r="AZ5" s="347"/>
      <c r="BA5" s="348"/>
      <c r="BB5" s="347"/>
      <c r="BC5" s="348"/>
      <c r="BD5" s="347"/>
      <c r="BE5" s="348"/>
      <c r="BF5" s="347"/>
      <c r="BG5" s="348"/>
      <c r="BH5" s="261"/>
      <c r="BI5" s="261"/>
      <c r="BJ5" s="261"/>
    </row>
    <row r="6" spans="1:62" ht="28.5" customHeight="1" thickBot="1">
      <c r="A6" s="261"/>
      <c r="B6" s="347"/>
      <c r="C6" s="348"/>
      <c r="D6" s="347"/>
      <c r="E6" s="348"/>
      <c r="F6" s="263"/>
      <c r="G6" s="344"/>
      <c r="H6" s="347"/>
      <c r="I6" s="348"/>
      <c r="J6" s="347"/>
      <c r="K6" s="348"/>
      <c r="L6" s="347"/>
      <c r="M6" s="348"/>
      <c r="N6" s="347"/>
      <c r="O6" s="348"/>
      <c r="P6" s="347"/>
      <c r="Q6" s="348"/>
      <c r="R6" s="258"/>
      <c r="S6" s="258"/>
      <c r="T6" s="258"/>
      <c r="U6" s="347"/>
      <c r="V6" s="348"/>
      <c r="W6" s="347"/>
      <c r="X6" s="348"/>
      <c r="Y6" s="261"/>
      <c r="Z6" s="261"/>
      <c r="AA6" s="347"/>
      <c r="AB6" s="348"/>
      <c r="AC6" s="347"/>
      <c r="AD6" s="348"/>
      <c r="AE6" s="347"/>
      <c r="AF6" s="348"/>
      <c r="AG6" s="347"/>
      <c r="AH6" s="348"/>
      <c r="AI6" s="347"/>
      <c r="AJ6" s="348"/>
      <c r="AK6" s="347"/>
      <c r="AL6" s="348"/>
      <c r="AM6" s="347"/>
      <c r="AN6" s="348"/>
      <c r="AO6" s="347"/>
      <c r="AP6" s="348"/>
      <c r="AQ6" s="261"/>
      <c r="AR6" s="347"/>
      <c r="AS6" s="348"/>
      <c r="AT6" s="347"/>
      <c r="AU6" s="348"/>
      <c r="AV6" s="347"/>
      <c r="AW6" s="348"/>
      <c r="AX6" s="347"/>
      <c r="AY6" s="348"/>
      <c r="AZ6" s="347"/>
      <c r="BA6" s="348"/>
      <c r="BB6" s="347"/>
      <c r="BC6" s="348"/>
      <c r="BD6" s="347"/>
      <c r="BE6" s="348"/>
      <c r="BF6" s="347"/>
      <c r="BG6" s="348"/>
      <c r="BH6" s="261"/>
      <c r="BI6" s="261"/>
      <c r="BJ6" s="261"/>
    </row>
    <row r="7" spans="1:62" ht="28.5" customHeight="1" thickBot="1">
      <c r="A7" s="261"/>
      <c r="B7" s="347"/>
      <c r="C7" s="348"/>
      <c r="D7" s="352"/>
      <c r="E7" s="348"/>
      <c r="F7" s="263"/>
      <c r="G7" s="344"/>
      <c r="H7" s="347"/>
      <c r="I7" s="348"/>
      <c r="J7" s="347"/>
      <c r="K7" s="348"/>
      <c r="L7" s="352"/>
      <c r="M7" s="348"/>
      <c r="N7" s="347"/>
      <c r="O7" s="348"/>
      <c r="P7" s="347"/>
      <c r="Q7" s="348"/>
      <c r="R7" s="258"/>
      <c r="S7" s="258"/>
      <c r="T7" s="258"/>
      <c r="U7" s="347"/>
      <c r="V7" s="348"/>
      <c r="W7" s="347"/>
      <c r="X7" s="348"/>
      <c r="Y7" s="261"/>
      <c r="Z7" s="261"/>
      <c r="AA7" s="347"/>
      <c r="AB7" s="348"/>
      <c r="AC7" s="347"/>
      <c r="AD7" s="348"/>
      <c r="AE7" s="347"/>
      <c r="AF7" s="348"/>
      <c r="AG7" s="347"/>
      <c r="AH7" s="348"/>
      <c r="AI7" s="347"/>
      <c r="AJ7" s="348"/>
      <c r="AK7" s="347"/>
      <c r="AL7" s="348"/>
      <c r="AM7" s="347"/>
      <c r="AN7" s="348"/>
      <c r="AO7" s="352"/>
      <c r="AP7" s="348"/>
      <c r="AQ7" s="261"/>
      <c r="AR7" s="347"/>
      <c r="AS7" s="348"/>
      <c r="AT7" s="352"/>
      <c r="AU7" s="348"/>
      <c r="AV7" s="347"/>
      <c r="AW7" s="348"/>
      <c r="AX7" s="347"/>
      <c r="AY7" s="348"/>
      <c r="AZ7" s="347"/>
      <c r="BA7" s="348"/>
      <c r="BB7" s="347"/>
      <c r="BC7" s="348"/>
      <c r="BD7" s="347"/>
      <c r="BE7" s="348"/>
      <c r="BF7" s="347"/>
      <c r="BG7" s="348"/>
      <c r="BH7" s="261"/>
      <c r="BI7" s="261"/>
      <c r="BJ7" s="261"/>
    </row>
    <row r="8" spans="1:62" ht="28.5" customHeight="1" thickBot="1">
      <c r="A8" s="261"/>
      <c r="B8" s="347"/>
      <c r="C8" s="348"/>
      <c r="D8" s="352"/>
      <c r="E8" s="348"/>
      <c r="F8" s="263"/>
      <c r="G8" s="344"/>
      <c r="H8" s="347"/>
      <c r="I8" s="348"/>
      <c r="J8" s="347"/>
      <c r="K8" s="348"/>
      <c r="L8" s="352"/>
      <c r="M8" s="348"/>
      <c r="N8" s="347"/>
      <c r="O8" s="348"/>
      <c r="P8" s="347"/>
      <c r="Q8" s="348"/>
      <c r="R8" s="258"/>
      <c r="S8" s="258"/>
      <c r="T8" s="258"/>
      <c r="U8" s="347"/>
      <c r="V8" s="348"/>
      <c r="W8" s="347"/>
      <c r="X8" s="348"/>
      <c r="Y8" s="261"/>
      <c r="Z8" s="261"/>
      <c r="AA8" s="347"/>
      <c r="AB8" s="348"/>
      <c r="AC8" s="347"/>
      <c r="AD8" s="348"/>
      <c r="AE8" s="347"/>
      <c r="AF8" s="348"/>
      <c r="AG8" s="347"/>
      <c r="AH8" s="348"/>
      <c r="AI8" s="347"/>
      <c r="AJ8" s="348"/>
      <c r="AK8" s="347"/>
      <c r="AL8" s="348"/>
      <c r="AM8" s="347"/>
      <c r="AN8" s="348"/>
      <c r="AO8" s="352"/>
      <c r="AP8" s="348"/>
      <c r="AQ8" s="261"/>
      <c r="AR8" s="347"/>
      <c r="AS8" s="348"/>
      <c r="AT8" s="352"/>
      <c r="AU8" s="348"/>
      <c r="AV8" s="347"/>
      <c r="AW8" s="348"/>
      <c r="AX8" s="347"/>
      <c r="AY8" s="348"/>
      <c r="AZ8" s="347"/>
      <c r="BA8" s="348"/>
      <c r="BB8" s="347"/>
      <c r="BC8" s="348"/>
      <c r="BD8" s="347"/>
      <c r="BE8" s="348"/>
      <c r="BF8" s="347"/>
      <c r="BG8" s="348"/>
      <c r="BH8" s="261"/>
      <c r="BI8" s="261"/>
      <c r="BJ8" s="261"/>
    </row>
    <row r="9" spans="1:62" ht="75" customHeight="1" thickBot="1">
      <c r="A9" s="261"/>
      <c r="B9" s="347"/>
      <c r="C9" s="348"/>
      <c r="D9" s="347"/>
      <c r="E9" s="348"/>
      <c r="F9" s="263"/>
      <c r="G9" s="344"/>
      <c r="H9" s="347"/>
      <c r="I9" s="348"/>
      <c r="J9" s="347"/>
      <c r="K9" s="348"/>
      <c r="L9" s="347"/>
      <c r="M9" s="348"/>
      <c r="N9" s="347"/>
      <c r="O9" s="348"/>
      <c r="P9" s="347"/>
      <c r="Q9" s="348"/>
      <c r="R9" s="355"/>
      <c r="S9" s="355"/>
      <c r="T9" s="258"/>
      <c r="U9" s="347"/>
      <c r="V9" s="348"/>
      <c r="W9" s="347"/>
      <c r="X9" s="348"/>
      <c r="Y9" s="261"/>
      <c r="Z9" s="261"/>
      <c r="AA9" s="347"/>
      <c r="AB9" s="348"/>
      <c r="AC9" s="347"/>
      <c r="AD9" s="348"/>
      <c r="AE9" s="347"/>
      <c r="AF9" s="348"/>
      <c r="AG9" s="347"/>
      <c r="AH9" s="348"/>
      <c r="AI9" s="347"/>
      <c r="AJ9" s="348"/>
      <c r="AK9" s="347"/>
      <c r="AL9" s="348"/>
      <c r="AM9" s="347"/>
      <c r="AN9" s="348"/>
      <c r="AO9" s="347"/>
      <c r="AP9" s="348"/>
      <c r="AQ9" s="261"/>
      <c r="AR9" s="352"/>
      <c r="AS9" s="348"/>
      <c r="AT9" s="347"/>
      <c r="AU9" s="348"/>
      <c r="AV9" s="347"/>
      <c r="AW9" s="348"/>
      <c r="AX9" s="347"/>
      <c r="AY9" s="348"/>
      <c r="AZ9" s="347"/>
      <c r="BA9" s="348"/>
      <c r="BB9" s="352"/>
      <c r="BC9" s="348"/>
      <c r="BD9" s="347"/>
      <c r="BE9" s="348"/>
      <c r="BF9" s="347"/>
      <c r="BG9" s="348"/>
      <c r="BH9" s="261"/>
      <c r="BI9" s="261"/>
      <c r="BJ9" s="261"/>
    </row>
    <row r="10" spans="1:62" ht="68.25" customHeight="1" thickBot="1">
      <c r="A10" s="261"/>
      <c r="B10" s="349"/>
      <c r="C10" s="350"/>
      <c r="D10" s="349"/>
      <c r="E10" s="350"/>
      <c r="F10" s="263"/>
      <c r="G10" s="344"/>
      <c r="H10" s="349"/>
      <c r="I10" s="350"/>
      <c r="J10" s="354"/>
      <c r="K10" s="350"/>
      <c r="L10" s="349"/>
      <c r="M10" s="350"/>
      <c r="N10" s="349"/>
      <c r="O10" s="351"/>
      <c r="P10" s="349"/>
      <c r="Q10" s="351"/>
      <c r="R10" s="355"/>
      <c r="S10" s="355"/>
      <c r="T10" s="258"/>
      <c r="U10" s="349"/>
      <c r="V10" s="351"/>
      <c r="W10" s="349"/>
      <c r="X10" s="351"/>
      <c r="Y10" s="261"/>
      <c r="Z10" s="261"/>
      <c r="AA10" s="349"/>
      <c r="AB10" s="351"/>
      <c r="AC10" s="349"/>
      <c r="AD10" s="351"/>
      <c r="AE10" s="349"/>
      <c r="AF10" s="351"/>
      <c r="AG10" s="349"/>
      <c r="AH10" s="351"/>
      <c r="AI10" s="349"/>
      <c r="AJ10" s="351"/>
      <c r="AK10" s="349"/>
      <c r="AL10" s="351"/>
      <c r="AM10" s="349"/>
      <c r="AN10" s="351"/>
      <c r="AO10" s="349"/>
      <c r="AP10" s="351"/>
      <c r="AQ10" s="261"/>
      <c r="AR10" s="354"/>
      <c r="AS10" s="351"/>
      <c r="AT10" s="349"/>
      <c r="AU10" s="351"/>
      <c r="AV10" s="349"/>
      <c r="AW10" s="351"/>
      <c r="AX10" s="349"/>
      <c r="AY10" s="351"/>
      <c r="AZ10" s="349"/>
      <c r="BA10" s="351"/>
      <c r="BB10" s="349"/>
      <c r="BC10" s="351"/>
      <c r="BD10" s="349"/>
      <c r="BE10" s="351"/>
      <c r="BF10" s="349"/>
      <c r="BG10" s="351"/>
      <c r="BH10" s="261"/>
      <c r="BI10" s="261"/>
      <c r="BJ10" s="261"/>
    </row>
  </sheetData>
  <mergeCells count="221">
    <mergeCell ref="B3:C3"/>
    <mergeCell ref="BF8:BG8"/>
    <mergeCell ref="BF9:BG9"/>
    <mergeCell ref="BF10:BG10"/>
    <mergeCell ref="B4:C4"/>
    <mergeCell ref="B5:C5"/>
    <mergeCell ref="B6:C6"/>
    <mergeCell ref="B7:C7"/>
    <mergeCell ref="B8:C8"/>
    <mergeCell ref="B9:C9"/>
    <mergeCell ref="B10:C10"/>
    <mergeCell ref="P4:Q4"/>
    <mergeCell ref="P5:Q5"/>
    <mergeCell ref="P6:Q6"/>
    <mergeCell ref="P7:Q7"/>
    <mergeCell ref="P8:Q8"/>
    <mergeCell ref="P9:Q9"/>
    <mergeCell ref="BF3:BG3"/>
    <mergeCell ref="BF4:BG4"/>
    <mergeCell ref="BF5:BG5"/>
    <mergeCell ref="BF6:BG6"/>
    <mergeCell ref="BF7:BG7"/>
    <mergeCell ref="BB8:BC8"/>
    <mergeCell ref="BB9:BC9"/>
    <mergeCell ref="BB10:BC10"/>
    <mergeCell ref="BD3:BE3"/>
    <mergeCell ref="BD4:BE4"/>
    <mergeCell ref="BD5:BE5"/>
    <mergeCell ref="BD6:BE6"/>
    <mergeCell ref="BD7:BE7"/>
    <mergeCell ref="BD8:BE8"/>
    <mergeCell ref="BD9:BE9"/>
    <mergeCell ref="BD10:BE10"/>
    <mergeCell ref="BB3:BC3"/>
    <mergeCell ref="BB4:BC4"/>
    <mergeCell ref="BB5:BC5"/>
    <mergeCell ref="BB6:BC6"/>
    <mergeCell ref="BB7:BC7"/>
    <mergeCell ref="AX8:AY8"/>
    <mergeCell ref="AX9:AY9"/>
    <mergeCell ref="AX10:AY10"/>
    <mergeCell ref="AZ3:BA3"/>
    <mergeCell ref="AZ4:BA4"/>
    <mergeCell ref="AZ5:BA5"/>
    <mergeCell ref="AZ6:BA6"/>
    <mergeCell ref="AZ7:BA7"/>
    <mergeCell ref="AZ8:BA8"/>
    <mergeCell ref="AZ9:BA9"/>
    <mergeCell ref="AZ10:BA10"/>
    <mergeCell ref="AX3:AY3"/>
    <mergeCell ref="AX4:AY4"/>
    <mergeCell ref="AX5:AY5"/>
    <mergeCell ref="AX6:AY6"/>
    <mergeCell ref="AX7:AY7"/>
    <mergeCell ref="AT8:AU8"/>
    <mergeCell ref="AT9:AU9"/>
    <mergeCell ref="AT10:AU10"/>
    <mergeCell ref="AV3:AW3"/>
    <mergeCell ref="AV4:AW4"/>
    <mergeCell ref="AV5:AW5"/>
    <mergeCell ref="AV6:AW6"/>
    <mergeCell ref="AV7:AW7"/>
    <mergeCell ref="AV8:AW8"/>
    <mergeCell ref="AV9:AW9"/>
    <mergeCell ref="AV10:AW10"/>
    <mergeCell ref="AT3:AU3"/>
    <mergeCell ref="AT4:AU4"/>
    <mergeCell ref="AT5:AU5"/>
    <mergeCell ref="AT6:AU6"/>
    <mergeCell ref="AT7:AU7"/>
    <mergeCell ref="AO8:AP8"/>
    <mergeCell ref="AO9:AP9"/>
    <mergeCell ref="AO10:AP10"/>
    <mergeCell ref="AR3:AS3"/>
    <mergeCell ref="AR4:AS4"/>
    <mergeCell ref="AR5:AS5"/>
    <mergeCell ref="AR6:AS6"/>
    <mergeCell ref="AR7:AS7"/>
    <mergeCell ref="AR8:AS8"/>
    <mergeCell ref="AR9:AS9"/>
    <mergeCell ref="AR10:AS10"/>
    <mergeCell ref="AO3:AP3"/>
    <mergeCell ref="AO4:AP4"/>
    <mergeCell ref="AO5:AP5"/>
    <mergeCell ref="AO6:AP6"/>
    <mergeCell ref="AO7:AP7"/>
    <mergeCell ref="AK8:AL8"/>
    <mergeCell ref="AK9:AL9"/>
    <mergeCell ref="AK10:AL10"/>
    <mergeCell ref="AM3:AN3"/>
    <mergeCell ref="AM4:AN4"/>
    <mergeCell ref="AM5:AN5"/>
    <mergeCell ref="AM6:AN6"/>
    <mergeCell ref="AM7:AN7"/>
    <mergeCell ref="AM8:AN8"/>
    <mergeCell ref="AM9:AN9"/>
    <mergeCell ref="AM10:AN10"/>
    <mergeCell ref="AK3:AL3"/>
    <mergeCell ref="AK4:AL4"/>
    <mergeCell ref="AK5:AL5"/>
    <mergeCell ref="AK6:AL6"/>
    <mergeCell ref="AK7:AL7"/>
    <mergeCell ref="AG8:AH8"/>
    <mergeCell ref="AG9:AH9"/>
    <mergeCell ref="AG10:AH10"/>
    <mergeCell ref="AI3:AJ3"/>
    <mergeCell ref="AI4:AJ4"/>
    <mergeCell ref="AI5:AJ5"/>
    <mergeCell ref="AI6:AJ6"/>
    <mergeCell ref="AI7:AJ7"/>
    <mergeCell ref="AI8:AJ8"/>
    <mergeCell ref="AI9:AJ9"/>
    <mergeCell ref="AI10:AJ10"/>
    <mergeCell ref="AG3:AH3"/>
    <mergeCell ref="AG4:AH4"/>
    <mergeCell ref="AG5:AH5"/>
    <mergeCell ref="AG6:AH6"/>
    <mergeCell ref="AG7:AH7"/>
    <mergeCell ref="AC8:AD8"/>
    <mergeCell ref="AC9:AD9"/>
    <mergeCell ref="AC10:AD10"/>
    <mergeCell ref="AE3:AF3"/>
    <mergeCell ref="AE4:AF4"/>
    <mergeCell ref="AE5:AF5"/>
    <mergeCell ref="AE6:AF6"/>
    <mergeCell ref="AE7:AF7"/>
    <mergeCell ref="AE8:AF8"/>
    <mergeCell ref="AE9:AF9"/>
    <mergeCell ref="AE10:AF10"/>
    <mergeCell ref="AC3:AD3"/>
    <mergeCell ref="AC4:AD4"/>
    <mergeCell ref="AC5:AD5"/>
    <mergeCell ref="AC6:AD6"/>
    <mergeCell ref="AC7:AD7"/>
    <mergeCell ref="W8:X8"/>
    <mergeCell ref="W9:X9"/>
    <mergeCell ref="W10:X10"/>
    <mergeCell ref="AA3:AB3"/>
    <mergeCell ref="AA4:AB4"/>
    <mergeCell ref="AA5:AB5"/>
    <mergeCell ref="AA6:AB6"/>
    <mergeCell ref="AA7:AB7"/>
    <mergeCell ref="AA8:AB8"/>
    <mergeCell ref="AA9:AB9"/>
    <mergeCell ref="AA10:AB10"/>
    <mergeCell ref="W3:X3"/>
    <mergeCell ref="W4:X4"/>
    <mergeCell ref="W5:X5"/>
    <mergeCell ref="W6:X6"/>
    <mergeCell ref="W7:X7"/>
    <mergeCell ref="N9:O9"/>
    <mergeCell ref="N10:O10"/>
    <mergeCell ref="U3:V3"/>
    <mergeCell ref="U4:V4"/>
    <mergeCell ref="U5:V5"/>
    <mergeCell ref="U6:V6"/>
    <mergeCell ref="U7:V7"/>
    <mergeCell ref="U8:V8"/>
    <mergeCell ref="U9:V9"/>
    <mergeCell ref="U10:V10"/>
    <mergeCell ref="P3:Q3"/>
    <mergeCell ref="P10:Q10"/>
    <mergeCell ref="N4:O4"/>
    <mergeCell ref="N5:O5"/>
    <mergeCell ref="N6:O6"/>
    <mergeCell ref="N7:O7"/>
    <mergeCell ref="N8:O8"/>
    <mergeCell ref="J9:K9"/>
    <mergeCell ref="J10:K10"/>
    <mergeCell ref="L4:M4"/>
    <mergeCell ref="L5:M5"/>
    <mergeCell ref="L6:M6"/>
    <mergeCell ref="L7:M7"/>
    <mergeCell ref="L8:M8"/>
    <mergeCell ref="L9:M9"/>
    <mergeCell ref="L10:M10"/>
    <mergeCell ref="J4:K4"/>
    <mergeCell ref="J5:K5"/>
    <mergeCell ref="J6:K6"/>
    <mergeCell ref="J7:K7"/>
    <mergeCell ref="J8:K8"/>
    <mergeCell ref="D9:E9"/>
    <mergeCell ref="D10:E10"/>
    <mergeCell ref="H4:I4"/>
    <mergeCell ref="H5:I5"/>
    <mergeCell ref="H6:I6"/>
    <mergeCell ref="H7:I7"/>
    <mergeCell ref="H8:I8"/>
    <mergeCell ref="H9:I9"/>
    <mergeCell ref="H10:I10"/>
    <mergeCell ref="D4:E4"/>
    <mergeCell ref="D5:E5"/>
    <mergeCell ref="D6:E6"/>
    <mergeCell ref="D7:E7"/>
    <mergeCell ref="D8:E8"/>
    <mergeCell ref="AR2:AS2"/>
    <mergeCell ref="AT2:AU2"/>
    <mergeCell ref="AV2:AW2"/>
    <mergeCell ref="AX2:AY2"/>
    <mergeCell ref="BB2:BC2"/>
    <mergeCell ref="AG2:AH2"/>
    <mergeCell ref="AI2:AJ2"/>
    <mergeCell ref="AK2:AL2"/>
    <mergeCell ref="AM2:AN2"/>
    <mergeCell ref="AO2:AP2"/>
    <mergeCell ref="U2:V2"/>
    <mergeCell ref="W2:X2"/>
    <mergeCell ref="AA2:AB2"/>
    <mergeCell ref="AC2:AD2"/>
    <mergeCell ref="AE2:AF2"/>
    <mergeCell ref="P2:Q2"/>
    <mergeCell ref="D3:E3"/>
    <mergeCell ref="L2:M2"/>
    <mergeCell ref="N2:O2"/>
    <mergeCell ref="D2:F2"/>
    <mergeCell ref="J2:K2"/>
    <mergeCell ref="H2:I2"/>
    <mergeCell ref="H3:I3"/>
    <mergeCell ref="J3:K3"/>
    <mergeCell ref="L3:M3"/>
    <mergeCell ref="N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EXTRACTION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Patrice</cp:lastModifiedBy>
  <cp:lastPrinted>2020-02-06T10:03:45Z</cp:lastPrinted>
  <dcterms:created xsi:type="dcterms:W3CDTF">2014-04-03T15:47:56Z</dcterms:created>
  <dcterms:modified xsi:type="dcterms:W3CDTF">2020-05-04T09:39:52Z</dcterms:modified>
</cp:coreProperties>
</file>