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Default Extension="svg" ContentType="image/svg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20" yWindow="-120" windowWidth="15600" windowHeight="11760" tabRatio="331"/>
  </bookViews>
  <sheets>
    <sheet name="Feuille1" sheetId="73" r:id="rId1"/>
    <sheet name="Feuille2" sheetId="75" r:id="rId2"/>
  </sheets>
  <definedNames>
    <definedName name="Base1">INDIRECT(Feuille1!$R$6)</definedName>
    <definedName name="Base2">INDIRECT(Feuille1!$R$7)</definedName>
    <definedName name="Base3" localSheetId="0">INDIRECT(Feuille1!$R$8)</definedName>
    <definedName name="L_Images">Feuille2!$B$2:$B$5</definedName>
    <definedName name="Liste_acteurs">Feuille2!$H$1:$H$4</definedName>
    <definedName name="Menu_images">OFFSET(Feuille2!$C$2,MATCH(Feuille1!$H$6,Feuille2!$B$2:$B$5,0)-1,)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73"/>
  <c r="R8" s="1"/>
  <c r="I7"/>
  <c r="R7" s="1"/>
  <c r="I6"/>
  <c r="R6" s="1"/>
</calcChain>
</file>

<file path=xl/sharedStrings.xml><?xml version="1.0" encoding="utf-8"?>
<sst xmlns="http://schemas.openxmlformats.org/spreadsheetml/2006/main" count="60" uniqueCount="55">
  <si>
    <t>Qui</t>
  </si>
  <si>
    <t>Quand</t>
  </si>
  <si>
    <t>Indicateurs</t>
  </si>
  <si>
    <t>Satisfaction clients</t>
  </si>
  <si>
    <t xml:space="preserve">taux service Total </t>
  </si>
  <si>
    <t>Top 10</t>
  </si>
  <si>
    <t>liste articles majeurs (Crèmes , AD)</t>
  </si>
  <si>
    <t>pénalités</t>
  </si>
  <si>
    <t>éventuellement focus Exc AOP</t>
  </si>
  <si>
    <t>vol animé total</t>
  </si>
  <si>
    <t>DN distrib EXC et AOP</t>
  </si>
  <si>
    <t>innos des 2 dernières années</t>
  </si>
  <si>
    <t>nb ut flagés et inscrits</t>
  </si>
  <si>
    <t>DN ut AOP et Exc</t>
  </si>
  <si>
    <t>T Doucet</t>
  </si>
  <si>
    <t>D Meunier Spitz</t>
  </si>
  <si>
    <t>E De Miollis</t>
  </si>
  <si>
    <t>C Lichtblau</t>
  </si>
  <si>
    <t>360 clts</t>
  </si>
  <si>
    <t>Nombre de clts</t>
  </si>
  <si>
    <t>ruptures</t>
  </si>
  <si>
    <t>mises au rebut</t>
  </si>
  <si>
    <t>Quoi</t>
  </si>
  <si>
    <t xml:space="preserve"> Gain nvx clients</t>
  </si>
  <si>
    <t>Base line</t>
  </si>
  <si>
    <t>Résultats</t>
  </si>
  <si>
    <t>Activités</t>
  </si>
  <si>
    <t>Résultats à date</t>
  </si>
  <si>
    <t xml:space="preserve">Etre au bon prix utilisateur </t>
  </si>
  <si>
    <t xml:space="preserve">60% des distrib </t>
  </si>
  <si>
    <t>Cibles</t>
  </si>
  <si>
    <t>Pour info</t>
  </si>
  <si>
    <t>qui/quand</t>
  </si>
  <si>
    <t>Tendances</t>
  </si>
  <si>
    <t>T1</t>
  </si>
  <si>
    <t>T2</t>
  </si>
  <si>
    <t>T3</t>
  </si>
  <si>
    <t>T4</t>
  </si>
  <si>
    <t>Tendance</t>
  </si>
  <si>
    <t>Liste des images</t>
  </si>
  <si>
    <t>Averse</t>
  </si>
  <si>
    <t>Orage</t>
  </si>
  <si>
    <t>Dégagé</t>
  </si>
  <si>
    <t>Voilé</t>
  </si>
  <si>
    <t xml:space="preserve">Pgme 1 </t>
  </si>
  <si>
    <t>Temps</t>
  </si>
  <si>
    <t>Rang</t>
  </si>
  <si>
    <t>Ciel Couvert</t>
  </si>
  <si>
    <t>Rang pour l'image porteuse</t>
  </si>
  <si>
    <t>Leur référence est la colonne W + le résultat de la formule en colonne I</t>
  </si>
  <si>
    <t>Notes: Il y a une image porteuse par ligne en colonne I</t>
  </si>
  <si>
    <t>Cette référence ressort en colonne R qui sert au Gestionnaire de Noms</t>
  </si>
  <si>
    <t xml:space="preserve"> 4 Images cibles</t>
  </si>
  <si>
    <t>Rajoutez une cinquième</t>
  </si>
  <si>
    <t>Ex-images: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</si>
</sst>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4"/>
      <color theme="8" tint="-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theme="8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8" tint="-0.249977111117893"/>
      <name val="Calibri"/>
      <family val="2"/>
      <scheme val="minor"/>
    </font>
    <font>
      <b/>
      <sz val="20"/>
      <name val="Wingdings"/>
      <charset val="2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i/>
      <sz val="16"/>
      <color theme="8" tint="-0.249977111117893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0" xfId="0" applyAlignment="1">
      <alignment vertical="center"/>
    </xf>
    <xf numFmtId="0" fontId="2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0" fontId="11" fillId="3" borderId="6" xfId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left" vertical="center" wrapText="1"/>
    </xf>
    <xf numFmtId="0" fontId="10" fillId="3" borderId="7" xfId="0" applyFont="1" applyFill="1" applyBorder="1" applyAlignment="1" applyProtection="1">
      <alignment horizontal="center" vertical="center"/>
      <protection locked="0"/>
    </xf>
    <xf numFmtId="0" fontId="9" fillId="5" borderId="6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 applyProtection="1">
      <alignment horizontal="center" vertical="center"/>
      <protection locked="0"/>
    </xf>
    <xf numFmtId="0" fontId="9" fillId="6" borderId="6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0" fontId="9" fillId="6" borderId="6" xfId="0" applyFont="1" applyFill="1" applyBorder="1" applyAlignment="1">
      <alignment horizontal="left" vertical="center" wrapText="1"/>
    </xf>
    <xf numFmtId="0" fontId="10" fillId="6" borderId="7" xfId="0" applyFont="1" applyFill="1" applyBorder="1" applyAlignment="1" applyProtection="1">
      <alignment horizontal="center" vertical="center"/>
      <protection locked="0"/>
    </xf>
    <xf numFmtId="0" fontId="9" fillId="6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 applyProtection="1">
      <alignment horizontal="center" vertical="center"/>
      <protection locked="0"/>
    </xf>
    <xf numFmtId="0" fontId="10" fillId="4" borderId="7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Fill="1" applyBorder="1"/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14" fontId="12" fillId="0" borderId="0" xfId="1" applyNumberFormat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/>
    </xf>
    <xf numFmtId="14" fontId="12" fillId="0" borderId="14" xfId="1" applyNumberFormat="1" applyFont="1" applyFill="1" applyBorder="1" applyAlignment="1">
      <alignment horizontal="center" vertical="center"/>
    </xf>
    <xf numFmtId="9" fontId="12" fillId="0" borderId="14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  <xf numFmtId="0" fontId="14" fillId="3" borderId="13" xfId="1" applyFont="1" applyFill="1" applyBorder="1" applyAlignment="1">
      <alignment horizontal="center" vertical="center" wrapText="1"/>
    </xf>
    <xf numFmtId="0" fontId="15" fillId="3" borderId="13" xfId="1" applyFont="1" applyFill="1" applyBorder="1" applyAlignment="1">
      <alignment horizontal="center" vertical="center" wrapText="1"/>
    </xf>
    <xf numFmtId="0" fontId="14" fillId="5" borderId="13" xfId="1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4" fillId="6" borderId="13" xfId="1" applyFont="1" applyFill="1" applyBorder="1" applyAlignment="1">
      <alignment horizontal="center" vertical="center" wrapText="1"/>
    </xf>
    <xf numFmtId="0" fontId="16" fillId="6" borderId="13" xfId="0" applyFont="1" applyFill="1" applyBorder="1" applyAlignment="1">
      <alignment horizontal="center" vertical="center" wrapText="1"/>
    </xf>
    <xf numFmtId="0" fontId="14" fillId="4" borderId="13" xfId="1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4" fillId="4" borderId="6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4" fillId="3" borderId="6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8" fillId="0" borderId="13" xfId="1" applyFont="1" applyFill="1" applyBorder="1" applyAlignment="1">
      <alignment horizontal="left" vertical="center" wrapText="1"/>
    </xf>
    <xf numFmtId="0" fontId="19" fillId="9" borderId="0" xfId="0" applyFont="1" applyFill="1" applyAlignment="1">
      <alignment horizontal="centerContinuous"/>
    </xf>
    <xf numFmtId="0" fontId="19" fillId="7" borderId="0" xfId="0" applyFont="1" applyFill="1" applyAlignment="1">
      <alignment horizontal="center" vertical="center" wrapText="1"/>
    </xf>
    <xf numFmtId="0" fontId="20" fillId="0" borderId="0" xfId="0" applyFont="1"/>
    <xf numFmtId="0" fontId="19" fillId="7" borderId="5" xfId="0" applyFont="1" applyFill="1" applyBorder="1" applyAlignment="1">
      <alignment horizontal="center" vertical="center"/>
    </xf>
    <xf numFmtId="0" fontId="21" fillId="8" borderId="5" xfId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/>
    </xf>
    <xf numFmtId="0" fontId="22" fillId="0" borderId="2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14" fontId="23" fillId="0" borderId="0" xfId="1" applyNumberFormat="1" applyFont="1" applyFill="1" applyBorder="1" applyAlignment="1">
      <alignment horizontal="center" vertical="center"/>
    </xf>
    <xf numFmtId="9" fontId="23" fillId="0" borderId="0" xfId="0" applyNumberFormat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/>
    </xf>
    <xf numFmtId="0" fontId="23" fillId="0" borderId="0" xfId="0" applyFont="1" applyFill="1"/>
    <xf numFmtId="0" fontId="22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1" applyFont="1" applyFill="1" applyBorder="1" applyAlignment="1">
      <alignment horizontal="center" vertical="center" wrapText="1"/>
    </xf>
    <xf numFmtId="0" fontId="19" fillId="9" borderId="0" xfId="0" applyFont="1" applyFill="1" applyAlignment="1">
      <alignment horizontal="center" vertical="center"/>
    </xf>
    <xf numFmtId="0" fontId="19" fillId="9" borderId="12" xfId="0" applyFont="1" applyFill="1" applyBorder="1" applyAlignment="1">
      <alignment horizontal="center" vertical="center"/>
    </xf>
    <xf numFmtId="0" fontId="19" fillId="9" borderId="0" xfId="0" applyFont="1" applyFill="1" applyAlignment="1">
      <alignment horizontal="center" vertical="center" wrapText="1"/>
    </xf>
    <xf numFmtId="0" fontId="19" fillId="9" borderId="1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10" fillId="5" borderId="3" xfId="0" applyFont="1" applyFill="1" applyBorder="1" applyAlignment="1" applyProtection="1">
      <alignment horizontal="center" vertical="center" wrapText="1"/>
      <protection locked="0"/>
    </xf>
    <xf numFmtId="0" fontId="10" fillId="4" borderId="3" xfId="0" applyFont="1" applyFill="1" applyBorder="1" applyAlignment="1" applyProtection="1">
      <alignment horizontal="center" vertical="center" wrapText="1"/>
      <protection locked="0"/>
    </xf>
    <xf numFmtId="0" fontId="10" fillId="6" borderId="3" xfId="0" applyFont="1" applyFill="1" applyBorder="1" applyAlignment="1" applyProtection="1">
      <alignment horizontal="center" vertical="center" wrapText="1"/>
      <protection locked="0"/>
    </xf>
    <xf numFmtId="0" fontId="10" fillId="6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25" fillId="10" borderId="13" xfId="1" applyFont="1" applyFill="1" applyBorder="1" applyAlignment="1">
      <alignment horizontal="center" vertical="center" wrapText="1"/>
    </xf>
    <xf numFmtId="0" fontId="25" fillId="10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/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vertical="center"/>
    </xf>
    <xf numFmtId="0" fontId="6" fillId="0" borderId="11" xfId="1" applyFont="1" applyFill="1" applyBorder="1" applyAlignment="1">
      <alignment vertical="center"/>
    </xf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colors>
    <mruColors>
      <color rgb="FFA200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activeX/activeX1.xml><?xml version="1.0" encoding="utf-8"?>
<ax:ocx xmlns:ax="http://schemas.microsoft.com/office/2006/activeX" xmlns:r="http://schemas.openxmlformats.org/officeDocument/2006/relationships" ax:classid="{2C247F23-8591-11D1-B16A-00C0F0283628}" ax:license="9368265E-85FE-11d1-8BE3-0000F8754DA1" ax:persistence="persistPropertyBag">
  <ax:ocxPr ax:name="_ExtentX" ax:value="1005"/>
  <ax:ocxPr ax:name="_ExtentY" ax:value="1005"/>
  <ax:ocxPr ax:name="MaskColor" ax:value="12632256"/>
  <ax:ocxPr ax:name="_Version" ax:value="393216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svg"/><Relationship Id="rId13" Type="http://schemas.openxmlformats.org/officeDocument/2006/relationships/image" Target="../media/image14.png"/><Relationship Id="rId3" Type="http://schemas.openxmlformats.org/officeDocument/2006/relationships/image" Target="../media/image3.png"/><Relationship Id="rId7" Type="http://schemas.openxmlformats.org/officeDocument/2006/relationships/image" Target="../media/image11.png"/><Relationship Id="rId12" Type="http://schemas.openxmlformats.org/officeDocument/2006/relationships/image" Target="../media/image15.sv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9.svg"/><Relationship Id="rId11" Type="http://schemas.openxmlformats.org/officeDocument/2006/relationships/image" Target="../media/image13.png"/><Relationship Id="rId5" Type="http://schemas.openxmlformats.org/officeDocument/2006/relationships/image" Target="../media/image10.png"/><Relationship Id="rId10" Type="http://schemas.openxmlformats.org/officeDocument/2006/relationships/image" Target="../media/image13.svg"/><Relationship Id="rId4" Type="http://schemas.openxmlformats.org/officeDocument/2006/relationships/image" Target="../media/image4.png"/><Relationship Id="rId9" Type="http://schemas.openxmlformats.org/officeDocument/2006/relationships/image" Target="../media/image12.png"/><Relationship Id="rId14" Type="http://schemas.openxmlformats.org/officeDocument/2006/relationships/image" Target="../media/image17.sv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5" Type="http://schemas.openxmlformats.org/officeDocument/2006/relationships/image" Target="../media/image9.emf"/><Relationship Id="rId4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254000</xdr:colOff>
      <xdr:row>9</xdr:row>
      <xdr:rowOff>355599</xdr:rowOff>
    </xdr:from>
    <xdr:to>
      <xdr:col>22</xdr:col>
      <xdr:colOff>914400</xdr:colOff>
      <xdr:row>11</xdr:row>
      <xdr:rowOff>17880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615400" y="3428999"/>
          <a:ext cx="660400" cy="424281"/>
        </a:xfrm>
        <a:prstGeom prst="rect">
          <a:avLst/>
        </a:prstGeom>
      </xdr:spPr>
    </xdr:pic>
    <xdr:clientData/>
  </xdr:twoCellAnchor>
  <xdr:twoCellAnchor editAs="oneCell">
    <xdr:from>
      <xdr:col>22</xdr:col>
      <xdr:colOff>254000</xdr:colOff>
      <xdr:row>11</xdr:row>
      <xdr:rowOff>12700</xdr:rowOff>
    </xdr:from>
    <xdr:to>
      <xdr:col>22</xdr:col>
      <xdr:colOff>914399</xdr:colOff>
      <xdr:row>12</xdr:row>
      <xdr:rowOff>25400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615400" y="3848100"/>
          <a:ext cx="660399" cy="393700"/>
        </a:xfrm>
        <a:prstGeom prst="rect">
          <a:avLst/>
        </a:prstGeom>
      </xdr:spPr>
    </xdr:pic>
    <xdr:clientData/>
  </xdr:twoCellAnchor>
  <xdr:twoCellAnchor editAs="oneCell">
    <xdr:from>
      <xdr:col>22</xdr:col>
      <xdr:colOff>228600</xdr:colOff>
      <xdr:row>12</xdr:row>
      <xdr:rowOff>50800</xdr:rowOff>
    </xdr:from>
    <xdr:to>
      <xdr:col>22</xdr:col>
      <xdr:colOff>901700</xdr:colOff>
      <xdr:row>13</xdr:row>
      <xdr:rowOff>82885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590000" y="4267200"/>
          <a:ext cx="673100" cy="413085"/>
        </a:xfrm>
        <a:prstGeom prst="rect">
          <a:avLst/>
        </a:prstGeom>
      </xdr:spPr>
    </xdr:pic>
    <xdr:clientData/>
  </xdr:twoCellAnchor>
  <xdr:twoCellAnchor editAs="oneCell">
    <xdr:from>
      <xdr:col>22</xdr:col>
      <xdr:colOff>254000</xdr:colOff>
      <xdr:row>13</xdr:row>
      <xdr:rowOff>50800</xdr:rowOff>
    </xdr:from>
    <xdr:to>
      <xdr:col>22</xdr:col>
      <xdr:colOff>939800</xdr:colOff>
      <xdr:row>14</xdr:row>
      <xdr:rowOff>50800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615400" y="4648200"/>
          <a:ext cx="685800" cy="381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41056</xdr:colOff>
      <xdr:row>1</xdr:row>
      <xdr:rowOff>38100</xdr:rowOff>
    </xdr:from>
    <xdr:to>
      <xdr:col>2</xdr:col>
      <xdr:colOff>304800</xdr:colOff>
      <xdr:row>1</xdr:row>
      <xdr:rowOff>282854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93656" y="352425"/>
          <a:ext cx="263744" cy="244754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2</xdr:row>
      <xdr:rowOff>28574</xdr:rowOff>
    </xdr:from>
    <xdr:to>
      <xdr:col>2</xdr:col>
      <xdr:colOff>364827</xdr:colOff>
      <xdr:row>2</xdr:row>
      <xdr:rowOff>285749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52601" y="657224"/>
          <a:ext cx="364826" cy="257175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3</xdr:row>
      <xdr:rowOff>28574</xdr:rowOff>
    </xdr:from>
    <xdr:to>
      <xdr:col>2</xdr:col>
      <xdr:colOff>361950</xdr:colOff>
      <xdr:row>3</xdr:row>
      <xdr:rowOff>304799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52601" y="971549"/>
          <a:ext cx="361949" cy="2762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</xdr:row>
      <xdr:rowOff>38100</xdr:rowOff>
    </xdr:from>
    <xdr:to>
      <xdr:col>2</xdr:col>
      <xdr:colOff>350945</xdr:colOff>
      <xdr:row>4</xdr:row>
      <xdr:rowOff>304800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52600" y="1295400"/>
          <a:ext cx="350945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</xdr:row>
      <xdr:rowOff>0</xdr:rowOff>
    </xdr:from>
    <xdr:to>
      <xdr:col>3</xdr:col>
      <xdr:colOff>333375</xdr:colOff>
      <xdr:row>1</xdr:row>
      <xdr:rowOff>304800</xdr:rowOff>
    </xdr:to>
    <xdr:pic>
      <xdr:nvPicPr>
        <xdr:cNvPr id="5" name="Graphique 4" descr="Soleil">
          <a:extLst>
            <a:ext uri="{FF2B5EF4-FFF2-40B4-BE49-F238E27FC236}">
              <a16:creationId xmlns:a16="http://schemas.microsoft.com/office/drawing/2014/main" xmlns="" id="{5D17490F-09C3-4CC2-9AE4-53087E4B2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6"/>
            </a:ext>
          </a:extLst>
        </a:blip>
        <a:stretch>
          <a:fillRect/>
        </a:stretch>
      </xdr:blipFill>
      <xdr:spPr>
        <a:xfrm>
          <a:off x="1781175" y="314325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2</xdr:row>
      <xdr:rowOff>0</xdr:rowOff>
    </xdr:from>
    <xdr:to>
      <xdr:col>3</xdr:col>
      <xdr:colOff>333375</xdr:colOff>
      <xdr:row>3</xdr:row>
      <xdr:rowOff>0</xdr:rowOff>
    </xdr:to>
    <xdr:pic>
      <xdr:nvPicPr>
        <xdr:cNvPr id="11" name="Graphique 10" descr="Partiellement ensoleillé">
          <a:extLst>
            <a:ext uri="{FF2B5EF4-FFF2-40B4-BE49-F238E27FC236}">
              <a16:creationId xmlns:a16="http://schemas.microsoft.com/office/drawing/2014/main" xmlns="" id="{8EB79867-D94A-4F92-B8F6-D931416E8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8"/>
            </a:ext>
          </a:extLst>
        </a:blip>
        <a:stretch>
          <a:fillRect/>
        </a:stretch>
      </xdr:blipFill>
      <xdr:spPr>
        <a:xfrm>
          <a:off x="1771650" y="628650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</xdr:row>
      <xdr:rowOff>0</xdr:rowOff>
    </xdr:from>
    <xdr:to>
      <xdr:col>3</xdr:col>
      <xdr:colOff>333375</xdr:colOff>
      <xdr:row>4</xdr:row>
      <xdr:rowOff>9525</xdr:rowOff>
    </xdr:to>
    <xdr:pic>
      <xdr:nvPicPr>
        <xdr:cNvPr id="14" name="Graphique 13" descr="Nuage">
          <a:extLst>
            <a:ext uri="{FF2B5EF4-FFF2-40B4-BE49-F238E27FC236}">
              <a16:creationId xmlns:a16="http://schemas.microsoft.com/office/drawing/2014/main" xmlns="" id="{5E108C5B-2E89-41B1-BCEF-EF68F0A7B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10"/>
            </a:ext>
          </a:extLst>
        </a:blip>
        <a:stretch>
          <a:fillRect/>
        </a:stretch>
      </xdr:blipFill>
      <xdr:spPr>
        <a:xfrm>
          <a:off x="1762125" y="942975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4</xdr:row>
      <xdr:rowOff>9525</xdr:rowOff>
    </xdr:from>
    <xdr:to>
      <xdr:col>3</xdr:col>
      <xdr:colOff>323850</xdr:colOff>
      <xdr:row>5</xdr:row>
      <xdr:rowOff>0</xdr:rowOff>
    </xdr:to>
    <xdr:pic>
      <xdr:nvPicPr>
        <xdr:cNvPr id="16" name="Graphique 15" descr="Éclair">
          <a:extLst>
            <a:ext uri="{FF2B5EF4-FFF2-40B4-BE49-F238E27FC236}">
              <a16:creationId xmlns:a16="http://schemas.microsoft.com/office/drawing/2014/main" xmlns="" id="{F5ED6800-100F-437A-9B30-D86E0BE9F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12"/>
            </a:ext>
          </a:extLst>
        </a:blip>
        <a:stretch>
          <a:fillRect/>
        </a:stretch>
      </xdr:blipFill>
      <xdr:spPr>
        <a:xfrm>
          <a:off x="1771650" y="1266825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5</xdr:row>
      <xdr:rowOff>0</xdr:rowOff>
    </xdr:from>
    <xdr:to>
      <xdr:col>3</xdr:col>
      <xdr:colOff>323850</xdr:colOff>
      <xdr:row>5</xdr:row>
      <xdr:rowOff>304800</xdr:rowOff>
    </xdr:to>
    <xdr:pic>
      <xdr:nvPicPr>
        <xdr:cNvPr id="18" name="Graphique 17" descr="Pluie">
          <a:extLst>
            <a:ext uri="{FF2B5EF4-FFF2-40B4-BE49-F238E27FC236}">
              <a16:creationId xmlns:a16="http://schemas.microsoft.com/office/drawing/2014/main" xmlns="" id="{F1945CA7-081F-4BD0-A75E-9878F5EFE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14"/>
            </a:ext>
          </a:extLst>
        </a:blip>
        <a:stretch>
          <a:fillRect/>
        </a:stretch>
      </xdr:blipFill>
      <xdr:spPr>
        <a:xfrm>
          <a:off x="1771650" y="1571625"/>
          <a:ext cx="304800" cy="30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W53"/>
  <sheetViews>
    <sheetView tabSelected="1" topLeftCell="E1" zoomScale="75" zoomScaleNormal="75" workbookViewId="0">
      <selection activeCell="G4" sqref="G4"/>
    </sheetView>
  </sheetViews>
  <sheetFormatPr baseColWidth="10" defaultColWidth="15.7109375" defaultRowHeight="23.25"/>
  <cols>
    <col min="1" max="1" width="26.140625" customWidth="1"/>
    <col min="2" max="2" width="30.7109375" customWidth="1"/>
    <col min="3" max="3" width="19" style="6" customWidth="1"/>
    <col min="4" max="4" width="15.7109375" customWidth="1"/>
    <col min="5" max="7" width="20.7109375" customWidth="1"/>
    <col min="8" max="8" width="13.140625" customWidth="1"/>
    <col min="9" max="9" width="12.42578125" customWidth="1"/>
    <col min="10" max="10" width="10.7109375" customWidth="1"/>
    <col min="11" max="11" width="5.7109375" customWidth="1"/>
    <col min="12" max="12" width="10.7109375" customWidth="1"/>
    <col min="13" max="13" width="5.7109375" customWidth="1"/>
    <col min="14" max="14" width="10.7109375" customWidth="1"/>
    <col min="15" max="15" width="5.7109375" customWidth="1"/>
    <col min="16" max="16" width="51.42578125" customWidth="1"/>
    <col min="17" max="17" width="9.85546875" customWidth="1"/>
    <col min="18" max="20" width="7.5703125" customWidth="1"/>
    <col min="21" max="21" width="8" customWidth="1"/>
    <col min="22" max="22" width="6.5703125" customWidth="1"/>
    <col min="23" max="23" width="18.140625" customWidth="1"/>
  </cols>
  <sheetData>
    <row r="1" spans="1:23" s="63" customFormat="1" ht="21.75" thickBot="1">
      <c r="A1" s="78" t="s">
        <v>22</v>
      </c>
      <c r="B1" s="78" t="s">
        <v>2</v>
      </c>
      <c r="C1" s="78" t="s">
        <v>0</v>
      </c>
      <c r="D1" s="78" t="s">
        <v>1</v>
      </c>
      <c r="E1" s="78" t="s">
        <v>24</v>
      </c>
      <c r="F1" s="78" t="s">
        <v>30</v>
      </c>
      <c r="G1" s="80" t="s">
        <v>27</v>
      </c>
      <c r="H1" s="61" t="s">
        <v>33</v>
      </c>
      <c r="I1" s="61"/>
      <c r="J1" s="61"/>
      <c r="K1" s="61"/>
      <c r="L1" s="61"/>
      <c r="M1" s="61"/>
      <c r="N1" s="61"/>
      <c r="O1" s="61"/>
      <c r="P1" s="62" t="s">
        <v>31</v>
      </c>
    </row>
    <row r="2" spans="1:23" s="63" customFormat="1" ht="33" customHeight="1" thickBot="1">
      <c r="A2" s="79"/>
      <c r="B2" s="79"/>
      <c r="C2" s="79"/>
      <c r="D2" s="79"/>
      <c r="E2" s="79"/>
      <c r="F2" s="79"/>
      <c r="G2" s="81"/>
      <c r="H2" s="64"/>
      <c r="I2" s="64" t="s">
        <v>34</v>
      </c>
      <c r="J2" s="64"/>
      <c r="K2" s="64" t="s">
        <v>35</v>
      </c>
      <c r="L2" s="64"/>
      <c r="M2" s="64" t="s">
        <v>36</v>
      </c>
      <c r="N2" s="64"/>
      <c r="O2" s="64" t="s">
        <v>37</v>
      </c>
      <c r="P2" s="65" t="s">
        <v>32</v>
      </c>
      <c r="Q2" s="66"/>
    </row>
    <row r="3" spans="1:23" s="9" customFormat="1" ht="19.5" customHeight="1">
      <c r="P3" s="105" t="s">
        <v>54</v>
      </c>
      <c r="Q3" s="8"/>
    </row>
    <row r="4" spans="1:23" s="74" customFormat="1" ht="24" customHeight="1">
      <c r="A4" s="67" t="s">
        <v>25</v>
      </c>
      <c r="B4" s="68"/>
      <c r="C4" s="69"/>
      <c r="D4" s="70"/>
      <c r="E4" s="68"/>
      <c r="F4" s="71"/>
      <c r="G4" s="68"/>
      <c r="H4" s="68"/>
      <c r="I4" s="68"/>
      <c r="J4" s="68"/>
      <c r="K4" s="68"/>
      <c r="L4" s="68"/>
      <c r="M4" s="68"/>
      <c r="N4" s="68"/>
      <c r="O4" s="68"/>
      <c r="P4" s="72"/>
      <c r="Q4" s="73"/>
    </row>
    <row r="5" spans="1:23" s="30" customFormat="1" ht="22.5" customHeight="1">
      <c r="A5" s="31" t="s">
        <v>23</v>
      </c>
      <c r="B5" s="32" t="s">
        <v>19</v>
      </c>
      <c r="C5" s="33" t="s">
        <v>17</v>
      </c>
      <c r="D5" s="34">
        <v>43830</v>
      </c>
      <c r="E5" s="32">
        <v>1232</v>
      </c>
      <c r="F5" s="36">
        <v>1500</v>
      </c>
      <c r="G5" s="32"/>
      <c r="H5" s="42" t="s">
        <v>38</v>
      </c>
      <c r="I5" s="42"/>
      <c r="J5" s="42"/>
      <c r="K5" s="42"/>
      <c r="L5" s="42"/>
      <c r="M5" s="42"/>
      <c r="N5" s="42"/>
      <c r="O5" s="42"/>
      <c r="P5" s="35"/>
      <c r="Q5" s="101" t="s">
        <v>48</v>
      </c>
    </row>
    <row r="6" spans="1:23" s="11" customFormat="1" ht="30" customHeight="1">
      <c r="A6" s="92"/>
      <c r="B6" s="13" t="s">
        <v>12</v>
      </c>
      <c r="C6" s="12"/>
      <c r="D6" s="82"/>
      <c r="E6" s="14"/>
      <c r="F6" s="14"/>
      <c r="G6" s="14"/>
      <c r="H6" s="44" t="s">
        <v>42</v>
      </c>
      <c r="I6" s="99">
        <f>MATCH(H6,Feuille2!$B$2:$B$6,0)</f>
        <v>1</v>
      </c>
      <c r="J6" s="45"/>
      <c r="K6" s="60"/>
      <c r="L6" s="45"/>
      <c r="M6" s="57"/>
      <c r="N6" s="45"/>
      <c r="O6" s="57"/>
      <c r="P6" s="16"/>
      <c r="R6" s="102" t="str">
        <f>"$W$1"&amp;I6</f>
        <v>$W$11</v>
      </c>
    </row>
    <row r="7" spans="1:23" s="11" customFormat="1" ht="30" customHeight="1">
      <c r="A7" s="90"/>
      <c r="B7" s="13" t="s">
        <v>13</v>
      </c>
      <c r="C7" s="12"/>
      <c r="D7" s="83"/>
      <c r="E7" s="14"/>
      <c r="F7" s="14"/>
      <c r="G7" s="14"/>
      <c r="H7" s="44" t="s">
        <v>43</v>
      </c>
      <c r="I7" s="99">
        <f>MATCH(H7,Feuille2!$B$2:$B$6,0)</f>
        <v>2</v>
      </c>
      <c r="J7" s="45"/>
      <c r="K7" s="60"/>
      <c r="L7" s="45"/>
      <c r="M7" s="57"/>
      <c r="N7" s="45"/>
      <c r="O7" s="57"/>
      <c r="P7" s="16"/>
      <c r="R7" s="102" t="str">
        <f>"$W$1"&amp;I7</f>
        <v>$W$12</v>
      </c>
    </row>
    <row r="8" spans="1:23" s="11" customFormat="1" ht="30" customHeight="1">
      <c r="A8" s="89"/>
      <c r="B8" s="17" t="s">
        <v>10</v>
      </c>
      <c r="C8" s="17"/>
      <c r="D8" s="84"/>
      <c r="E8" s="17"/>
      <c r="F8" s="17"/>
      <c r="G8" s="17"/>
      <c r="H8" s="46" t="s">
        <v>41</v>
      </c>
      <c r="I8" s="100">
        <f>MATCH(H8,Feuille2!$B$2:$B$6,0)</f>
        <v>4</v>
      </c>
      <c r="J8" s="47"/>
      <c r="K8" s="60"/>
      <c r="L8" s="47"/>
      <c r="M8" s="58"/>
      <c r="N8" s="47"/>
      <c r="O8" s="58"/>
      <c r="P8" s="19"/>
      <c r="R8" s="102" t="str">
        <f>"$W$1"&amp;I8</f>
        <v>$W$14</v>
      </c>
    </row>
    <row r="9" spans="1:23" s="11" customFormat="1" ht="30" customHeight="1" thickBot="1">
      <c r="A9" s="90"/>
      <c r="B9" s="17" t="s">
        <v>11</v>
      </c>
      <c r="C9" s="17"/>
      <c r="D9" s="83"/>
      <c r="E9" s="17"/>
      <c r="F9" s="17"/>
      <c r="G9" s="17"/>
      <c r="H9" s="46"/>
      <c r="I9" s="47"/>
      <c r="J9" s="47"/>
      <c r="K9" s="58"/>
      <c r="L9" s="47"/>
      <c r="M9" s="58"/>
      <c r="N9" s="47"/>
      <c r="O9" s="58"/>
      <c r="P9" s="19"/>
      <c r="W9" s="11" t="s">
        <v>52</v>
      </c>
    </row>
    <row r="10" spans="1:23" s="11" customFormat="1" ht="30" customHeight="1">
      <c r="A10" s="93" t="s">
        <v>3</v>
      </c>
      <c r="B10" s="20" t="s">
        <v>4</v>
      </c>
      <c r="C10" s="20"/>
      <c r="D10" s="86"/>
      <c r="E10" s="21"/>
      <c r="F10" s="20"/>
      <c r="G10" s="20"/>
      <c r="H10" s="48"/>
      <c r="I10" s="49"/>
      <c r="J10" s="49"/>
      <c r="K10" s="58"/>
      <c r="L10" s="49"/>
      <c r="M10" s="58"/>
      <c r="N10" s="49"/>
      <c r="O10" s="58"/>
      <c r="P10" s="23"/>
      <c r="V10" s="30"/>
      <c r="W10" s="98" t="s">
        <v>45</v>
      </c>
    </row>
    <row r="11" spans="1:23" s="11" customFormat="1" ht="30" customHeight="1">
      <c r="A11" s="94"/>
      <c r="B11" s="20" t="s">
        <v>5</v>
      </c>
      <c r="C11" s="20"/>
      <c r="D11" s="87"/>
      <c r="E11" s="20"/>
      <c r="F11" s="20"/>
      <c r="G11" s="20"/>
      <c r="H11" s="48"/>
      <c r="I11" s="49"/>
      <c r="J11" s="49"/>
      <c r="K11" s="58"/>
      <c r="L11" s="49"/>
      <c r="M11" s="58"/>
      <c r="N11" s="49"/>
      <c r="O11" s="58"/>
      <c r="P11" s="23"/>
      <c r="U11"/>
      <c r="V11" s="11">
        <v>1</v>
      </c>
      <c r="W11" s="96"/>
    </row>
    <row r="12" spans="1:23" s="11" customFormat="1" ht="30" customHeight="1">
      <c r="A12" s="95"/>
      <c r="B12" s="20" t="s">
        <v>6</v>
      </c>
      <c r="C12" s="20"/>
      <c r="D12" s="88"/>
      <c r="E12" s="24"/>
      <c r="F12" s="20"/>
      <c r="G12" s="20"/>
      <c r="H12" s="48"/>
      <c r="I12" s="49"/>
      <c r="J12" s="49"/>
      <c r="K12" s="58"/>
      <c r="L12" s="49"/>
      <c r="M12" s="58"/>
      <c r="N12" s="49"/>
      <c r="O12" s="58"/>
      <c r="P12" s="23"/>
      <c r="V12" s="11">
        <v>2</v>
      </c>
      <c r="W12" s="96"/>
    </row>
    <row r="13" spans="1:23" s="11" customFormat="1" ht="30" customHeight="1">
      <c r="A13" s="95"/>
      <c r="B13" s="20" t="s">
        <v>20</v>
      </c>
      <c r="C13" s="20"/>
      <c r="D13" s="88"/>
      <c r="E13" s="24"/>
      <c r="F13" s="20"/>
      <c r="G13" s="20"/>
      <c r="H13" s="48"/>
      <c r="I13" s="49"/>
      <c r="J13" s="49"/>
      <c r="K13" s="58"/>
      <c r="L13" s="49"/>
      <c r="M13" s="58"/>
      <c r="N13" s="49"/>
      <c r="O13" s="58"/>
      <c r="P13" s="23"/>
      <c r="V13" s="11">
        <v>3</v>
      </c>
      <c r="W13" s="96"/>
    </row>
    <row r="14" spans="1:23" s="11" customFormat="1" ht="30" customHeight="1">
      <c r="A14" s="95"/>
      <c r="B14" s="20" t="s">
        <v>7</v>
      </c>
      <c r="C14" s="20"/>
      <c r="D14" s="88"/>
      <c r="E14" s="24"/>
      <c r="F14" s="20"/>
      <c r="G14" s="20"/>
      <c r="H14" s="48"/>
      <c r="I14" s="49"/>
      <c r="J14" s="49"/>
      <c r="K14" s="58"/>
      <c r="L14" s="49"/>
      <c r="M14" s="58"/>
      <c r="N14" s="49"/>
      <c r="O14" s="58"/>
      <c r="P14" s="23"/>
      <c r="V14" s="11">
        <v>4</v>
      </c>
      <c r="W14" s="96"/>
    </row>
    <row r="15" spans="1:23" s="11" customFormat="1" ht="30" customHeight="1" thickBot="1">
      <c r="A15" s="90"/>
      <c r="B15" s="20" t="s">
        <v>21</v>
      </c>
      <c r="C15" s="20"/>
      <c r="D15" s="83"/>
      <c r="E15" s="21"/>
      <c r="F15" s="20"/>
      <c r="G15" s="20"/>
      <c r="H15" s="48"/>
      <c r="I15" s="49"/>
      <c r="J15" s="49"/>
      <c r="K15" s="58"/>
      <c r="L15" s="49"/>
      <c r="M15" s="58"/>
      <c r="N15" s="49"/>
      <c r="O15" s="58"/>
      <c r="P15" s="23"/>
      <c r="S15" s="11" t="s">
        <v>53</v>
      </c>
      <c r="V15" s="11">
        <v>5</v>
      </c>
      <c r="W15" s="97"/>
    </row>
    <row r="16" spans="1:23" s="11" customFormat="1" ht="30" customHeight="1">
      <c r="A16" s="91" t="s">
        <v>44</v>
      </c>
      <c r="B16" s="25" t="s">
        <v>9</v>
      </c>
      <c r="C16" s="25"/>
      <c r="D16" s="85"/>
      <c r="E16" s="25"/>
      <c r="F16" s="25"/>
      <c r="G16" s="25"/>
      <c r="H16" s="50"/>
      <c r="I16" s="51"/>
      <c r="J16" s="51"/>
      <c r="K16" s="58"/>
      <c r="L16" s="51"/>
      <c r="M16" s="58"/>
      <c r="N16" s="51"/>
      <c r="O16" s="58"/>
      <c r="P16" s="27"/>
    </row>
    <row r="17" spans="1:20" s="29" customFormat="1" ht="30" customHeight="1">
      <c r="A17" s="90"/>
      <c r="B17" s="25" t="s">
        <v>8</v>
      </c>
      <c r="C17" s="25"/>
      <c r="D17" s="83"/>
      <c r="E17" s="25"/>
      <c r="F17" s="25"/>
      <c r="G17" s="25"/>
      <c r="H17" s="52"/>
      <c r="I17" s="51"/>
      <c r="J17" s="51"/>
      <c r="K17" s="58"/>
      <c r="L17" s="51"/>
      <c r="M17" s="58"/>
      <c r="N17" s="51"/>
      <c r="O17" s="58"/>
      <c r="P17" s="28"/>
      <c r="R17" s="104" t="s">
        <v>50</v>
      </c>
    </row>
    <row r="18" spans="1:20">
      <c r="A18" s="5"/>
      <c r="B18" s="5"/>
      <c r="C18" s="2"/>
      <c r="D18" s="2"/>
      <c r="E18" s="5"/>
      <c r="F18" s="5"/>
      <c r="G18" s="5"/>
      <c r="H18" s="53"/>
      <c r="I18" s="54"/>
      <c r="J18" s="54"/>
      <c r="K18" s="54"/>
      <c r="L18" s="54"/>
      <c r="M18" s="54"/>
      <c r="N18" s="54"/>
      <c r="O18" s="54"/>
      <c r="P18" s="5"/>
      <c r="Q18" s="5"/>
      <c r="R18" s="104" t="s">
        <v>49</v>
      </c>
      <c r="T18" s="2"/>
    </row>
    <row r="19" spans="1:20" s="63" customFormat="1" ht="24" customHeight="1">
      <c r="A19" s="75" t="s">
        <v>26</v>
      </c>
      <c r="B19" s="76"/>
      <c r="E19" s="76"/>
      <c r="F19" s="76"/>
      <c r="G19" s="76"/>
      <c r="H19" s="77"/>
      <c r="I19" s="76"/>
      <c r="J19" s="76"/>
      <c r="K19" s="76"/>
      <c r="L19" s="76"/>
      <c r="M19" s="76"/>
      <c r="N19" s="76"/>
      <c r="O19" s="76"/>
      <c r="P19" s="76"/>
      <c r="Q19" s="76"/>
      <c r="R19" s="103" t="s">
        <v>51</v>
      </c>
    </row>
    <row r="20" spans="1:20" ht="31.5">
      <c r="A20" s="37" t="s">
        <v>28</v>
      </c>
      <c r="B20" s="37" t="s">
        <v>29</v>
      </c>
      <c r="C20" s="38" t="s">
        <v>17</v>
      </c>
      <c r="D20" s="39">
        <v>43830</v>
      </c>
      <c r="E20" s="40">
        <v>0.6</v>
      </c>
      <c r="F20" s="41" t="s">
        <v>18</v>
      </c>
      <c r="G20" s="32"/>
      <c r="H20" s="53"/>
      <c r="I20" s="55"/>
      <c r="J20" s="55"/>
      <c r="K20" s="55"/>
      <c r="L20" s="55"/>
      <c r="M20" s="55"/>
      <c r="N20" s="55"/>
      <c r="O20" s="55"/>
      <c r="P20" s="35"/>
      <c r="Q20" s="5"/>
      <c r="R20" s="5"/>
      <c r="S20" s="5"/>
      <c r="T20" s="5"/>
    </row>
    <row r="21" spans="1:20" ht="30" customHeight="1">
      <c r="A21" s="15"/>
      <c r="B21" s="14"/>
      <c r="C21" s="14"/>
      <c r="D21" s="14"/>
      <c r="E21" s="14"/>
      <c r="F21" s="14"/>
      <c r="G21" s="14"/>
      <c r="H21" s="56"/>
      <c r="I21" s="45"/>
      <c r="J21" s="45"/>
      <c r="K21" s="45"/>
      <c r="L21" s="45"/>
      <c r="M21" s="45"/>
      <c r="N21" s="45"/>
      <c r="O21" s="45"/>
      <c r="P21" s="16"/>
      <c r="Q21" s="5"/>
      <c r="R21" s="5"/>
      <c r="S21" s="5"/>
      <c r="T21" s="5"/>
    </row>
    <row r="22" spans="1:20" ht="30" customHeight="1">
      <c r="A22" s="15"/>
      <c r="B22" s="14"/>
      <c r="C22" s="14"/>
      <c r="D22" s="14"/>
      <c r="E22" s="14"/>
      <c r="F22" s="14"/>
      <c r="G22" s="14"/>
      <c r="H22" s="44"/>
      <c r="I22" s="45"/>
      <c r="J22" s="45"/>
      <c r="K22" s="45"/>
      <c r="L22" s="45"/>
      <c r="M22" s="45"/>
      <c r="N22" s="45"/>
      <c r="O22" s="45"/>
      <c r="P22" s="16"/>
      <c r="Q22" s="5"/>
      <c r="R22" s="5"/>
      <c r="S22" s="5"/>
      <c r="T22" s="5"/>
    </row>
    <row r="23" spans="1:20" ht="30" customHeight="1">
      <c r="A23" s="18"/>
      <c r="B23" s="17"/>
      <c r="C23" s="17"/>
      <c r="D23" s="17"/>
      <c r="E23" s="17"/>
      <c r="F23" s="17"/>
      <c r="G23" s="17"/>
      <c r="H23" s="46"/>
      <c r="I23" s="47"/>
      <c r="J23" s="47"/>
      <c r="K23" s="47"/>
      <c r="L23" s="47"/>
      <c r="M23" s="47"/>
      <c r="N23" s="47"/>
      <c r="O23" s="47"/>
      <c r="P23" s="19"/>
      <c r="Q23" s="5"/>
      <c r="R23" s="5"/>
      <c r="S23" s="5"/>
      <c r="T23" s="5"/>
    </row>
    <row r="24" spans="1:20" ht="30" customHeight="1">
      <c r="A24" s="18"/>
      <c r="B24" s="17"/>
      <c r="C24" s="17"/>
      <c r="D24" s="17"/>
      <c r="E24" s="17"/>
      <c r="F24" s="17"/>
      <c r="G24" s="17"/>
      <c r="H24" s="46"/>
      <c r="I24" s="47"/>
      <c r="J24" s="47"/>
      <c r="K24" s="47"/>
      <c r="L24" s="47"/>
      <c r="M24" s="47"/>
      <c r="N24" s="47"/>
      <c r="O24" s="47"/>
      <c r="P24" s="19"/>
      <c r="Q24" s="5"/>
      <c r="R24" s="5"/>
      <c r="S24" s="5"/>
      <c r="T24" s="5"/>
    </row>
    <row r="25" spans="1:20" ht="30" customHeight="1">
      <c r="A25" s="22"/>
      <c r="B25" s="20"/>
      <c r="C25" s="20"/>
      <c r="D25" s="20"/>
      <c r="E25" s="20"/>
      <c r="F25" s="20"/>
      <c r="G25" s="20"/>
      <c r="H25" s="48"/>
      <c r="I25" s="49"/>
      <c r="J25" s="49"/>
      <c r="K25" s="49"/>
      <c r="L25" s="49"/>
      <c r="M25" s="49"/>
      <c r="N25" s="49"/>
      <c r="O25" s="49"/>
      <c r="P25" s="23"/>
      <c r="Q25" s="5"/>
      <c r="R25" s="5"/>
      <c r="S25" s="5"/>
      <c r="T25" s="5"/>
    </row>
    <row r="26" spans="1:20" ht="30" customHeight="1">
      <c r="A26" s="22"/>
      <c r="B26" s="20"/>
      <c r="C26" s="20"/>
      <c r="D26" s="20"/>
      <c r="E26" s="20"/>
      <c r="F26" s="20"/>
      <c r="G26" s="20"/>
      <c r="H26" s="48"/>
      <c r="I26" s="49"/>
      <c r="J26" s="49"/>
      <c r="K26" s="49"/>
      <c r="L26" s="49"/>
      <c r="M26" s="49"/>
      <c r="N26" s="49"/>
      <c r="O26" s="49"/>
      <c r="P26" s="23"/>
      <c r="Q26" s="5"/>
      <c r="R26" s="5"/>
      <c r="S26" s="5"/>
      <c r="T26" s="5"/>
    </row>
    <row r="27" spans="1:20" ht="30" customHeight="1">
      <c r="A27" s="22"/>
      <c r="B27" s="20"/>
      <c r="C27" s="20"/>
      <c r="D27" s="20"/>
      <c r="E27" s="20"/>
      <c r="F27" s="20"/>
      <c r="G27" s="20"/>
      <c r="H27" s="48"/>
      <c r="I27" s="49"/>
      <c r="J27" s="49"/>
      <c r="K27" s="49"/>
      <c r="L27" s="49"/>
      <c r="M27" s="49"/>
      <c r="N27" s="49"/>
      <c r="O27" s="49"/>
      <c r="P27" s="23"/>
      <c r="Q27" s="5"/>
      <c r="R27" s="5"/>
      <c r="S27" s="5"/>
      <c r="T27" s="5"/>
    </row>
    <row r="28" spans="1:20" ht="30" customHeight="1">
      <c r="A28" s="22"/>
      <c r="B28" s="20"/>
      <c r="C28" s="20"/>
      <c r="D28" s="20"/>
      <c r="E28" s="20"/>
      <c r="F28" s="20"/>
      <c r="G28" s="20"/>
      <c r="H28" s="48"/>
      <c r="I28" s="49"/>
      <c r="J28" s="49"/>
      <c r="K28" s="49"/>
      <c r="L28" s="49"/>
      <c r="M28" s="49"/>
      <c r="N28" s="49"/>
      <c r="O28" s="49"/>
      <c r="P28" s="23"/>
      <c r="Q28" s="5"/>
      <c r="R28" s="5"/>
      <c r="S28" s="5"/>
      <c r="T28" s="5"/>
    </row>
    <row r="29" spans="1:20" ht="30" customHeight="1">
      <c r="A29" s="22"/>
      <c r="B29" s="20"/>
      <c r="C29" s="20"/>
      <c r="D29" s="20"/>
      <c r="E29" s="20"/>
      <c r="F29" s="20"/>
      <c r="G29" s="20"/>
      <c r="H29" s="48"/>
      <c r="I29" s="49"/>
      <c r="J29" s="49"/>
      <c r="K29" s="49"/>
      <c r="L29" s="49"/>
      <c r="M29" s="49"/>
      <c r="N29" s="49"/>
      <c r="O29" s="49"/>
      <c r="P29" s="23"/>
      <c r="Q29" s="5"/>
      <c r="R29" s="5"/>
      <c r="S29" s="5"/>
      <c r="T29" s="5"/>
    </row>
    <row r="30" spans="1:20" ht="30" customHeight="1">
      <c r="A30" s="22"/>
      <c r="B30" s="20"/>
      <c r="C30" s="20"/>
      <c r="D30" s="20"/>
      <c r="E30" s="20"/>
      <c r="F30" s="20"/>
      <c r="G30" s="20"/>
      <c r="H30" s="48"/>
      <c r="I30" s="49"/>
      <c r="J30" s="49"/>
      <c r="K30" s="49"/>
      <c r="L30" s="49"/>
      <c r="M30" s="49"/>
      <c r="N30" s="49"/>
      <c r="O30" s="49"/>
      <c r="P30" s="23"/>
      <c r="Q30" s="5"/>
      <c r="R30" s="5"/>
      <c r="S30" s="5"/>
      <c r="T30" s="5"/>
    </row>
    <row r="31" spans="1:20" s="3" customFormat="1" ht="30" customHeight="1">
      <c r="A31" s="26"/>
      <c r="B31" s="25"/>
      <c r="C31" s="25"/>
      <c r="D31" s="25"/>
      <c r="E31" s="25"/>
      <c r="F31" s="25"/>
      <c r="G31" s="25"/>
      <c r="H31" s="50"/>
      <c r="I31" s="51"/>
      <c r="J31" s="51"/>
      <c r="K31" s="51"/>
      <c r="L31" s="51"/>
      <c r="M31" s="51"/>
      <c r="N31" s="51"/>
      <c r="O31" s="51"/>
      <c r="P31" s="27"/>
      <c r="Q31" s="7"/>
      <c r="R31" s="7"/>
      <c r="S31" s="7"/>
      <c r="T31" s="7"/>
    </row>
    <row r="32" spans="1:20" s="3" customFormat="1" ht="30" customHeight="1">
      <c r="A32" s="26"/>
      <c r="B32" s="25"/>
      <c r="C32" s="25"/>
      <c r="D32" s="25"/>
      <c r="E32" s="25"/>
      <c r="F32" s="25"/>
      <c r="G32" s="25"/>
      <c r="H32" s="50"/>
      <c r="I32" s="51"/>
      <c r="J32" s="51"/>
      <c r="K32" s="51"/>
      <c r="L32" s="51"/>
      <c r="M32" s="51"/>
      <c r="N32" s="51"/>
      <c r="O32" s="51"/>
      <c r="P32" s="28"/>
    </row>
    <row r="33" spans="1:17" s="3" customFormat="1">
      <c r="A33" s="5"/>
      <c r="B33" s="5"/>
      <c r="C33" s="6"/>
      <c r="D33"/>
      <c r="E33" s="5"/>
      <c r="F33" s="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s="3" customFormat="1">
      <c r="A34" s="5"/>
      <c r="B34" s="5"/>
      <c r="C34" s="6"/>
      <c r="D34"/>
      <c r="E34" s="5"/>
      <c r="F34" s="5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>
      <c r="A35" s="5"/>
      <c r="B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>
      <c r="A36" s="5"/>
      <c r="B36" s="5"/>
      <c r="E36" s="5"/>
      <c r="F36" s="5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>
      <c r="A37" s="5"/>
      <c r="B37" s="5"/>
      <c r="E37" s="5"/>
      <c r="F37" s="5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>
      <c r="A38" s="5"/>
      <c r="B38" s="5"/>
      <c r="E38" s="5"/>
      <c r="F38" s="5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>
      <c r="A39" s="5"/>
      <c r="B39" s="5"/>
      <c r="E39" s="5"/>
      <c r="F39" s="5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>
      <c r="A40" s="5"/>
      <c r="B40" s="5"/>
      <c r="E40" s="5"/>
      <c r="F40" s="5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>
      <c r="A41" s="5"/>
      <c r="B41" s="5"/>
      <c r="E41" s="5"/>
      <c r="F41" s="5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>
      <c r="A42" s="5"/>
      <c r="B42" s="5"/>
      <c r="E42" s="5"/>
      <c r="F42" s="5"/>
    </row>
    <row r="43" spans="1:17">
      <c r="A43" s="7"/>
      <c r="B43" s="7"/>
      <c r="D43" s="3"/>
      <c r="E43" s="7"/>
      <c r="F43" s="7"/>
    </row>
    <row r="44" spans="1:17">
      <c r="A44" s="7"/>
      <c r="B44" s="7"/>
      <c r="D44" s="3"/>
      <c r="E44" s="7"/>
      <c r="F44" s="7"/>
    </row>
    <row r="45" spans="1:17">
      <c r="A45" s="7"/>
      <c r="B45" s="7"/>
      <c r="D45" s="3"/>
      <c r="E45" s="7"/>
      <c r="F45" s="7"/>
    </row>
    <row r="46" spans="1:17">
      <c r="A46" s="7"/>
      <c r="B46" s="7"/>
      <c r="D46" s="3"/>
      <c r="E46" s="7"/>
      <c r="F46" s="7"/>
    </row>
    <row r="47" spans="1:17">
      <c r="A47" s="5"/>
      <c r="B47" s="5"/>
      <c r="E47" s="5"/>
      <c r="F47" s="5"/>
    </row>
    <row r="48" spans="1:17">
      <c r="A48" s="4"/>
      <c r="B48" s="4"/>
      <c r="E48" s="4"/>
      <c r="F48" s="4"/>
    </row>
    <row r="49" spans="1:6">
      <c r="A49" s="4"/>
      <c r="B49" s="4"/>
      <c r="E49" s="4"/>
      <c r="F49" s="4"/>
    </row>
    <row r="50" spans="1:6">
      <c r="A50" s="4"/>
      <c r="B50" s="4"/>
      <c r="E50" s="4"/>
      <c r="F50" s="4"/>
    </row>
    <row r="51" spans="1:6">
      <c r="A51" s="4"/>
      <c r="B51" s="4"/>
      <c r="E51" s="4"/>
      <c r="F51" s="4"/>
    </row>
    <row r="52" spans="1:6">
      <c r="A52" s="4"/>
      <c r="B52" s="4"/>
      <c r="E52" s="4"/>
      <c r="F52" s="4"/>
    </row>
    <row r="53" spans="1:6">
      <c r="A53" s="4"/>
      <c r="B53" s="4"/>
      <c r="E53" s="4"/>
      <c r="F53" s="4"/>
    </row>
  </sheetData>
  <sheetProtection formatColumns="0" formatRows="0" insertColumns="0" insertRows="0" insertHyperlinks="0" deleteColumns="0" deleteRows="0" sort="0" autoFilter="0" pivotTables="0"/>
  <protectedRanges>
    <protectedRange algorithmName="SHA-512" hashValue="GTKgotA+0D6h9IPPJ2Ww/sBexNRyvlHfE8c3IT3qINt1kDSz3/a2gphMMZMBex9L/cFXlnxvB08fcN1jYRQjQg==" saltValue="r2e5HwK4+rF/JfXZiYhXwg==" spinCount="100000" sqref="P6:P16 D6:D16 P21:P31" name="Plage1" securityDescriptor="O:WDG:WDD:(A;;CC;;;S-1-5-21-1416028626-1203091506-1903054459-26903)(A;;CC;;;S-1-5-21-1416028626-1203091506-1903054459-2142)(A;;CC;;;S-1-5-21-1416028626-1203091506-1903054459-7083)(A;;CC;;;S-1-5-21-1416028626-1203091506-1903054459-40030)(A;;CC;;;S-1-5-21-1416028626-1203091506-1903054459-2222)"/>
  </protectedRanges>
  <mergeCells count="15">
    <mergeCell ref="D6:D7"/>
    <mergeCell ref="D8:D9"/>
    <mergeCell ref="D16:D17"/>
    <mergeCell ref="D10:D15"/>
    <mergeCell ref="A8:A9"/>
    <mergeCell ref="A16:A17"/>
    <mergeCell ref="A6:A7"/>
    <mergeCell ref="A10:A15"/>
    <mergeCell ref="E1:E2"/>
    <mergeCell ref="F1:F2"/>
    <mergeCell ref="G1:G2"/>
    <mergeCell ref="A1:A2"/>
    <mergeCell ref="B1:B2"/>
    <mergeCell ref="C1:C2"/>
    <mergeCell ref="D1:D2"/>
  </mergeCells>
  <conditionalFormatting sqref="H8">
    <cfRule type="iconSet" priority="4">
      <iconSet>
        <cfvo type="percent" val="0"/>
        <cfvo type="formula" val="$H$7"/>
        <cfvo type="formula" val="$H$8"/>
      </iconSet>
    </cfRule>
  </conditionalFormatting>
  <conditionalFormatting sqref="K6:K8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dataValidations count="2">
    <dataValidation type="list" allowBlank="1" showInputMessage="1" showErrorMessage="1" sqref="C47">
      <formula1>$C$47:$C$47</formula1>
    </dataValidation>
    <dataValidation type="list" allowBlank="1" showInputMessage="1" showErrorMessage="1" sqref="H6:H17 H21:H32">
      <formula1>L_Images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  <headerFooter>
    <oddHeader>&amp;L&amp;"-,Gras"&amp;24&amp;K08-045Objectif stratégique&amp;C&amp;"-,Gras"&amp;36&amp;K08-047&amp;A</oddHeader>
  </headerFooter>
  <drawing r:id="rId2"/>
  <legacyDrawing r:id="rId3"/>
  <controls>
    <control shapeId="1037" r:id="rId4" name="Météo"/>
  </controls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1" id="{2BA2B89A-8B3D-4FE8-ACE5-07F7FFC138A9}">
            <x14:iconSet iconSet="5ArrowsGray">
              <x14:cfvo type="percent">
                <xm:f>0</xm:f>
              </x14:cfvo>
              <x14:cfvo type="formula">
                <xm:f>Feuille2!$B$4</xm:f>
              </x14:cfvo>
              <x14:cfvo type="percent">
                <xm:f>40</xm:f>
              </x14:cfvo>
              <x14:cfvo type="formula">
                <xm:f>Feuille2!$B$3</xm:f>
              </x14:cfvo>
              <x14:cfvo type="formula">
                <xm:f>Feuille2!$B$2</xm:f>
              </x14:cfvo>
            </x14:iconSet>
          </x14:cfRule>
          <xm:sqref>K6:K8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6"/>
  <sheetViews>
    <sheetView workbookViewId="0">
      <selection activeCell="B5" sqref="B5"/>
    </sheetView>
  </sheetViews>
  <sheetFormatPr baseColWidth="10" defaultRowHeight="15"/>
  <cols>
    <col min="2" max="2" width="14.85546875" customWidth="1"/>
    <col min="3" max="3" width="5.7109375" customWidth="1"/>
    <col min="4" max="4" width="5.28515625" customWidth="1"/>
    <col min="8" max="8" width="26.7109375" customWidth="1"/>
  </cols>
  <sheetData>
    <row r="1" spans="1:8" ht="24.95" customHeight="1">
      <c r="A1" s="59" t="s">
        <v>46</v>
      </c>
      <c r="B1" s="59" t="s">
        <v>39</v>
      </c>
      <c r="C1" s="43"/>
      <c r="D1" s="59"/>
      <c r="H1" s="10" t="s">
        <v>14</v>
      </c>
    </row>
    <row r="2" spans="1:8" ht="24.95" customHeight="1">
      <c r="A2">
        <v>1</v>
      </c>
      <c r="B2" s="1" t="s">
        <v>42</v>
      </c>
      <c r="D2" s="1"/>
      <c r="H2" s="10" t="s">
        <v>15</v>
      </c>
    </row>
    <row r="3" spans="1:8" ht="24.95" customHeight="1">
      <c r="A3">
        <v>2</v>
      </c>
      <c r="B3" s="1" t="s">
        <v>43</v>
      </c>
      <c r="D3" s="1"/>
      <c r="H3" s="10" t="s">
        <v>16</v>
      </c>
    </row>
    <row r="4" spans="1:8" ht="24.95" customHeight="1">
      <c r="A4">
        <v>3</v>
      </c>
      <c r="B4" s="1" t="s">
        <v>47</v>
      </c>
      <c r="D4" s="1"/>
      <c r="H4" s="10" t="s">
        <v>17</v>
      </c>
    </row>
    <row r="5" spans="1:8" ht="24.95" customHeight="1">
      <c r="A5">
        <v>4</v>
      </c>
      <c r="B5" s="1" t="s">
        <v>41</v>
      </c>
      <c r="D5" s="1"/>
    </row>
    <row r="6" spans="1:8" ht="24.95" customHeight="1">
      <c r="A6">
        <v>5</v>
      </c>
      <c r="B6" s="1" t="s">
        <v>40</v>
      </c>
      <c r="D6" s="1"/>
    </row>
  </sheetData>
  <conditionalFormatting sqref="B2:B6">
    <cfRule type="iconSet" priority="7">
      <iconSet iconSet="5Arrows">
        <cfvo type="percent" val="0"/>
        <cfvo type="percent" val="$D$6&lt;$D$5"/>
        <cfvo type="percent" val="&quot;$C$5&lt;$C$4&quot;"/>
        <cfvo type="percent" val="&quot;$C$4&lt;$C$3&quot;"/>
        <cfvo type="percent" val="&quot;$C$3&quot;" gte="0"/>
      </iconSet>
    </cfRule>
  </conditionalFormatting>
  <dataValidations count="1">
    <dataValidation type="list" allowBlank="1" showInputMessage="1" showErrorMessage="1" sqref="H1:H4">
      <formula1>$C$43:$C$47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88CCA8E397D543AA35F88ABC74D395" ma:contentTypeVersion="2" ma:contentTypeDescription="Crée un document." ma:contentTypeScope="" ma:versionID="f01786d2de4d1928d85b7c9f418248b5">
  <xsd:schema xmlns:xsd="http://www.w3.org/2001/XMLSchema" xmlns:xs="http://www.w3.org/2001/XMLSchema" xmlns:p="http://schemas.microsoft.com/office/2006/metadata/properties" xmlns:ns2="ae9f5b93-3283-4aa1-a424-a38e0c56bcd3" targetNamespace="http://schemas.microsoft.com/office/2006/metadata/properties" ma:root="true" ma:fieldsID="0f4218073cf7449a0ffadee9698c2157" ns2:_="">
    <xsd:import namespace="ae9f5b93-3283-4aa1-a424-a38e0c56bc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9f5b93-3283-4aa1-a424-a38e0c56bc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802340-6C82-4254-9FE4-1B5A9EFCA2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9f5b93-3283-4aa1-a424-a38e0c56bc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CCF712-9046-4C3B-AF69-BB554A5A698A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e9f5b93-3283-4aa1-a424-a38e0c56bcd3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E7B6088-4073-4E41-97CE-CD7885F0A4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Feuille1</vt:lpstr>
      <vt:lpstr>Feuille2</vt:lpstr>
      <vt:lpstr>L_Images</vt:lpstr>
      <vt:lpstr>Liste_acteurs</vt:lpstr>
    </vt:vector>
  </TitlesOfParts>
  <Company>Bongrain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UMPO0001</dc:creator>
  <cp:lastModifiedBy>Patrice</cp:lastModifiedBy>
  <cp:revision/>
  <cp:lastPrinted>2020-03-05T14:46:51Z</cp:lastPrinted>
  <dcterms:created xsi:type="dcterms:W3CDTF">2015-01-07T13:27:53Z</dcterms:created>
  <dcterms:modified xsi:type="dcterms:W3CDTF">2020-03-13T18:26:48Z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98964</vt:lpwstr>
  </property>
  <property fmtid="{D5CDD505-2E9C-101B-9397-08002B2CF9AE}" pid="3" name="NXPowerLiteSettings">
    <vt:lpwstr>C74006B004C800</vt:lpwstr>
  </property>
  <property fmtid="{D5CDD505-2E9C-101B-9397-08002B2CF9AE}" pid="4" name="NXPowerLiteVersion">
    <vt:lpwstr>S6.2.11</vt:lpwstr>
  </property>
  <property fmtid="{D5CDD505-2E9C-101B-9397-08002B2CF9AE}" pid="5" name="MSIP_Label_a9be80aa-1d81-4f9b-a725-00b7929cdbde_Enabled">
    <vt:lpwstr>True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Ref">
    <vt:lpwstr>https://api.informationprotection.azure.com/api/b2e0bd95-d717-4462-b33e-dcaec4e9c4ec</vt:lpwstr>
  </property>
  <property fmtid="{D5CDD505-2E9C-101B-9397-08002B2CF9AE}" pid="8" name="MSIP_Label_a9be80aa-1d81-4f9b-a725-00b7929cdbde_Owner">
    <vt:lpwstr>veronique.racine@savencia.com</vt:lpwstr>
  </property>
  <property fmtid="{D5CDD505-2E9C-101B-9397-08002B2CF9AE}" pid="9" name="MSIP_Label_a9be80aa-1d81-4f9b-a725-00b7929cdbde_SetDate">
    <vt:lpwstr>2018-06-19T18:44:05.5137639+02:00</vt:lpwstr>
  </property>
  <property fmtid="{D5CDD505-2E9C-101B-9397-08002B2CF9AE}" pid="10" name="MSIP_Label_a9be80aa-1d81-4f9b-a725-00b7929cdbde_Name">
    <vt:lpwstr>C2-Restricted</vt:lpwstr>
  </property>
  <property fmtid="{D5CDD505-2E9C-101B-9397-08002B2CF9AE}" pid="11" name="MSIP_Label_a9be80aa-1d81-4f9b-a725-00b7929cdbde_Application">
    <vt:lpwstr>Microsoft Azure Information Protection</vt:lpwstr>
  </property>
  <property fmtid="{D5CDD505-2E9C-101B-9397-08002B2CF9AE}" pid="12" name="MSIP_Label_a9be80aa-1d81-4f9b-a725-00b7929cdbde_Extended_MSFT_Method">
    <vt:lpwstr>Automatic</vt:lpwstr>
  </property>
  <property fmtid="{D5CDD505-2E9C-101B-9397-08002B2CF9AE}" pid="13" name="Sensitivity">
    <vt:lpwstr>C2-Restricted</vt:lpwstr>
  </property>
  <property fmtid="{D5CDD505-2E9C-101B-9397-08002B2CF9AE}" pid="14" name="ContentTypeId">
    <vt:lpwstr>0x0101007488CCA8E397D543AA35F88ABC74D395</vt:lpwstr>
  </property>
</Properties>
</file>