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defaultThemeVersion="124226"/>
  <bookViews>
    <workbookView xWindow="0" yWindow="0" windowWidth="15600" windowHeight="11760" activeTab="1"/>
  </bookViews>
  <sheets>
    <sheet name="Repertoire tel" sheetId="3" r:id="rId1"/>
    <sheet name="base" sheetId="5" r:id="rId2"/>
    <sheet name="Feuil2" sheetId="4" state="hidden" r:id="rId3"/>
  </sheets>
  <definedNames>
    <definedName name="_date">Feuil2!$A$1:$A$15</definedName>
    <definedName name="_grade">Feuil2!$C$1:$C$17</definedName>
    <definedName name="chambre">'Repertoire tel'!$G$13:$G$926</definedName>
    <definedName name="grade">'Repertoire tel'!$E$13:$E$926</definedName>
    <definedName name="nom">'Repertoire tel'!$A$13:$A$794</definedName>
    <definedName name="poste">'Repertoire tel'!$F$13:$G$926</definedName>
    <definedName name="prenom">'Repertoire tel'!$C$13:$C$926</definedName>
    <definedName name="tel_1">'Repertoire tel'!$H$13:$H$926</definedName>
    <definedName name="tel_2">'Repertoire tel'!$I$13:$I$926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" i="4"/>
  <c r="A14" s="1"/>
  <c r="A8" l="1"/>
  <c r="A1"/>
  <c r="A3"/>
  <c r="A7"/>
  <c r="A9"/>
  <c r="A5"/>
  <c r="A13"/>
  <c r="A10"/>
  <c r="A11"/>
  <c r="A4"/>
  <c r="A12"/>
  <c r="A6"/>
</calcChain>
</file>

<file path=xl/sharedStrings.xml><?xml version="1.0" encoding="utf-8"?>
<sst xmlns="http://schemas.openxmlformats.org/spreadsheetml/2006/main" count="122" uniqueCount="68">
  <si>
    <t>1CL</t>
  </si>
  <si>
    <t>CCH</t>
  </si>
  <si>
    <t>CNE</t>
  </si>
  <si>
    <t>SCH</t>
  </si>
  <si>
    <t>CPL</t>
  </si>
  <si>
    <t>SGT</t>
  </si>
  <si>
    <t>CBA</t>
  </si>
  <si>
    <t>ADC</t>
  </si>
  <si>
    <t>LTN</t>
  </si>
  <si>
    <t>LCL</t>
  </si>
  <si>
    <t>NOM</t>
  </si>
  <si>
    <t>PRENOM</t>
  </si>
  <si>
    <t>JEREMY</t>
  </si>
  <si>
    <t>FABIEN</t>
  </si>
  <si>
    <t>MIKE</t>
  </si>
  <si>
    <t>JULIEN</t>
  </si>
  <si>
    <t>KEVIN</t>
  </si>
  <si>
    <t>ADJ</t>
  </si>
  <si>
    <t>SAP</t>
  </si>
  <si>
    <t>SOC</t>
  </si>
  <si>
    <t>SLT</t>
  </si>
  <si>
    <t>CDT</t>
  </si>
  <si>
    <t>COL</t>
  </si>
  <si>
    <t>GEN</t>
  </si>
  <si>
    <t>VERNER</t>
  </si>
  <si>
    <t>FRANCK</t>
  </si>
  <si>
    <t xml:space="preserve"> -</t>
  </si>
  <si>
    <t>JEAN JACQUES</t>
  </si>
  <si>
    <t>MAEL</t>
  </si>
  <si>
    <t>BERENGER</t>
  </si>
  <si>
    <t>nom</t>
  </si>
  <si>
    <t>commentaire</t>
  </si>
  <si>
    <t>prenom</t>
  </si>
  <si>
    <t>autre1</t>
  </si>
  <si>
    <t>autre2</t>
  </si>
  <si>
    <t>autre3</t>
  </si>
  <si>
    <t>AUTRE1</t>
  </si>
  <si>
    <t>AUTRE2</t>
  </si>
  <si>
    <t>AUTRE3</t>
  </si>
  <si>
    <t>REG</t>
  </si>
  <si>
    <t>GR</t>
  </si>
  <si>
    <t>TG</t>
  </si>
  <si>
    <t>YT</t>
  </si>
  <si>
    <t>TY</t>
  </si>
  <si>
    <t>YYY</t>
  </si>
  <si>
    <t>UY</t>
  </si>
  <si>
    <t>UI</t>
  </si>
  <si>
    <t>ET</t>
  </si>
  <si>
    <t>TEST</t>
  </si>
  <si>
    <t>GHGF</t>
  </si>
  <si>
    <t>FGH</t>
  </si>
  <si>
    <t>ZERT</t>
  </si>
  <si>
    <t>EZE</t>
  </si>
  <si>
    <t>ERZR</t>
  </si>
  <si>
    <t>RZER</t>
  </si>
  <si>
    <t>ZERTR</t>
  </si>
  <si>
    <t>ZER</t>
  </si>
  <si>
    <t>ZE</t>
  </si>
  <si>
    <t>CXV</t>
  </si>
  <si>
    <t>VDSFDSFSDFSD</t>
  </si>
  <si>
    <t>gfh</t>
  </si>
  <si>
    <t>01,01,01,01</t>
  </si>
  <si>
    <t>telephone 1 /perso</t>
  </si>
  <si>
    <t>TELEPHONE 2 / bureau</t>
  </si>
  <si>
    <t>N° TELEPHONE 3 / pro</t>
  </si>
  <si>
    <t>xavier</t>
  </si>
  <si>
    <t>telephone</t>
  </si>
  <si>
    <t>ID</t>
  </si>
</sst>
</file>

<file path=xl/styles.xml><?xml version="1.0" encoding="utf-8"?>
<styleSheet xmlns="http://schemas.openxmlformats.org/spreadsheetml/2006/main">
  <numFmts count="2">
    <numFmt numFmtId="164" formatCode="0#&quot; &quot;##&quot; &quot;##&quot; &quot;##&quot; &quot;##"/>
    <numFmt numFmtId="165" formatCode="[$-F800]dddd\,\ mmmm\ dd\,\ yyyy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26"/>
      <color theme="1"/>
      <name val="Arial"/>
      <family val="2"/>
    </font>
    <font>
      <b/>
      <sz val="14"/>
      <color theme="1"/>
      <name val="Arial"/>
      <family val="2"/>
    </font>
    <font>
      <b/>
      <sz val="14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b/>
      <sz val="36"/>
      <color theme="1"/>
      <name val="Arial"/>
      <family val="2"/>
    </font>
    <font>
      <b/>
      <sz val="11"/>
      <color theme="1"/>
      <name val="Arial"/>
      <family val="2"/>
    </font>
    <font>
      <b/>
      <sz val="18"/>
      <color theme="1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165" fontId="0" fillId="0" borderId="0" xfId="0" applyNumberFormat="1"/>
    <xf numFmtId="0" fontId="4" fillId="3" borderId="5" xfId="0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center" vertical="center"/>
    </xf>
    <xf numFmtId="3" fontId="4" fillId="3" borderId="1" xfId="0" applyNumberFormat="1" applyFont="1" applyFill="1" applyBorder="1" applyAlignment="1" applyProtection="1">
      <alignment horizontal="center" vertical="center"/>
    </xf>
    <xf numFmtId="0" fontId="4" fillId="3" borderId="3" xfId="0" applyFont="1" applyFill="1" applyBorder="1" applyAlignment="1" applyProtection="1">
      <alignment horizontal="center" vertical="center"/>
    </xf>
    <xf numFmtId="0" fontId="4" fillId="3" borderId="6" xfId="0" applyFont="1" applyFill="1" applyBorder="1" applyAlignment="1" applyProtection="1">
      <alignment horizontal="center" vertical="center"/>
    </xf>
    <xf numFmtId="3" fontId="4" fillId="3" borderId="6" xfId="0" applyNumberFormat="1" applyFont="1" applyFill="1" applyBorder="1" applyAlignment="1" applyProtection="1">
      <alignment horizontal="center" vertical="center"/>
    </xf>
    <xf numFmtId="0" fontId="10" fillId="2" borderId="10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7" fillId="2" borderId="12" xfId="0" applyFont="1" applyFill="1" applyBorder="1" applyAlignment="1" applyProtection="1">
      <alignment horizontal="center" vertical="center" wrapText="1"/>
    </xf>
    <xf numFmtId="0" fontId="10" fillId="2" borderId="13" xfId="0" applyFont="1" applyFill="1" applyBorder="1" applyAlignment="1" applyProtection="1">
      <alignment horizontal="center" vertical="center" wrapText="1"/>
    </xf>
    <xf numFmtId="0" fontId="3" fillId="3" borderId="0" xfId="0" applyFont="1" applyFill="1" applyBorder="1" applyAlignment="1" applyProtection="1">
      <alignment vertical="center"/>
    </xf>
    <xf numFmtId="0" fontId="8" fillId="3" borderId="0" xfId="0" applyFont="1" applyFill="1" applyBorder="1" applyAlignment="1" applyProtection="1"/>
    <xf numFmtId="0" fontId="2" fillId="3" borderId="0" xfId="0" applyFont="1" applyFill="1" applyProtection="1"/>
    <xf numFmtId="0" fontId="9" fillId="3" borderId="0" xfId="0" applyFont="1" applyFill="1" applyBorder="1" applyProtection="1"/>
    <xf numFmtId="0" fontId="10" fillId="3" borderId="7" xfId="0" applyFont="1" applyFill="1" applyBorder="1" applyAlignment="1" applyProtection="1">
      <alignment horizontal="center" vertical="center" wrapText="1"/>
    </xf>
    <xf numFmtId="0" fontId="7" fillId="3" borderId="8" xfId="0" applyFont="1" applyFill="1" applyBorder="1" applyAlignment="1" applyProtection="1">
      <alignment horizontal="center" vertical="center" wrapText="1"/>
    </xf>
    <xf numFmtId="0" fontId="7" fillId="3" borderId="9" xfId="0" applyFont="1" applyFill="1" applyBorder="1" applyAlignment="1" applyProtection="1">
      <alignment horizontal="center" vertical="center" wrapText="1"/>
    </xf>
    <xf numFmtId="0" fontId="4" fillId="3" borderId="0" xfId="0" applyFont="1" applyFill="1" applyBorder="1" applyProtection="1"/>
    <xf numFmtId="164" fontId="4" fillId="3" borderId="6" xfId="0" applyNumberFormat="1" applyFont="1" applyFill="1" applyBorder="1" applyAlignment="1" applyProtection="1">
      <alignment horizontal="center" vertical="center" wrapText="1"/>
    </xf>
    <xf numFmtId="164" fontId="4" fillId="3" borderId="2" xfId="0" applyNumberFormat="1" applyFont="1" applyFill="1" applyBorder="1" applyAlignment="1" applyProtection="1">
      <alignment horizontal="center" vertical="center"/>
    </xf>
    <xf numFmtId="164" fontId="4" fillId="3" borderId="4" xfId="0" applyNumberFormat="1" applyFont="1" applyFill="1" applyBorder="1" applyAlignment="1" applyProtection="1">
      <alignment horizontal="center" vertical="center"/>
    </xf>
    <xf numFmtId="0" fontId="5" fillId="3" borderId="5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/>
    </xf>
    <xf numFmtId="164" fontId="5" fillId="3" borderId="4" xfId="0" applyNumberFormat="1" applyFont="1" applyFill="1" applyBorder="1" applyAlignment="1" applyProtection="1">
      <alignment horizontal="center" vertical="center"/>
    </xf>
    <xf numFmtId="0" fontId="5" fillId="3" borderId="5" xfId="0" applyFont="1" applyFill="1" applyBorder="1" applyAlignment="1" applyProtection="1">
      <alignment horizontal="center" vertical="center"/>
    </xf>
    <xf numFmtId="0" fontId="10" fillId="3" borderId="0" xfId="0" applyFont="1" applyFill="1" applyBorder="1" applyAlignment="1" applyProtection="1">
      <alignment horizontal="center" vertical="center"/>
    </xf>
    <xf numFmtId="0" fontId="6" fillId="3" borderId="0" xfId="0" applyFont="1" applyFill="1" applyBorder="1" applyAlignment="1" applyProtection="1">
      <alignment horizontal="center" vertical="center"/>
    </xf>
    <xf numFmtId="0" fontId="10" fillId="3" borderId="14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 3" xfId="1"/>
  </cellStyles>
  <dxfs count="25"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/>
        <strike val="0"/>
        <outline val="0"/>
        <shadow val="0"/>
        <u val="none"/>
        <vertAlign val="baseline"/>
        <sz val="18"/>
        <name val="Times New Roman"/>
        <scheme val="none"/>
      </font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sz val="14"/>
        <name val="Arial"/>
        <scheme val="none"/>
      </font>
      <numFmt numFmtId="164" formatCode="0#&quot; &quot;##&quot; &quot;##&quot; &quot;##&quot; &quot;##"/>
      <fill>
        <patternFill>
          <fgColor indexed="64"/>
          <bgColor theme="0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8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name val="Arial"/>
        <scheme val="none"/>
      </font>
      <numFmt numFmtId="164" formatCode="0#&quot; &quot;##&quot; &quot;##&quot; &quot;##&quot; &quot;##"/>
      <fill>
        <patternFill>
          <fgColor indexed="64"/>
          <bgColor theme="0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8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name val="Arial"/>
        <scheme val="none"/>
      </font>
      <fill>
        <patternFill>
          <fgColor indexed="64"/>
          <bgColor theme="0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8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name val="Arial"/>
        <scheme val="none"/>
      </font>
      <fill>
        <patternFill>
          <fgColor indexed="64"/>
          <bgColor theme="0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8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name val="Arial"/>
        <scheme val="none"/>
      </font>
      <fill>
        <patternFill>
          <fgColor indexed="64"/>
          <bgColor theme="0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8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name val="Arial"/>
        <scheme val="none"/>
      </font>
      <fill>
        <patternFill>
          <fgColor indexed="64"/>
          <bgColor theme="0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8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name val="Arial"/>
        <scheme val="none"/>
      </font>
      <fill>
        <patternFill>
          <fgColor indexed="64"/>
          <bgColor theme="0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8"/>
        <name val="Times New Roman"/>
        <scheme val="none"/>
      </font>
      <border diagonalUp="0" diagonalDown="0" outline="0">
        <left/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8"/>
        <name val="Times New Roman"/>
        <scheme val="none"/>
      </font>
      <border diagonalUp="0" diagonalDown="0" outline="0">
        <left/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name val="Arial"/>
        <scheme val="none"/>
      </font>
      <fill>
        <patternFill>
          <fgColor indexed="64"/>
          <bgColor theme="0"/>
        </patternFill>
      </fill>
      <alignment horizontal="center" vertical="center" textRotation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4"/>
        <name val="Arial"/>
        <scheme val="none"/>
      </font>
      <fill>
        <patternFill>
          <fgColor indexed="64"/>
          <bgColor theme="0"/>
        </patternFill>
      </fill>
      <alignment horizontal="center" vertical="center" textRotation="0" indent="0" relativeIndent="255" justifyLastLine="0" shrinkToFit="0" readingOrder="0"/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tables/table1.xml><?xml version="1.0" encoding="utf-8"?>
<table xmlns="http://schemas.openxmlformats.org/spreadsheetml/2006/main" id="1" name="Tableau1" displayName="Tableau1" ref="A2:I13" totalsRowShown="0" headerRowDxfId="24" dataDxfId="22" headerRowBorderDxfId="23" tableBorderDxfId="21" totalsRowBorderDxfId="20">
  <autoFilter ref="A2:I13">
    <filterColumn colId="0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sortState ref="A3:H13">
    <sortCondition ref="A2:A13"/>
  </sortState>
  <tableColumns count="9">
    <tableColumn id="1" name="NOM" dataDxfId="19" totalsRowDxfId="18"/>
    <tableColumn id="9" name="ID" totalsRowDxfId="17"/>
    <tableColumn id="2" name="PRENOM" dataDxfId="16" totalsRowDxfId="15"/>
    <tableColumn id="3" name="AUTRE1" dataDxfId="14" totalsRowDxfId="13"/>
    <tableColumn id="4" name="AUTRE2" dataDxfId="12" totalsRowDxfId="11"/>
    <tableColumn id="5" name="AUTRE3" dataDxfId="10" totalsRowDxfId="9"/>
    <tableColumn id="6" name="telephone 1 /perso" dataDxfId="8" totalsRowDxfId="7"/>
    <tableColumn id="7" name="TELEPHONE 2 / bureau" dataDxfId="6" totalsRowDxfId="5"/>
    <tableColumn id="8" name="N° TELEPHONE 3 / pro" dataDxfId="4" totalsRowDxfId="3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G63" totalsRowShown="0" headerRowDxfId="2" headerRowBorderDxfId="1" tableBorderDxfId="0">
  <autoFilter ref="A2:G63"/>
  <sortState ref="A3:H36">
    <sortCondition ref="A2:A36"/>
  </sortState>
  <tableColumns count="7">
    <tableColumn id="1" name="nom"/>
    <tableColumn id="9" name="prenom"/>
    <tableColumn id="3" name="autre1"/>
    <tableColumn id="4" name="autre2"/>
    <tableColumn id="5" name="autre3"/>
    <tableColumn id="7" name="telephone"/>
    <tableColumn id="8" name="commentaire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control" Target="../activeX/activeX4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0"/>
    <pageSetUpPr fitToPage="1"/>
  </sheetPr>
  <dimension ref="A1:W13"/>
  <sheetViews>
    <sheetView zoomScale="70" zoomScaleNormal="70" workbookViewId="0">
      <pane ySplit="2" topLeftCell="A3" activePane="bottomLeft" state="frozen"/>
      <selection pane="bottomLeft" activeCell="A16" sqref="A16"/>
    </sheetView>
  </sheetViews>
  <sheetFormatPr baseColWidth="10" defaultColWidth="11.42578125" defaultRowHeight="30" customHeight="1"/>
  <cols>
    <col min="1" max="1" width="36.5703125" style="28" bestFit="1" customWidth="1"/>
    <col min="2" max="2" width="36.5703125" style="28" customWidth="1"/>
    <col min="3" max="3" width="26.7109375" style="28" customWidth="1"/>
    <col min="4" max="4" width="17.85546875" style="28" customWidth="1"/>
    <col min="5" max="5" width="13.140625" style="28" customWidth="1"/>
    <col min="6" max="6" width="22.5703125" style="29" customWidth="1"/>
    <col min="7" max="7" width="31.85546875" style="28" customWidth="1"/>
    <col min="8" max="8" width="56.85546875" style="28" customWidth="1"/>
    <col min="9" max="9" width="36.85546875" style="15" customWidth="1"/>
    <col min="10" max="11" width="12.140625" style="14" customWidth="1"/>
    <col min="12" max="23" width="11.42578125" style="14"/>
    <col min="24" max="16384" width="11.42578125" style="15"/>
  </cols>
  <sheetData>
    <row r="1" spans="1:23" ht="47.25" customHeight="1" thickBot="1">
      <c r="A1" s="12"/>
      <c r="B1" s="12"/>
      <c r="C1" s="13"/>
      <c r="D1" s="13"/>
      <c r="E1" s="13"/>
      <c r="F1" s="13"/>
      <c r="G1" s="13"/>
      <c r="H1" s="13"/>
      <c r="I1" s="13"/>
    </row>
    <row r="2" spans="1:23" s="19" customFormat="1" ht="30" customHeight="1" thickBot="1">
      <c r="A2" s="16" t="s">
        <v>10</v>
      </c>
      <c r="B2" s="30" t="s">
        <v>67</v>
      </c>
      <c r="C2" s="17" t="s">
        <v>11</v>
      </c>
      <c r="D2" s="17" t="s">
        <v>36</v>
      </c>
      <c r="E2" s="17" t="s">
        <v>37</v>
      </c>
      <c r="F2" s="17" t="s">
        <v>38</v>
      </c>
      <c r="G2" s="17" t="s">
        <v>62</v>
      </c>
      <c r="H2" s="17" t="s">
        <v>63</v>
      </c>
      <c r="I2" s="18" t="s">
        <v>64</v>
      </c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</row>
    <row r="3" spans="1:23" s="19" customFormat="1" ht="30" customHeight="1">
      <c r="A3" s="5" t="s">
        <v>51</v>
      </c>
      <c r="B3" s="5">
        <v>1</v>
      </c>
      <c r="C3" s="6" t="s">
        <v>12</v>
      </c>
      <c r="D3" s="6" t="s">
        <v>39</v>
      </c>
      <c r="E3" s="6">
        <v>1</v>
      </c>
      <c r="F3" s="6" t="s">
        <v>60</v>
      </c>
      <c r="G3" s="6" t="s">
        <v>50</v>
      </c>
      <c r="H3" s="20">
        <v>606060606</v>
      </c>
      <c r="I3" s="21" t="s">
        <v>61</v>
      </c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</row>
    <row r="4" spans="1:23" s="19" customFormat="1" ht="30" customHeight="1">
      <c r="A4" s="5" t="s">
        <v>52</v>
      </c>
      <c r="B4" s="5">
        <v>2</v>
      </c>
      <c r="C4" s="6" t="s">
        <v>65</v>
      </c>
      <c r="D4" s="6" t="s">
        <v>40</v>
      </c>
      <c r="E4" s="6">
        <v>3</v>
      </c>
      <c r="F4" s="7" t="s">
        <v>48</v>
      </c>
      <c r="G4" s="7" t="s">
        <v>49</v>
      </c>
      <c r="H4" s="20">
        <v>606060606</v>
      </c>
      <c r="I4" s="21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1:23" s="19" customFormat="1" ht="30" customHeight="1">
      <c r="A5" s="2" t="s">
        <v>53</v>
      </c>
      <c r="B5" s="2">
        <v>3</v>
      </c>
      <c r="C5" s="3" t="s">
        <v>13</v>
      </c>
      <c r="D5" s="3" t="s">
        <v>40</v>
      </c>
      <c r="E5" s="3">
        <v>4</v>
      </c>
      <c r="F5" s="4" t="s">
        <v>48</v>
      </c>
      <c r="G5" s="3"/>
      <c r="H5" s="20">
        <v>606060606</v>
      </c>
      <c r="I5" s="22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3" s="19" customFormat="1" ht="30" customHeight="1">
      <c r="A6" s="5" t="s">
        <v>54</v>
      </c>
      <c r="B6" s="5">
        <v>4</v>
      </c>
      <c r="C6" s="6" t="s">
        <v>14</v>
      </c>
      <c r="D6" s="6" t="s">
        <v>41</v>
      </c>
      <c r="E6" s="6">
        <v>44</v>
      </c>
      <c r="F6" s="4" t="s">
        <v>48</v>
      </c>
      <c r="G6" s="7"/>
      <c r="H6" s="20">
        <v>606060606</v>
      </c>
      <c r="I6" s="21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</row>
    <row r="7" spans="1:23" s="19" customFormat="1" ht="30" customHeight="1">
      <c r="A7" s="23" t="s">
        <v>56</v>
      </c>
      <c r="B7" s="23">
        <v>5</v>
      </c>
      <c r="C7" s="24" t="s">
        <v>28</v>
      </c>
      <c r="D7" s="25" t="s">
        <v>41</v>
      </c>
      <c r="E7" s="24">
        <v>55</v>
      </c>
      <c r="F7" s="4" t="s">
        <v>48</v>
      </c>
      <c r="G7" s="24"/>
      <c r="H7" s="20">
        <v>606060606</v>
      </c>
      <c r="I7" s="26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</row>
    <row r="8" spans="1:23" s="19" customFormat="1" ht="30" customHeight="1">
      <c r="A8" s="27" t="s">
        <v>55</v>
      </c>
      <c r="B8" s="27">
        <v>6</v>
      </c>
      <c r="C8" s="25" t="s">
        <v>29</v>
      </c>
      <c r="D8" s="25" t="s">
        <v>42</v>
      </c>
      <c r="E8" s="25">
        <v>66</v>
      </c>
      <c r="F8" s="4" t="s">
        <v>48</v>
      </c>
      <c r="G8" s="25"/>
      <c r="H8" s="20">
        <v>606060606</v>
      </c>
      <c r="I8" s="26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</row>
    <row r="9" spans="1:23" s="19" customFormat="1" ht="30" customHeight="1">
      <c r="A9" s="23" t="s">
        <v>53</v>
      </c>
      <c r="B9" s="23">
        <v>7</v>
      </c>
      <c r="C9" s="24" t="s">
        <v>27</v>
      </c>
      <c r="D9" s="3" t="s">
        <v>43</v>
      </c>
      <c r="E9" s="24">
        <v>777</v>
      </c>
      <c r="F9" s="4" t="s">
        <v>48</v>
      </c>
      <c r="G9" s="24"/>
      <c r="H9" s="20">
        <v>606060606</v>
      </c>
      <c r="I9" s="22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</row>
    <row r="10" spans="1:23" s="19" customFormat="1" ht="30" customHeight="1">
      <c r="A10" s="23" t="s">
        <v>57</v>
      </c>
      <c r="B10" s="23">
        <v>8</v>
      </c>
      <c r="C10" s="24" t="s">
        <v>15</v>
      </c>
      <c r="D10" s="3" t="s">
        <v>44</v>
      </c>
      <c r="E10" s="24">
        <v>888</v>
      </c>
      <c r="F10" s="4" t="s">
        <v>48</v>
      </c>
      <c r="G10" s="24"/>
      <c r="H10" s="20">
        <v>606060606</v>
      </c>
      <c r="I10" s="22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</row>
    <row r="11" spans="1:23" s="19" customFormat="1" ht="30" customHeight="1">
      <c r="A11" s="2" t="s">
        <v>56</v>
      </c>
      <c r="B11" s="2">
        <v>9</v>
      </c>
      <c r="C11" s="3" t="s">
        <v>25</v>
      </c>
      <c r="D11" s="3" t="s">
        <v>45</v>
      </c>
      <c r="E11" s="3">
        <v>345</v>
      </c>
      <c r="F11" s="4" t="s">
        <v>48</v>
      </c>
      <c r="G11" s="4"/>
      <c r="H11" s="20">
        <v>606060606</v>
      </c>
      <c r="I11" s="22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</row>
    <row r="12" spans="1:23" s="19" customFormat="1" ht="30" customHeight="1">
      <c r="A12" s="2" t="s">
        <v>57</v>
      </c>
      <c r="B12" s="2">
        <v>10</v>
      </c>
      <c r="C12" s="3" t="s">
        <v>16</v>
      </c>
      <c r="D12" s="3" t="s">
        <v>46</v>
      </c>
      <c r="E12" s="3">
        <v>245</v>
      </c>
      <c r="F12" s="4" t="s">
        <v>48</v>
      </c>
      <c r="G12" s="3"/>
      <c r="H12" s="20">
        <v>606060606</v>
      </c>
      <c r="I12" s="22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</row>
    <row r="13" spans="1:23" ht="30" customHeight="1">
      <c r="A13" s="27"/>
      <c r="B13" s="27"/>
      <c r="C13" s="25"/>
      <c r="D13" s="25"/>
      <c r="E13" s="25"/>
      <c r="F13" s="25"/>
      <c r="G13" s="25"/>
      <c r="H13" s="20">
        <v>606060606</v>
      </c>
      <c r="I13" s="26"/>
    </row>
  </sheetData>
  <phoneticPr fontId="11" type="noConversion"/>
  <pageMargins left="0.7" right="0.7" top="0.75" bottom="0.75" header="0.3" footer="0.3"/>
  <pageSetup paperSize="9" scale="35" fitToHeight="0" orientation="portrait" r:id="rId1"/>
  <legacyDrawing r:id="rId2"/>
  <controls>
    <control shapeId="2059" r:id="rId3" name="TextBox1"/>
    <control shapeId="2051" r:id="rId4" name="CommandButton2"/>
    <control shapeId="2056" r:id="rId5" name="CommandButton1"/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G15"/>
  <sheetViews>
    <sheetView tabSelected="1" workbookViewId="0">
      <selection activeCell="A3" sqref="A3"/>
    </sheetView>
  </sheetViews>
  <sheetFormatPr baseColWidth="10" defaultRowHeight="15"/>
  <cols>
    <col min="1" max="2" width="15.42578125" customWidth="1"/>
    <col min="3" max="3" width="18.140625" customWidth="1"/>
    <col min="4" max="4" width="16.7109375" customWidth="1"/>
    <col min="5" max="5" width="18.140625" customWidth="1"/>
    <col min="6" max="6" width="53.7109375" customWidth="1"/>
    <col min="7" max="7" width="27.7109375" customWidth="1"/>
  </cols>
  <sheetData>
    <row r="2" spans="1:7" ht="45.75" customHeight="1" thickBot="1">
      <c r="A2" s="8" t="s">
        <v>30</v>
      </c>
      <c r="B2" s="11" t="s">
        <v>32</v>
      </c>
      <c r="C2" s="9" t="s">
        <v>33</v>
      </c>
      <c r="D2" s="9" t="s">
        <v>34</v>
      </c>
      <c r="E2" s="9" t="s">
        <v>35</v>
      </c>
      <c r="F2" s="9" t="s">
        <v>66</v>
      </c>
      <c r="G2" s="10" t="s">
        <v>31</v>
      </c>
    </row>
    <row r="3" spans="1:7">
      <c r="A3" t="s">
        <v>10</v>
      </c>
      <c r="B3" t="s">
        <v>11</v>
      </c>
      <c r="C3" t="s">
        <v>36</v>
      </c>
      <c r="D3" t="s">
        <v>37</v>
      </c>
      <c r="E3" t="s">
        <v>38</v>
      </c>
      <c r="F3" t="s">
        <v>62</v>
      </c>
    </row>
    <row r="4" spans="1:7">
      <c r="A4" t="s">
        <v>52</v>
      </c>
      <c r="B4" t="s">
        <v>65</v>
      </c>
      <c r="C4" t="s">
        <v>40</v>
      </c>
      <c r="D4">
        <v>3</v>
      </c>
      <c r="E4" t="s">
        <v>48</v>
      </c>
      <c r="F4" t="s">
        <v>49</v>
      </c>
    </row>
    <row r="5" spans="1:7">
      <c r="A5" t="s">
        <v>51</v>
      </c>
      <c r="B5" t="s">
        <v>12</v>
      </c>
      <c r="C5" t="s">
        <v>60</v>
      </c>
      <c r="D5" t="s">
        <v>50</v>
      </c>
      <c r="E5">
        <v>606060606</v>
      </c>
    </row>
    <row r="6" spans="1:7">
      <c r="A6" t="s">
        <v>10</v>
      </c>
      <c r="B6" t="s">
        <v>11</v>
      </c>
      <c r="C6" t="s">
        <v>38</v>
      </c>
      <c r="D6" t="s">
        <v>62</v>
      </c>
      <c r="E6" t="s">
        <v>63</v>
      </c>
    </row>
    <row r="7" spans="1:7">
      <c r="A7" t="s">
        <v>51</v>
      </c>
      <c r="B7" t="s">
        <v>12</v>
      </c>
      <c r="C7" t="s">
        <v>60</v>
      </c>
      <c r="D7" t="s">
        <v>50</v>
      </c>
      <c r="E7">
        <v>606060606</v>
      </c>
    </row>
    <row r="8" spans="1:7">
      <c r="A8" t="s">
        <v>51</v>
      </c>
      <c r="B8" t="s">
        <v>12</v>
      </c>
      <c r="C8" t="s">
        <v>60</v>
      </c>
      <c r="D8" t="s">
        <v>50</v>
      </c>
      <c r="E8">
        <v>606060606</v>
      </c>
    </row>
    <row r="9" spans="1:7">
      <c r="A9" t="s">
        <v>51</v>
      </c>
      <c r="B9" t="s">
        <v>12</v>
      </c>
      <c r="C9" t="s">
        <v>60</v>
      </c>
      <c r="D9" t="s">
        <v>50</v>
      </c>
      <c r="E9">
        <v>606060606</v>
      </c>
    </row>
    <row r="10" spans="1:7">
      <c r="A10" t="s">
        <v>55</v>
      </c>
      <c r="B10" t="s">
        <v>29</v>
      </c>
      <c r="C10" t="s">
        <v>48</v>
      </c>
      <c r="E10">
        <v>606060606</v>
      </c>
    </row>
    <row r="11" spans="1:7">
      <c r="A11" t="s">
        <v>59</v>
      </c>
    </row>
    <row r="12" spans="1:7">
      <c r="A12" t="s">
        <v>52</v>
      </c>
      <c r="B12" t="s">
        <v>24</v>
      </c>
      <c r="C12" t="s">
        <v>48</v>
      </c>
      <c r="D12" t="s">
        <v>49</v>
      </c>
      <c r="E12">
        <v>606060606</v>
      </c>
    </row>
    <row r="14" spans="1:7">
      <c r="A14" t="s">
        <v>58</v>
      </c>
    </row>
    <row r="15" spans="1:7">
      <c r="A15" t="s">
        <v>51</v>
      </c>
      <c r="B15" t="s">
        <v>12</v>
      </c>
      <c r="C15" t="s">
        <v>47</v>
      </c>
      <c r="D15" t="s">
        <v>50</v>
      </c>
      <c r="E15">
        <v>606060606</v>
      </c>
    </row>
  </sheetData>
  <pageMargins left="0.7" right="0.7" top="0.75" bottom="0.75" header="0.3" footer="0.3"/>
  <legacyDrawing r:id="rId1"/>
  <controls>
    <control shapeId="3073" r:id="rId2" name="CommandButton1"/>
  </controls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17"/>
  <sheetViews>
    <sheetView workbookViewId="0">
      <selection activeCell="A2" sqref="A2"/>
    </sheetView>
  </sheetViews>
  <sheetFormatPr baseColWidth="10" defaultRowHeight="15"/>
  <cols>
    <col min="1" max="1" width="36" style="1" customWidth="1"/>
  </cols>
  <sheetData>
    <row r="1" spans="1:3">
      <c r="A1" s="1">
        <f ca="1">A2-1</f>
        <v>43790</v>
      </c>
      <c r="C1" t="s">
        <v>18</v>
      </c>
    </row>
    <row r="2" spans="1:3">
      <c r="A2" s="1">
        <f ca="1">TODAY()</f>
        <v>43791</v>
      </c>
      <c r="C2" t="s">
        <v>0</v>
      </c>
    </row>
    <row r="3" spans="1:3">
      <c r="A3" s="1">
        <f ca="1">A2+1</f>
        <v>43792</v>
      </c>
      <c r="C3" t="s">
        <v>4</v>
      </c>
    </row>
    <row r="4" spans="1:3">
      <c r="A4" s="1">
        <f ca="1">A2+2</f>
        <v>43793</v>
      </c>
      <c r="C4" t="s">
        <v>1</v>
      </c>
    </row>
    <row r="5" spans="1:3">
      <c r="A5" s="1">
        <f ca="1">A2+3</f>
        <v>43794</v>
      </c>
      <c r="C5" t="s">
        <v>5</v>
      </c>
    </row>
    <row r="6" spans="1:3">
      <c r="A6" s="1">
        <f ca="1">A2+4</f>
        <v>43795</v>
      </c>
      <c r="C6" t="s">
        <v>19</v>
      </c>
    </row>
    <row r="7" spans="1:3">
      <c r="A7" s="1">
        <f ca="1">A2+5</f>
        <v>43796</v>
      </c>
      <c r="C7" t="s">
        <v>3</v>
      </c>
    </row>
    <row r="8" spans="1:3">
      <c r="A8" s="1">
        <f ca="1">A2+6</f>
        <v>43797</v>
      </c>
      <c r="C8" t="s">
        <v>17</v>
      </c>
    </row>
    <row r="9" spans="1:3">
      <c r="A9" s="1">
        <f ca="1">A2+7</f>
        <v>43798</v>
      </c>
      <c r="C9" t="s">
        <v>7</v>
      </c>
    </row>
    <row r="10" spans="1:3">
      <c r="A10" s="1">
        <f ca="1">A2+8</f>
        <v>43799</v>
      </c>
      <c r="C10" t="s">
        <v>20</v>
      </c>
    </row>
    <row r="11" spans="1:3">
      <c r="A11" s="1">
        <f ca="1">A2+9</f>
        <v>43800</v>
      </c>
      <c r="C11" t="s">
        <v>8</v>
      </c>
    </row>
    <row r="12" spans="1:3">
      <c r="A12" s="1">
        <f ca="1">A2+10</f>
        <v>43801</v>
      </c>
      <c r="C12" t="s">
        <v>2</v>
      </c>
    </row>
    <row r="13" spans="1:3">
      <c r="A13" s="1">
        <f ca="1">A2+11</f>
        <v>43802</v>
      </c>
      <c r="C13" t="s">
        <v>21</v>
      </c>
    </row>
    <row r="14" spans="1:3">
      <c r="A14" s="1">
        <f ca="1">A2+12</f>
        <v>43803</v>
      </c>
      <c r="C14" t="s">
        <v>6</v>
      </c>
    </row>
    <row r="15" spans="1:3">
      <c r="A15" s="1" t="s">
        <v>26</v>
      </c>
      <c r="C15" t="s">
        <v>9</v>
      </c>
    </row>
    <row r="16" spans="1:3">
      <c r="C16" t="s">
        <v>22</v>
      </c>
    </row>
    <row r="17" spans="3:3">
      <c r="C17" t="s">
        <v>23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Repertoire tel</vt:lpstr>
      <vt:lpstr>base</vt:lpstr>
      <vt:lpstr>Feuil2</vt:lpstr>
      <vt:lpstr>_date</vt:lpstr>
      <vt:lpstr>_grade</vt:lpstr>
      <vt:lpstr>chambre</vt:lpstr>
      <vt:lpstr>grade</vt:lpstr>
      <vt:lpstr>nom</vt:lpstr>
      <vt:lpstr>poste</vt:lpstr>
      <vt:lpstr>prenom</vt:lpstr>
      <vt:lpstr>tel_1</vt:lpstr>
      <vt:lpstr>tel_2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Soudan Jonathan</dc:creator>
  <cp:lastModifiedBy>Patrice</cp:lastModifiedBy>
  <cp:lastPrinted>2019-10-27T12:19:17Z</cp:lastPrinted>
  <dcterms:created xsi:type="dcterms:W3CDTF">2006-09-16T00:00:00Z</dcterms:created>
  <dcterms:modified xsi:type="dcterms:W3CDTF">2019-11-22T22:35:47Z</dcterms:modified>
</cp:coreProperties>
</file>