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029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Jean-Luc\Downloads\"/>
    </mc:Choice>
  </mc:AlternateContent>
  <xr:revisionPtr revIDLastSave="0" documentId="8_{B18A1912-C657-44EB-A27B-ACD3FA563432}" xr6:coauthVersionLast="47" xr6:coauthVersionMax="47" xr10:uidLastSave="{00000000-0000-0000-0000-000000000000}"/>
  <bookViews>
    <workbookView xWindow="-28920" yWindow="-2565" windowWidth="29040" windowHeight="15840" activeTab="1" xr2:uid="{EC8D1EEE-C620-49F5-A3D9-9F74C0C3F052}"/>
  </bookViews>
  <sheets>
    <sheet name="annuaire" sheetId="1" r:id="rId1"/>
    <sheet name="CR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14" i="1" l="1" a="1"/>
  <c r="D14" i="1"/>
  <c r="B14" i="1" a="1"/>
  <c r="B14" i="1"/>
  <c r="D5" i="2"/>
  <c r="D6" i="2"/>
  <c r="D4" i="2"/>
  <c r="C14" i="1" l="1" a="1"/>
  <c r="C14" i="1" s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<sst xmlns="http://schemas.openxmlformats.org/spreadsheetml/2006/main" count="32" uniqueCount="21">
  <si>
    <t>numero</t>
  </si>
  <si>
    <t>entreprise</t>
  </si>
  <si>
    <t>nom</t>
  </si>
  <si>
    <t>e-0001</t>
  </si>
  <si>
    <t>e-0002</t>
  </si>
  <si>
    <t>e-0004</t>
  </si>
  <si>
    <t>e-0003</t>
  </si>
  <si>
    <t xml:space="preserve">numero </t>
  </si>
  <si>
    <t xml:space="preserve">entreprise </t>
  </si>
  <si>
    <t>e-0003b</t>
  </si>
  <si>
    <t>e-0005</t>
  </si>
  <si>
    <t>BINUT</t>
  </si>
  <si>
    <t>MERGOT</t>
  </si>
  <si>
    <t>JUDOU</t>
  </si>
  <si>
    <t>contact binut 1</t>
  </si>
  <si>
    <t>contact mergot 1</t>
  </si>
  <si>
    <t>contact judou 1</t>
  </si>
  <si>
    <t>contact judou 2</t>
  </si>
  <si>
    <t>contact binut 2</t>
  </si>
  <si>
    <t>contact mergot 2</t>
  </si>
  <si>
    <t>Choix: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</si>
</sst>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4"/>
      <name val="Calibri"/>
      <family val="2"/>
      <scheme val="minor"/>
    </font>
    <font>
      <sz val="8"/>
      <name val="Calibri"/>
      <family val="2"/>
      <scheme val="minor"/>
    </font>
    <font>
      <sz val="11"/>
      <color theme="0" tint="-0.34998626667073579"/>
      <name val="Calibri"/>
      <family val="2"/>
      <scheme val="minor"/>
    </font>
  </fonts>
  <fills count="6">
    <fill>
      <patternFill patternType="none"/>
    </fill>
    <fill>
      <patternFill patternType="gray125"/>
    </fill>
    <fill>
      <patternFill patternType="solid">
        <fgColor theme="5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1" fillId="0" borderId="0" xfId="0" applyFont="1"/>
    <xf numFmtId="0" fontId="3" fillId="0" borderId="0" xfId="0" applyFont="1"/>
    <xf numFmtId="0" fontId="3" fillId="4" borderId="0" xfId="0" applyFont="1" applyFill="1"/>
    <xf numFmtId="0" fontId="3" fillId="2" borderId="0" xfId="0" applyFont="1" applyFill="1"/>
    <xf numFmtId="0" fontId="3" fillId="3" borderId="0" xfId="0" applyFont="1" applyFill="1"/>
    <xf numFmtId="0" fontId="3" fillId="0" borderId="0" xfId="0" quotePrefix="1" applyFont="1"/>
    <xf numFmtId="0" fontId="0" fillId="0" borderId="0" xfId="0" applyAlignment="1">
      <alignment horizontal="right"/>
    </xf>
    <xf numFmtId="0" fontId="0" fillId="5" borderId="0" xfId="0" applyFill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eetMetadata" Target="metadata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992B1E2-508F-42A3-A4ED-A9DF2EE03870}" name="Tableau1" displayName="Tableau1" ref="B2:D8" totalsRowShown="0">
  <autoFilter ref="B2:D8" xr:uid="{A992B1E2-508F-42A3-A4ED-A9DF2EE03870}">
    <filterColumn colId="0" hiddenButton="1"/>
    <filterColumn colId="1" hiddenButton="1"/>
    <filterColumn colId="2" hiddenButton="1"/>
  </autoFilter>
  <tableColumns count="3">
    <tableColumn id="1" xr3:uid="{086AD4E3-1022-44A6-ADB3-783668597317}" name="numero"/>
    <tableColumn id="2" xr3:uid="{FD7BC56A-DA8C-4F6D-9465-D6420E979720}" name="entreprise"/>
    <tableColumn id="3" xr3:uid="{CF06EF05-04F2-4410-ABAC-604C13310005}" name="nom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55C108-833F-470B-AD48-28671443E5DB}">
  <sheetPr codeName="Feuil1"/>
  <dimension ref="B2:D19"/>
  <sheetViews>
    <sheetView workbookViewId="0">
      <selection activeCell="H8" sqref="H8"/>
    </sheetView>
  </sheetViews>
  <sheetFormatPr baseColWidth="10" defaultRowHeight="15" x14ac:dyDescent="0.25"/>
  <cols>
    <col min="4" max="4" width="23.85546875" customWidth="1"/>
  </cols>
  <sheetData>
    <row r="2" spans="2:4" x14ac:dyDescent="0.25">
      <c r="B2" t="s">
        <v>0</v>
      </c>
      <c r="C2" t="s">
        <v>1</v>
      </c>
      <c r="D2" t="s">
        <v>2</v>
      </c>
    </row>
    <row r="3" spans="2:4" x14ac:dyDescent="0.25">
      <c r="B3" t="s">
        <v>3</v>
      </c>
      <c r="C3" t="s">
        <v>11</v>
      </c>
      <c r="D3" t="s">
        <v>14</v>
      </c>
    </row>
    <row r="4" spans="2:4" x14ac:dyDescent="0.25">
      <c r="B4" t="s">
        <v>4</v>
      </c>
      <c r="C4" t="s">
        <v>12</v>
      </c>
      <c r="D4" t="s">
        <v>15</v>
      </c>
    </row>
    <row r="5" spans="2:4" x14ac:dyDescent="0.25">
      <c r="B5" t="s">
        <v>6</v>
      </c>
      <c r="C5" t="s">
        <v>13</v>
      </c>
      <c r="D5" t="s">
        <v>16</v>
      </c>
    </row>
    <row r="6" spans="2:4" x14ac:dyDescent="0.25">
      <c r="B6" t="s">
        <v>9</v>
      </c>
      <c r="C6" t="s">
        <v>13</v>
      </c>
      <c r="D6" t="s">
        <v>17</v>
      </c>
    </row>
    <row r="7" spans="2:4" x14ac:dyDescent="0.25">
      <c r="B7" t="s">
        <v>10</v>
      </c>
      <c r="C7" t="s">
        <v>11</v>
      </c>
      <c r="D7" t="s">
        <v>18</v>
      </c>
    </row>
    <row r="8" spans="2:4" x14ac:dyDescent="0.25">
      <c r="B8" t="s">
        <v>5</v>
      </c>
      <c r="C8" t="s">
        <v>12</v>
      </c>
      <c r="D8" t="s">
        <v>19</v>
      </c>
    </row>
    <row r="12" spans="2:4" x14ac:dyDescent="0.25">
      <c r="B12" s="5"/>
      <c r="C12" s="5"/>
      <c r="D12" s="5"/>
    </row>
    <row r="13" spans="2:4" x14ac:dyDescent="0.25">
      <c r="B13" s="5"/>
      <c r="C13" s="5"/>
      <c r="D13" s="5"/>
    </row>
    <row r="14" spans="2:4" x14ac:dyDescent="0.25">
      <c r="B14" s="6" t="str" cm="1">
        <f t="array" ref="B14:B15">_xlfn._xlws.FILTER(Tableau1[numero],Tableau1[entreprise]=CR!$C$1)</f>
        <v>e-0002</v>
      </c>
      <c r="C14" s="7" t="str" cm="1">
        <f t="array" ref="C14:C16">_xlfn.UNIQUE(Tableau1[entreprise])</f>
        <v>BINUT</v>
      </c>
      <c r="D14" s="8" t="str" cm="1">
        <f t="array" ref="D14:D15">_xlfn._xlws.FILTER(Tableau1[nom],Tableau1[entreprise]=CR!$C$1)</f>
        <v>contact mergot 1</v>
      </c>
    </row>
    <row r="15" spans="2:4" x14ac:dyDescent="0.25">
      <c r="B15" s="5" t="str">
        <v>e-0004</v>
      </c>
      <c r="C15" s="5" t="str">
        <v>MERGOT</v>
      </c>
      <c r="D15" s="5" t="str">
        <v>contact mergot 2</v>
      </c>
    </row>
    <row r="16" spans="2:4" x14ac:dyDescent="0.25">
      <c r="B16" s="5"/>
      <c r="C16" s="5" t="str">
        <v>JUDOU</v>
      </c>
      <c r="D16" s="5"/>
    </row>
    <row r="17" spans="2:4" x14ac:dyDescent="0.25">
      <c r="B17" s="5"/>
      <c r="C17" s="5"/>
      <c r="D17" s="5"/>
    </row>
    <row r="18" spans="2:4" x14ac:dyDescent="0.25">
      <c r="B18" s="5"/>
      <c r="C18" s="9"/>
      <c r="D18" s="5"/>
    </row>
    <row r="19" spans="2:4" x14ac:dyDescent="0.25">
      <c r="B19" s="5"/>
      <c r="C19" s="5"/>
      <c r="D19" s="5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0BAB88-8E0F-4872-B4F1-00912DDF5FB2}">
  <sheetPr codeName="Feuil2"/>
  <dimension ref="A1:D6"/>
  <sheetViews>
    <sheetView tabSelected="1" workbookViewId="0">
      <selection activeCell="E1" sqref="E1"/>
    </sheetView>
  </sheetViews>
  <sheetFormatPr baseColWidth="10" defaultRowHeight="15" x14ac:dyDescent="0.25"/>
  <cols>
    <col min="1" max="1" width="31.140625" customWidth="1"/>
    <col min="2" max="2" width="14.28515625" customWidth="1"/>
    <col min="4" max="4" width="16.28515625" customWidth="1"/>
  </cols>
  <sheetData>
    <row r="1" spans="1:4" x14ac:dyDescent="0.25">
      <c r="B1" s="10" t="s">
        <v>20</v>
      </c>
      <c r="C1" s="11" t="s">
        <v>12</v>
      </c>
    </row>
    <row r="3" spans="1:4" x14ac:dyDescent="0.25">
      <c r="B3" t="s">
        <v>7</v>
      </c>
      <c r="C3" t="s">
        <v>8</v>
      </c>
      <c r="D3" t="s">
        <v>2</v>
      </c>
    </row>
    <row r="4" spans="1:4" x14ac:dyDescent="0.25">
      <c r="A4" s="4"/>
      <c r="B4" s="3" t="s">
        <v>10</v>
      </c>
      <c r="C4" s="1" t="s">
        <v>11</v>
      </c>
      <c r="D4" s="2" t="str">
        <f>VLOOKUP($B4,Tableau1[],3,TRUE)</f>
        <v>contact binut 2</v>
      </c>
    </row>
    <row r="5" spans="1:4" x14ac:dyDescent="0.25">
      <c r="A5" s="4"/>
      <c r="B5" t="s">
        <v>4</v>
      </c>
      <c r="C5" s="1" t="s">
        <v>12</v>
      </c>
      <c r="D5" s="2" t="str">
        <f>VLOOKUP($B5,Tableau1[],3,TRUE)</f>
        <v>contact mergot 1</v>
      </c>
    </row>
    <row r="6" spans="1:4" x14ac:dyDescent="0.25">
      <c r="A6" s="4"/>
      <c r="B6" t="s">
        <v>9</v>
      </c>
      <c r="C6" s="1" t="s">
        <v>13</v>
      </c>
      <c r="D6" s="2" t="str">
        <f>VLOOKUP($B6,Tableau1[],3,TRUE)</f>
        <v>contact judou 2</v>
      </c>
    </row>
  </sheetData>
  <phoneticPr fontId="2" type="noConversion"/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 xr:uid="{7F81C8F8-B598-4617-98EC-0CAD9CD157C4}">
          <x14:formula1>
            <xm:f>_xlfn.ANCHORARRAY(annuaire!$C$14)</xm:f>
          </x14:formula1>
          <xm:sqref>C4:C6</xm:sqref>
        </x14:dataValidation>
        <x14:dataValidation type="list" allowBlank="1" showInputMessage="1" showErrorMessage="1" xr:uid="{B3D696EB-5107-43DC-A20A-8FA8EDF83926}">
          <x14:formula1>
            <xm:f>_xlfn.ANCHORARRAY(annuaire!$B$14)</xm:f>
          </x14:formula1>
          <xm:sqref>B4:B6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annuaire</vt:lpstr>
      <vt:lpstr>CR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Benoit Genet</dc:creator>
  <dcterms:created xsi:type="dcterms:W3CDTF">2024-01-13T05:28:20Z</dcterms:created>
  <dcterms:modified xsi:type="dcterms:W3CDTF">2024-01-14T13:40:05Z</dcterms:modified>
</cp:coreProperties>
</file>