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71FDB50-E1C6-46A1-9DEB-BD634F968D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Con">Feuil1!$B$1:$B$20</definedName>
    <definedName name="V">Feuil1!$A$1:$A$6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" i="1" l="1"/>
  <c r="Q5" i="1"/>
  <c r="P1" i="1"/>
  <c r="P5" i="1"/>
  <c r="O1" i="1"/>
  <c r="O5" i="1"/>
  <c r="N1" i="1"/>
  <c r="N5" i="1"/>
  <c r="M1" i="1"/>
  <c r="M5" i="1"/>
  <c r="L1" i="1"/>
  <c r="L5" i="1"/>
  <c r="K1" i="1"/>
  <c r="K5" i="1"/>
  <c r="J1" i="1"/>
  <c r="J5" i="1"/>
  <c r="I1" i="1"/>
  <c r="I5" i="1"/>
  <c r="H1" i="1"/>
  <c r="H5" i="1"/>
  <c r="G1" i="1"/>
  <c r="G5" i="1"/>
  <c r="F1" i="1"/>
  <c r="F5" i="1"/>
  <c r="W3" i="1"/>
  <c r="L10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AC3" i="1"/>
  <c r="AB1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Y17" i="1"/>
  <c r="Y16" i="1"/>
  <c r="Y15" i="1"/>
  <c r="Y14" i="1"/>
  <c r="Y13" i="1"/>
  <c r="Y12" i="1"/>
  <c r="Y11" i="1"/>
  <c r="Y10" i="1"/>
  <c r="Y9" i="1"/>
  <c r="Y8" i="1"/>
  <c r="Y7" i="1"/>
  <c r="Y3" i="1"/>
  <c r="Y4" i="1"/>
  <c r="Y5" i="1"/>
  <c r="Y6" i="1"/>
  <c r="X1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3" i="1"/>
  <c r="Z1" i="1"/>
  <c r="V1" i="1"/>
  <c r="T1" i="1"/>
  <c r="AE1" i="1"/>
  <c r="AD1" i="1"/>
</calcChain>
</file>

<file path=xl/sharedStrings.xml><?xml version="1.0" encoding="utf-8"?>
<sst xmlns="http://schemas.openxmlformats.org/spreadsheetml/2006/main" count="72" uniqueCount="48">
  <si>
    <t>A</t>
  </si>
  <si>
    <t>B</t>
  </si>
  <si>
    <t>C</t>
  </si>
  <si>
    <t>D</t>
  </si>
  <si>
    <t>E</t>
  </si>
  <si>
    <t>F</t>
  </si>
  <si>
    <t>G</t>
  </si>
  <si>
    <t>H</t>
  </si>
  <si>
    <t>I</t>
  </si>
  <si>
    <t>T</t>
  </si>
  <si>
    <t>Y</t>
  </si>
  <si>
    <t>N</t>
  </si>
  <si>
    <t>K</t>
  </si>
  <si>
    <t>L</t>
  </si>
  <si>
    <t>J</t>
  </si>
  <si>
    <t>M</t>
  </si>
  <si>
    <t>O</t>
  </si>
  <si>
    <t>P</t>
  </si>
  <si>
    <t>Q</t>
  </si>
  <si>
    <t>R</t>
  </si>
  <si>
    <t>S</t>
  </si>
  <si>
    <t>U</t>
  </si>
  <si>
    <t>V</t>
  </si>
  <si>
    <t>W</t>
  </si>
  <si>
    <t>X</t>
  </si>
  <si>
    <t>Z</t>
  </si>
  <si>
    <t>Joueur 1</t>
  </si>
  <si>
    <t>Joueur 2</t>
  </si>
  <si>
    <t>Joueur 3</t>
  </si>
  <si>
    <t>Joueur 4</t>
  </si>
  <si>
    <t>Joueur 5</t>
  </si>
  <si>
    <t>TOI</t>
  </si>
  <si>
    <t>MOI</t>
  </si>
  <si>
    <t>VITE</t>
  </si>
  <si>
    <t>CITE</t>
  </si>
  <si>
    <t>ZOO</t>
  </si>
  <si>
    <t>FACE</t>
  </si>
  <si>
    <t>SAUCE</t>
  </si>
  <si>
    <t>SAUF</t>
  </si>
  <si>
    <t>CAS</t>
  </si>
  <si>
    <t>PEAU</t>
  </si>
  <si>
    <t>EAU</t>
  </si>
  <si>
    <t>FEU</t>
  </si>
  <si>
    <t>PEU</t>
  </si>
  <si>
    <t>NE</t>
  </si>
  <si>
    <t>COMME$</t>
  </si>
  <si>
    <t>Conservation du tirage</t>
  </si>
  <si>
    <t>Note: Faire Nouveau puis ensuite Fixer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</si>
</sst>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sz val="9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1" xfId="0" applyBorder="1"/>
    <xf numFmtId="0" fontId="4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1" fillId="0" borderId="0" xfId="0" applyFont="1"/>
    <xf numFmtId="0" fontId="12" fillId="0" borderId="0" xfId="0" applyFont="1" applyAlignment="1">
      <alignment horizontal="center"/>
    </xf>
    <xf numFmtId="0" fontId="13" fillId="0" borderId="0" xfId="0" applyFont="1"/>
  </cellXfs>
  <cellStyles count="1">
    <cellStyle name="Normal" xfId="0" builtinId="0"/>
  </cellStyles>
  <dxfs count="22"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rgb="FFFF9696"/>
        </patternFill>
      </fill>
    </dxf>
  </dxfs>
  <tableStyles count="0" defaultTableStyle="TableStyleMedium2" defaultPivotStyle="PivotStyleLight16"/>
  <colors>
    <mruColors>
      <color rgb="FFFF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5</xdr:row>
          <xdr:rowOff>180975</xdr:rowOff>
        </xdr:from>
        <xdr:to>
          <xdr:col>9</xdr:col>
          <xdr:colOff>0</xdr:colOff>
          <xdr:row>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Fixer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5</xdr:row>
          <xdr:rowOff>190500</xdr:rowOff>
        </xdr:from>
        <xdr:to>
          <xdr:col>15</xdr:col>
          <xdr:colOff>19050</xdr:colOff>
          <xdr:row>7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20"/>
  <sheetViews>
    <sheetView tabSelected="1" zoomScale="145" zoomScaleNormal="145" workbookViewId="0">
      <selection activeCell="G13" sqref="G13"/>
    </sheetView>
  </sheetViews>
  <sheetFormatPr baseColWidth="10" defaultRowHeight="15" x14ac:dyDescent="0.25"/>
  <cols>
    <col min="1" max="2" width="2.28515625" style="2" customWidth="1"/>
    <col min="3" max="5" width="2.7109375" customWidth="1"/>
    <col min="6" max="19" width="3.7109375" customWidth="1"/>
    <col min="21" max="21" width="3.7109375" customWidth="1"/>
    <col min="23" max="23" width="3.7109375" customWidth="1"/>
    <col min="25" max="25" width="3.7109375" customWidth="1"/>
    <col min="27" max="27" width="3.7109375" customWidth="1"/>
    <col min="29" max="31" width="3.7109375" customWidth="1"/>
    <col min="32" max="32" width="19.85546875" customWidth="1"/>
  </cols>
  <sheetData>
    <row r="1" spans="1:32" x14ac:dyDescent="0.25">
      <c r="A1" s="2" t="s">
        <v>0</v>
      </c>
      <c r="B1" s="2" t="s">
        <v>1</v>
      </c>
      <c r="F1" s="1">
        <f t="shared" ref="F1:Q1" ca="1" si="0">IF(F3="V",RANDBETWEEN(1,6),IF(F3="C",RANDBETWEEN(1,20),""))</f>
        <v>15</v>
      </c>
      <c r="G1" s="1">
        <f t="shared" ca="1" si="0"/>
        <v>1</v>
      </c>
      <c r="H1" s="1">
        <f t="shared" ca="1" si="0"/>
        <v>15</v>
      </c>
      <c r="I1" s="1">
        <f t="shared" ca="1" si="0"/>
        <v>5</v>
      </c>
      <c r="J1" s="1">
        <f t="shared" ca="1" si="0"/>
        <v>12</v>
      </c>
      <c r="K1" s="1">
        <f t="shared" ca="1" si="0"/>
        <v>6</v>
      </c>
      <c r="L1" s="1">
        <f t="shared" ca="1" si="0"/>
        <v>16</v>
      </c>
      <c r="M1" s="1">
        <f t="shared" ca="1" si="0"/>
        <v>19</v>
      </c>
      <c r="N1" s="1">
        <f t="shared" ca="1" si="0"/>
        <v>17</v>
      </c>
      <c r="O1" s="1">
        <f t="shared" ca="1" si="0"/>
        <v>6</v>
      </c>
      <c r="P1" s="1">
        <f t="shared" ca="1" si="0"/>
        <v>2</v>
      </c>
      <c r="Q1" s="1">
        <f t="shared" ca="1" si="0"/>
        <v>3</v>
      </c>
      <c r="T1" s="14">
        <f>SUM(U3:U17)</f>
        <v>10</v>
      </c>
      <c r="U1" s="14"/>
      <c r="V1" s="14">
        <f t="shared" ref="V1" si="1">SUM(W3:W17)</f>
        <v>7</v>
      </c>
      <c r="W1" s="14"/>
      <c r="X1" s="14">
        <f t="shared" ref="X1" si="2">SUM(Y3:Y17)</f>
        <v>11</v>
      </c>
      <c r="Y1" s="14"/>
      <c r="Z1" s="14">
        <f t="shared" ref="Z1" si="3">SUM(AA3:AA17)</f>
        <v>11</v>
      </c>
      <c r="AA1" s="14"/>
      <c r="AB1" s="14">
        <f t="shared" ref="AB1" si="4">SUM(AC3:AC17)</f>
        <v>9</v>
      </c>
      <c r="AC1" s="14"/>
      <c r="AD1" s="9">
        <f>MAX(T1:AC1)</f>
        <v>11</v>
      </c>
      <c r="AE1" s="9">
        <f>MIN(T1:AC1)</f>
        <v>7</v>
      </c>
    </row>
    <row r="2" spans="1:32" x14ac:dyDescent="0.25">
      <c r="A2" s="2" t="s">
        <v>4</v>
      </c>
      <c r="B2" s="2" t="s">
        <v>2</v>
      </c>
      <c r="F2" s="3">
        <v>1</v>
      </c>
      <c r="G2" s="3">
        <v>2</v>
      </c>
      <c r="H2" s="3">
        <v>3</v>
      </c>
      <c r="I2" s="3">
        <v>4</v>
      </c>
      <c r="J2" s="3">
        <v>5</v>
      </c>
      <c r="K2" s="3">
        <v>6</v>
      </c>
      <c r="L2" s="3">
        <v>7</v>
      </c>
      <c r="M2" s="3">
        <v>8</v>
      </c>
      <c r="N2" s="3">
        <v>9</v>
      </c>
      <c r="O2" s="3">
        <v>10</v>
      </c>
      <c r="P2" s="3">
        <v>11</v>
      </c>
      <c r="Q2" s="3">
        <v>12</v>
      </c>
      <c r="T2" s="12" t="s">
        <v>26</v>
      </c>
      <c r="U2" s="13"/>
      <c r="V2" s="12" t="s">
        <v>27</v>
      </c>
      <c r="W2" s="13"/>
      <c r="X2" s="12" t="s">
        <v>28</v>
      </c>
      <c r="Y2" s="13"/>
      <c r="Z2" s="12" t="s">
        <v>29</v>
      </c>
      <c r="AA2" s="13"/>
      <c r="AB2" s="12" t="s">
        <v>30</v>
      </c>
      <c r="AC2" s="13"/>
      <c r="AD2" s="16">
        <v>0</v>
      </c>
      <c r="AF2" t="s">
        <v>46</v>
      </c>
    </row>
    <row r="3" spans="1:32" ht="15.75" x14ac:dyDescent="0.25">
      <c r="A3" s="2" t="s">
        <v>8</v>
      </c>
      <c r="B3" s="2" t="s">
        <v>3</v>
      </c>
      <c r="F3" s="5" t="s">
        <v>2</v>
      </c>
      <c r="G3" s="5" t="s">
        <v>22</v>
      </c>
      <c r="H3" s="5" t="s">
        <v>2</v>
      </c>
      <c r="I3" s="5" t="s">
        <v>22</v>
      </c>
      <c r="J3" s="5" t="s">
        <v>2</v>
      </c>
      <c r="K3" s="5" t="s">
        <v>22</v>
      </c>
      <c r="L3" s="5" t="s">
        <v>2</v>
      </c>
      <c r="M3" s="5" t="s">
        <v>2</v>
      </c>
      <c r="N3" s="5" t="s">
        <v>2</v>
      </c>
      <c r="O3" s="5" t="s">
        <v>22</v>
      </c>
      <c r="P3" s="5" t="s">
        <v>2</v>
      </c>
      <c r="Q3" s="5" t="s">
        <v>22</v>
      </c>
      <c r="S3" s="7">
        <v>1</v>
      </c>
      <c r="T3" s="4" t="s">
        <v>31</v>
      </c>
      <c r="U3" s="8">
        <f>LEN(T3)</f>
        <v>3</v>
      </c>
      <c r="V3" s="4" t="s">
        <v>45</v>
      </c>
      <c r="W3" s="8">
        <f>IF(FIND("$",V3),0,LEN(V3))</f>
        <v>0</v>
      </c>
      <c r="X3" s="4" t="s">
        <v>33</v>
      </c>
      <c r="Y3" s="8">
        <f>LEN(X3)</f>
        <v>4</v>
      </c>
      <c r="Z3" s="4" t="s">
        <v>34</v>
      </c>
      <c r="AA3" s="8">
        <f>LEN(Z3)</f>
        <v>4</v>
      </c>
      <c r="AB3" s="4" t="s">
        <v>32</v>
      </c>
      <c r="AC3" s="8">
        <f>LEN(AB3)</f>
        <v>3</v>
      </c>
      <c r="AD3" s="15">
        <v>1</v>
      </c>
    </row>
    <row r="4" spans="1:32" x14ac:dyDescent="0.25">
      <c r="A4" s="2" t="s">
        <v>16</v>
      </c>
      <c r="B4" s="2" t="s">
        <v>5</v>
      </c>
      <c r="S4" s="7">
        <v>2</v>
      </c>
      <c r="T4" s="4" t="s">
        <v>35</v>
      </c>
      <c r="U4" s="8">
        <f t="shared" ref="U4:W17" si="5">LEN(T4)</f>
        <v>3</v>
      </c>
      <c r="V4" s="4" t="s">
        <v>36</v>
      </c>
      <c r="W4" s="8">
        <f t="shared" si="5"/>
        <v>4</v>
      </c>
      <c r="X4" s="4" t="s">
        <v>37</v>
      </c>
      <c r="Y4" s="8">
        <f t="shared" ref="Y4:AA4" si="6">LEN(X4)</f>
        <v>5</v>
      </c>
      <c r="Z4" s="4" t="s">
        <v>38</v>
      </c>
      <c r="AA4" s="8">
        <f t="shared" si="6"/>
        <v>4</v>
      </c>
      <c r="AB4" s="4" t="s">
        <v>39</v>
      </c>
      <c r="AC4" s="8">
        <f t="shared" ref="AC4" si="7">LEN(AB4)</f>
        <v>3</v>
      </c>
      <c r="AD4" s="15">
        <v>2</v>
      </c>
    </row>
    <row r="5" spans="1:32" ht="18.75" x14ac:dyDescent="0.3">
      <c r="A5" s="2" t="s">
        <v>21</v>
      </c>
      <c r="B5" s="2" t="s">
        <v>6</v>
      </c>
      <c r="E5">
        <v>0</v>
      </c>
      <c r="F5" s="6" t="str">
        <f ca="1">REPT(IF(F3="V",INDEX(V,F1,1),IF(F3="C",INDEX(Con,F1,1),"")),$E$5)</f>
        <v/>
      </c>
      <c r="G5" s="6" t="str">
        <f ca="1">REPT(IF(G3="V",INDEX(V,G1,1),IF(G3="C",INDEX(Con,G1,1),"")),$E$5)</f>
        <v/>
      </c>
      <c r="H5" s="6" t="str">
        <f ca="1">REPT(IF(H3="V",INDEX(V,H1,1),IF(H3="C",INDEX(Con,H1,1),"")),$E$5)</f>
        <v/>
      </c>
      <c r="I5" s="6" t="str">
        <f ca="1">REPT(IF(I3="V",INDEX(V,I1,1),IF(I3="C",INDEX(Con,I1,1),"")),$E$5)</f>
        <v/>
      </c>
      <c r="J5" s="6" t="str">
        <f ca="1">REPT(IF(J3="V",INDEX(V,J1,1),IF(J3="C",INDEX(Con,J1,1),"")),$E$5)</f>
        <v/>
      </c>
      <c r="K5" s="6" t="str">
        <f ca="1">REPT(IF(K3="V",INDEX(V,K1,1),IF(K3="C",INDEX(Con,K1,1),"")),$E$5)</f>
        <v/>
      </c>
      <c r="L5" s="6" t="str">
        <f ca="1">REPT(IF(L3="V",INDEX(V,L1,1),IF(L3="C",INDEX(Con,L1,1),"")),$E$5)</f>
        <v/>
      </c>
      <c r="M5" s="6" t="str">
        <f ca="1">REPT(IF(M3="V",INDEX(V,M1,1),IF(M3="C",INDEX(Con,M1,1),"")),$E$5)</f>
        <v/>
      </c>
      <c r="N5" s="6" t="str">
        <f ca="1">REPT(IF(N3="V",INDEX(V,N1,1),IF(N3="C",INDEX(Con,N1,1),"")),$E$5)</f>
        <v/>
      </c>
      <c r="O5" s="6" t="str">
        <f ca="1">REPT(IF(O3="V",INDEX(V,O1,1),IF(O3="C",INDEX(Con,O1,1),"")),$E$5)</f>
        <v/>
      </c>
      <c r="P5" s="6" t="str">
        <f ca="1">REPT(IF(P3="V",INDEX(V,P1,1),IF(P3="C",INDEX(Con,P1,1),"")),$E$5)</f>
        <v/>
      </c>
      <c r="Q5" s="6" t="str">
        <f ca="1">REPT(IF(Q3="V",INDEX(V,Q1,1),IF(Q3="C",INDEX(Con,Q1,1),"")),$E$5)</f>
        <v/>
      </c>
      <c r="S5" s="7">
        <v>3</v>
      </c>
      <c r="T5" s="4" t="s">
        <v>40</v>
      </c>
      <c r="U5" s="8">
        <f t="shared" si="5"/>
        <v>4</v>
      </c>
      <c r="V5" s="4" t="s">
        <v>41</v>
      </c>
      <c r="W5" s="8">
        <f t="shared" si="5"/>
        <v>3</v>
      </c>
      <c r="X5" s="4" t="s">
        <v>44</v>
      </c>
      <c r="Y5" s="8">
        <f t="shared" ref="Y5:AA5" si="8">LEN(X5)</f>
        <v>2</v>
      </c>
      <c r="Z5" s="4" t="s">
        <v>43</v>
      </c>
      <c r="AA5" s="8">
        <f t="shared" si="8"/>
        <v>3</v>
      </c>
      <c r="AB5" s="4" t="s">
        <v>42</v>
      </c>
      <c r="AC5" s="8">
        <f t="shared" ref="AC5" si="9">LEN(AB5)</f>
        <v>3</v>
      </c>
      <c r="AD5" s="15">
        <v>3</v>
      </c>
    </row>
    <row r="6" spans="1:32" x14ac:dyDescent="0.25">
      <c r="A6" s="2" t="s">
        <v>10</v>
      </c>
      <c r="B6" s="2" t="s">
        <v>7</v>
      </c>
      <c r="S6" s="7">
        <v>4</v>
      </c>
      <c r="T6" s="4"/>
      <c r="U6" s="8">
        <f t="shared" si="5"/>
        <v>0</v>
      </c>
      <c r="V6" s="4"/>
      <c r="W6" s="8">
        <f t="shared" si="5"/>
        <v>0</v>
      </c>
      <c r="X6" s="4"/>
      <c r="Y6" s="8">
        <f t="shared" ref="Y6:AA6" si="10">LEN(X6)</f>
        <v>0</v>
      </c>
      <c r="Z6" s="4"/>
      <c r="AA6" s="8">
        <f t="shared" si="10"/>
        <v>0</v>
      </c>
      <c r="AB6" s="4"/>
      <c r="AC6" s="8">
        <f t="shared" ref="AC6" si="11">LEN(AB6)</f>
        <v>0</v>
      </c>
    </row>
    <row r="7" spans="1:32" x14ac:dyDescent="0.25">
      <c r="B7" s="2" t="s">
        <v>14</v>
      </c>
      <c r="S7" s="7">
        <v>5</v>
      </c>
      <c r="T7" s="4"/>
      <c r="U7" s="8">
        <f t="shared" si="5"/>
        <v>0</v>
      </c>
      <c r="V7" s="4"/>
      <c r="W7" s="8">
        <f t="shared" si="5"/>
        <v>0</v>
      </c>
      <c r="X7" s="4"/>
      <c r="Y7" s="8">
        <f t="shared" ref="Y7:AA7" si="12">LEN(X7)</f>
        <v>0</v>
      </c>
      <c r="Z7" s="4"/>
      <c r="AA7" s="8">
        <f t="shared" si="12"/>
        <v>0</v>
      </c>
      <c r="AB7" s="4"/>
      <c r="AC7" s="8">
        <f t="shared" ref="AC7" si="13">LEN(AB7)</f>
        <v>0</v>
      </c>
    </row>
    <row r="8" spans="1:32" x14ac:dyDescent="0.25">
      <c r="B8" s="2" t="s">
        <v>12</v>
      </c>
      <c r="S8" s="7">
        <v>6</v>
      </c>
      <c r="T8" s="4"/>
      <c r="U8" s="8">
        <f t="shared" si="5"/>
        <v>0</v>
      </c>
      <c r="V8" s="4"/>
      <c r="W8" s="8">
        <f t="shared" si="5"/>
        <v>0</v>
      </c>
      <c r="X8" s="4"/>
      <c r="Y8" s="8">
        <f t="shared" ref="Y8:AA8" si="14">LEN(X8)</f>
        <v>0</v>
      </c>
      <c r="Z8" s="4"/>
      <c r="AA8" s="8">
        <f t="shared" si="14"/>
        <v>0</v>
      </c>
      <c r="AB8" s="4"/>
      <c r="AC8" s="8">
        <f t="shared" ref="AC8" si="15">LEN(AB8)</f>
        <v>0</v>
      </c>
    </row>
    <row r="9" spans="1:32" ht="18.75" x14ac:dyDescent="0.3">
      <c r="B9" s="2" t="s">
        <v>13</v>
      </c>
      <c r="F9" s="6" t="s">
        <v>18</v>
      </c>
      <c r="G9" s="6" t="s">
        <v>0</v>
      </c>
      <c r="H9" s="6" t="s">
        <v>22</v>
      </c>
      <c r="I9" s="6" t="s">
        <v>16</v>
      </c>
      <c r="J9" s="6" t="s">
        <v>24</v>
      </c>
      <c r="K9" s="6" t="s">
        <v>8</v>
      </c>
      <c r="L9" s="6" t="s">
        <v>18</v>
      </c>
      <c r="M9" s="6" t="s">
        <v>17</v>
      </c>
      <c r="N9" s="6" t="s">
        <v>14</v>
      </c>
      <c r="O9" s="6" t="s">
        <v>21</v>
      </c>
      <c r="P9" s="6" t="s">
        <v>19</v>
      </c>
      <c r="Q9" s="6" t="s">
        <v>8</v>
      </c>
      <c r="S9" s="7">
        <v>7</v>
      </c>
      <c r="T9" s="4"/>
      <c r="U9" s="8">
        <f t="shared" si="5"/>
        <v>0</v>
      </c>
      <c r="V9" s="4"/>
      <c r="W9" s="8">
        <f t="shared" si="5"/>
        <v>0</v>
      </c>
      <c r="X9" s="4"/>
      <c r="Y9" s="8">
        <f t="shared" ref="Y9:AA9" si="16">LEN(X9)</f>
        <v>0</v>
      </c>
      <c r="Z9" s="4"/>
      <c r="AA9" s="8">
        <f t="shared" si="16"/>
        <v>0</v>
      </c>
      <c r="AB9" s="4"/>
      <c r="AC9" s="8">
        <f t="shared" ref="AC9" si="17">LEN(AB9)</f>
        <v>0</v>
      </c>
    </row>
    <row r="10" spans="1:32" ht="15.75" x14ac:dyDescent="0.25">
      <c r="B10" s="2" t="s">
        <v>15</v>
      </c>
      <c r="F10" s="11"/>
      <c r="G10" s="11"/>
      <c r="H10" s="11"/>
      <c r="I10" s="11"/>
      <c r="J10" s="11"/>
      <c r="K10" s="11"/>
      <c r="L10" s="11" t="str">
        <f>IF(FIND("$",V3),"oui","non")</f>
        <v>oui</v>
      </c>
      <c r="M10" s="11"/>
      <c r="N10" s="11"/>
      <c r="O10" s="11"/>
      <c r="P10" s="11"/>
      <c r="Q10" s="11"/>
      <c r="S10" s="7">
        <v>8</v>
      </c>
      <c r="T10" s="4"/>
      <c r="U10" s="8">
        <f t="shared" si="5"/>
        <v>0</v>
      </c>
      <c r="V10" s="4"/>
      <c r="W10" s="8">
        <f t="shared" si="5"/>
        <v>0</v>
      </c>
      <c r="X10" s="4"/>
      <c r="Y10" s="8">
        <f t="shared" ref="Y10:AA10" si="18">LEN(X10)</f>
        <v>0</v>
      </c>
      <c r="Z10" s="4"/>
      <c r="AA10" s="8">
        <f t="shared" si="18"/>
        <v>0</v>
      </c>
      <c r="AB10" s="4"/>
      <c r="AC10" s="8">
        <f t="shared" ref="AC10" si="19">LEN(AB10)</f>
        <v>0</v>
      </c>
    </row>
    <row r="11" spans="1:32" x14ac:dyDescent="0.25">
      <c r="B11" s="2" t="s">
        <v>11</v>
      </c>
      <c r="F11" s="17" t="s">
        <v>47</v>
      </c>
      <c r="S11" s="7">
        <v>9</v>
      </c>
      <c r="T11" s="4"/>
      <c r="U11" s="8">
        <f t="shared" si="5"/>
        <v>0</v>
      </c>
      <c r="V11" s="4"/>
      <c r="W11" s="8">
        <f t="shared" si="5"/>
        <v>0</v>
      </c>
      <c r="X11" s="4"/>
      <c r="Y11" s="8">
        <f t="shared" ref="Y11:AA11" si="20">LEN(X11)</f>
        <v>0</v>
      </c>
      <c r="Z11" s="4"/>
      <c r="AA11" s="8">
        <f t="shared" si="20"/>
        <v>0</v>
      </c>
      <c r="AB11" s="4"/>
      <c r="AC11" s="8">
        <f t="shared" ref="AC11" si="21">LEN(AB11)</f>
        <v>0</v>
      </c>
    </row>
    <row r="12" spans="1:32" ht="18.75" x14ac:dyDescent="0.3">
      <c r="B12" s="2" t="s">
        <v>17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S12" s="7">
        <v>10</v>
      </c>
      <c r="T12" s="4"/>
      <c r="U12" s="8">
        <f t="shared" si="5"/>
        <v>0</v>
      </c>
      <c r="V12" s="4"/>
      <c r="W12" s="8">
        <f t="shared" si="5"/>
        <v>0</v>
      </c>
      <c r="X12" s="4"/>
      <c r="Y12" s="8">
        <f t="shared" ref="Y12:AA12" si="22">LEN(X12)</f>
        <v>0</v>
      </c>
      <c r="Z12" s="4"/>
      <c r="AA12" s="8">
        <f t="shared" si="22"/>
        <v>0</v>
      </c>
      <c r="AB12" s="4"/>
      <c r="AC12" s="8">
        <f t="shared" ref="AC12" si="23">LEN(AB12)</f>
        <v>0</v>
      </c>
    </row>
    <row r="13" spans="1:32" x14ac:dyDescent="0.25">
      <c r="B13" s="2" t="s">
        <v>18</v>
      </c>
      <c r="S13" s="7">
        <v>11</v>
      </c>
      <c r="T13" s="4"/>
      <c r="U13" s="8">
        <f t="shared" si="5"/>
        <v>0</v>
      </c>
      <c r="V13" s="4"/>
      <c r="W13" s="8">
        <f t="shared" si="5"/>
        <v>0</v>
      </c>
      <c r="X13" s="4"/>
      <c r="Y13" s="8">
        <f t="shared" ref="Y13:AA13" si="24">LEN(X13)</f>
        <v>0</v>
      </c>
      <c r="Z13" s="4"/>
      <c r="AA13" s="8">
        <f t="shared" si="24"/>
        <v>0</v>
      </c>
      <c r="AB13" s="4"/>
      <c r="AC13" s="8">
        <f t="shared" ref="AC13" si="25">LEN(AB13)</f>
        <v>0</v>
      </c>
    </row>
    <row r="14" spans="1:32" x14ac:dyDescent="0.25">
      <c r="B14" s="2" t="s">
        <v>19</v>
      </c>
      <c r="S14" s="7">
        <v>12</v>
      </c>
      <c r="T14" s="4"/>
      <c r="U14" s="8">
        <f t="shared" si="5"/>
        <v>0</v>
      </c>
      <c r="V14" s="4"/>
      <c r="W14" s="8">
        <f t="shared" si="5"/>
        <v>0</v>
      </c>
      <c r="X14" s="4"/>
      <c r="Y14" s="8">
        <f t="shared" ref="Y14:AA14" si="26">LEN(X14)</f>
        <v>0</v>
      </c>
      <c r="Z14" s="4"/>
      <c r="AA14" s="8">
        <f t="shared" si="26"/>
        <v>0</v>
      </c>
      <c r="AB14" s="4"/>
      <c r="AC14" s="8">
        <f t="shared" ref="AC14" si="27">LEN(AB14)</f>
        <v>0</v>
      </c>
    </row>
    <row r="15" spans="1:32" x14ac:dyDescent="0.25">
      <c r="B15" s="2" t="s">
        <v>20</v>
      </c>
      <c r="S15" s="7">
        <v>13</v>
      </c>
      <c r="T15" s="4"/>
      <c r="U15" s="8">
        <f t="shared" si="5"/>
        <v>0</v>
      </c>
      <c r="V15" s="4"/>
      <c r="W15" s="8">
        <f t="shared" si="5"/>
        <v>0</v>
      </c>
      <c r="X15" s="4"/>
      <c r="Y15" s="8">
        <f t="shared" ref="Y15:AA15" si="28">LEN(X15)</f>
        <v>0</v>
      </c>
      <c r="Z15" s="4"/>
      <c r="AA15" s="8">
        <f t="shared" si="28"/>
        <v>0</v>
      </c>
      <c r="AB15" s="4"/>
      <c r="AC15" s="8">
        <f t="shared" ref="AC15" si="29">LEN(AB15)</f>
        <v>0</v>
      </c>
    </row>
    <row r="16" spans="1:32" x14ac:dyDescent="0.25">
      <c r="B16" s="2" t="s">
        <v>9</v>
      </c>
      <c r="S16" s="7">
        <v>14</v>
      </c>
      <c r="T16" s="4"/>
      <c r="U16" s="8">
        <f t="shared" si="5"/>
        <v>0</v>
      </c>
      <c r="V16" s="4"/>
      <c r="W16" s="8">
        <f t="shared" si="5"/>
        <v>0</v>
      </c>
      <c r="X16" s="4"/>
      <c r="Y16" s="8">
        <f t="shared" ref="Y16:AA16" si="30">LEN(X16)</f>
        <v>0</v>
      </c>
      <c r="Z16" s="4"/>
      <c r="AA16" s="8">
        <f t="shared" si="30"/>
        <v>0</v>
      </c>
      <c r="AB16" s="4"/>
      <c r="AC16" s="8">
        <f t="shared" ref="AC16" si="31">LEN(AB16)</f>
        <v>0</v>
      </c>
    </row>
    <row r="17" spans="2:29" x14ac:dyDescent="0.25">
      <c r="B17" s="2" t="s">
        <v>22</v>
      </c>
      <c r="S17" s="7">
        <v>15</v>
      </c>
      <c r="T17" s="4"/>
      <c r="U17" s="8">
        <f t="shared" si="5"/>
        <v>0</v>
      </c>
      <c r="V17" s="4"/>
      <c r="W17" s="8">
        <f t="shared" si="5"/>
        <v>0</v>
      </c>
      <c r="X17" s="4"/>
      <c r="Y17" s="8">
        <f t="shared" ref="Y17:AA17" si="32">LEN(X17)</f>
        <v>0</v>
      </c>
      <c r="Z17" s="4"/>
      <c r="AA17" s="8">
        <f t="shared" si="32"/>
        <v>0</v>
      </c>
      <c r="AB17" s="4"/>
      <c r="AC17" s="8">
        <f t="shared" ref="AC17" si="33">LEN(AB17)</f>
        <v>0</v>
      </c>
    </row>
    <row r="18" spans="2:29" x14ac:dyDescent="0.25">
      <c r="B18" s="2" t="s">
        <v>23</v>
      </c>
    </row>
    <row r="19" spans="2:29" x14ac:dyDescent="0.25">
      <c r="B19" s="2" t="s">
        <v>24</v>
      </c>
    </row>
    <row r="20" spans="2:29" x14ac:dyDescent="0.25">
      <c r="B20" s="2" t="s">
        <v>25</v>
      </c>
    </row>
  </sheetData>
  <mergeCells count="10">
    <mergeCell ref="T1:U1"/>
    <mergeCell ref="V1:W1"/>
    <mergeCell ref="X1:Y1"/>
    <mergeCell ref="Z1:AA1"/>
    <mergeCell ref="AB1:AC1"/>
    <mergeCell ref="T2:U2"/>
    <mergeCell ref="V2:W2"/>
    <mergeCell ref="X2:Y2"/>
    <mergeCell ref="Z2:AA2"/>
    <mergeCell ref="AB2:AC2"/>
  </mergeCells>
  <conditionalFormatting sqref="F5:Q5">
    <cfRule type="expression" dxfId="21" priority="23">
      <formula>F$3="V"</formula>
    </cfRule>
    <cfRule type="expression" dxfId="20" priority="24">
      <formula>F$3="C"</formula>
    </cfRule>
  </conditionalFormatting>
  <conditionalFormatting sqref="F12:Q12">
    <cfRule type="expression" dxfId="19" priority="19">
      <formula>F$10="V"</formula>
    </cfRule>
    <cfRule type="expression" dxfId="18" priority="20">
      <formula>F$10="C"</formula>
    </cfRule>
  </conditionalFormatting>
  <conditionalFormatting sqref="T3">
    <cfRule type="expression" dxfId="17" priority="18">
      <formula>T3&lt;&gt;""</formula>
    </cfRule>
  </conditionalFormatting>
  <conditionalFormatting sqref="T4:T17">
    <cfRule type="expression" dxfId="16" priority="17">
      <formula>T4&lt;&gt;""</formula>
    </cfRule>
  </conditionalFormatting>
  <conditionalFormatting sqref="V3">
    <cfRule type="expression" dxfId="15" priority="16">
      <formula>V3&lt;&gt;""</formula>
    </cfRule>
  </conditionalFormatting>
  <conditionalFormatting sqref="V4:V17">
    <cfRule type="expression" dxfId="14" priority="15">
      <formula>V4&lt;&gt;""</formula>
    </cfRule>
  </conditionalFormatting>
  <conditionalFormatting sqref="X3">
    <cfRule type="expression" dxfId="13" priority="14">
      <formula>X3&lt;&gt;""</formula>
    </cfRule>
  </conditionalFormatting>
  <conditionalFormatting sqref="X4:X17">
    <cfRule type="expression" dxfId="12" priority="13">
      <formula>X4&lt;&gt;""</formula>
    </cfRule>
  </conditionalFormatting>
  <conditionalFormatting sqref="Z3">
    <cfRule type="expression" dxfId="11" priority="12">
      <formula>Z3&lt;&gt;""</formula>
    </cfRule>
  </conditionalFormatting>
  <conditionalFormatting sqref="Z4:Z17">
    <cfRule type="expression" dxfId="10" priority="11">
      <formula>Z4&lt;&gt;""</formula>
    </cfRule>
  </conditionalFormatting>
  <conditionalFormatting sqref="AB3">
    <cfRule type="expression" dxfId="9" priority="10">
      <formula>AB3&lt;&gt;""</formula>
    </cfRule>
  </conditionalFormatting>
  <conditionalFormatting sqref="AB4:AB17">
    <cfRule type="expression" dxfId="8" priority="9">
      <formula>AB4&lt;&gt;""</formula>
    </cfRule>
  </conditionalFormatting>
  <conditionalFormatting sqref="T1:AC1">
    <cfRule type="expression" dxfId="7" priority="8">
      <formula>T$1=$AD$1</formula>
    </cfRule>
  </conditionalFormatting>
  <conditionalFormatting sqref="T1:U1">
    <cfRule type="expression" dxfId="6" priority="7">
      <formula>T$1=$AE$1</formula>
    </cfRule>
  </conditionalFormatting>
  <conditionalFormatting sqref="V1:AC1">
    <cfRule type="expression" dxfId="5" priority="6">
      <formula>V$1=$AE$1</formula>
    </cfRule>
  </conditionalFormatting>
  <conditionalFormatting sqref="V1:AC1">
    <cfRule type="expression" dxfId="4" priority="5">
      <formula>V$1=$AE$1</formula>
    </cfRule>
  </conditionalFormatting>
  <conditionalFormatting sqref="F9:Q9">
    <cfRule type="expression" dxfId="1" priority="1">
      <formula>F$3="V"</formula>
    </cfRule>
    <cfRule type="expression" dxfId="0" priority="2">
      <formula>F$3="C"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xeJeu">
                <anchor moveWithCells="1" sizeWithCells="1">
                  <from>
                    <xdr:col>5</xdr:col>
                    <xdr:colOff>0</xdr:colOff>
                    <xdr:row>5</xdr:row>
                    <xdr:rowOff>180975</xdr:rowOff>
                  </from>
                  <to>
                    <xdr:col>9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Jeu">
                <anchor moveWithCells="1" sizeWithCells="1">
                  <from>
                    <xdr:col>11</xdr:col>
                    <xdr:colOff>19050</xdr:colOff>
                    <xdr:row>5</xdr:row>
                    <xdr:rowOff>190500</xdr:rowOff>
                  </from>
                  <to>
                    <xdr:col>15</xdr:col>
                    <xdr:colOff>19050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Con</vt:lpstr>
      <vt:lpstr>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Sabeur</dc:creator>
  <cp:lastModifiedBy>X Cellus</cp:lastModifiedBy>
  <dcterms:created xsi:type="dcterms:W3CDTF">2023-02-22T14:39:38Z</dcterms:created>
  <dcterms:modified xsi:type="dcterms:W3CDTF">2023-02-22T22:32:25Z</dcterms:modified>
</cp:coreProperties>
</file>