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55DDE351-870D-4DF7-A63D-CB0981BD062D}" xr6:coauthVersionLast="47" xr6:coauthVersionMax="47" xr10:uidLastSave="{00000000-0000-0000-0000-000000000000}"/>
  <bookViews>
    <workbookView xWindow="-120" yWindow="-120" windowWidth="20730" windowHeight="11160" activeTab="1" xr2:uid="{AFF65CBD-0579-FF46-AB9A-1020617AD754}"/>
  </bookViews>
  <sheets>
    <sheet name="Feuil1" sheetId="1" r:id="rId1"/>
    <sheet name="Feuil2" sheetId="2" r:id="rId2"/>
  </sheets>
  <definedNames>
    <definedName name="_xlnm._FilterDatabase" localSheetId="1" hidden="1">Feuil2!$E$10</definedName>
    <definedName name="ListEmb">INDIRECT(Feuil2!$T$1)</definedName>
    <definedName name="Listing">Feuil2!$Q$2:$Q$11</definedName>
    <definedName name="ListNon">INDIRECT(Feuil2!$V$1)</definedName>
    <definedName name="ListRet">INDIRECT(Feuil2!$X$1)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" i="2" l="1" a="1"/>
  <c r="R2" i="2"/>
  <c r="V2" i="2" s="1"/>
  <c r="R3" i="2" a="1"/>
  <c r="R3" i="2"/>
  <c r="V3" i="2" s="1"/>
  <c r="R4" i="2" a="1"/>
  <c r="R4" i="2"/>
  <c r="V4" i="2" s="1"/>
  <c r="Q5" i="2" l="1"/>
  <c r="Q6" i="2"/>
  <c r="Q7" i="2"/>
  <c r="Q8" i="2"/>
  <c r="Q9" i="2"/>
  <c r="Q10" i="2"/>
  <c r="Q11" i="2"/>
  <c r="Q12" i="2"/>
  <c r="Q13" i="2"/>
  <c r="Q14" i="2"/>
  <c r="Q15" i="2"/>
  <c r="R5" i="2" a="1"/>
  <c r="R5" i="2"/>
  <c r="V5" i="2" s="1"/>
  <c r="V16" i="2"/>
  <c r="R15" i="2" a="1"/>
  <c r="R15" i="2"/>
  <c r="V15" i="2" s="1"/>
  <c r="R6" i="2" a="1"/>
  <c r="R6" i="2"/>
  <c r="V6" i="2" s="1"/>
  <c r="R7" i="2" a="1"/>
  <c r="R7" i="2"/>
  <c r="V7" i="2" s="1"/>
  <c r="R8" i="2" a="1"/>
  <c r="R8" i="2"/>
  <c r="V8" i="2" s="1"/>
  <c r="R9" i="2" a="1"/>
  <c r="R9" i="2"/>
  <c r="V9" i="2" s="1"/>
  <c r="R10" i="2" a="1"/>
  <c r="R10" i="2"/>
  <c r="V10" i="2" s="1"/>
  <c r="R11" i="2" a="1"/>
  <c r="R11" i="2"/>
  <c r="V11" i="2" s="1"/>
  <c r="R12" i="2" a="1"/>
  <c r="R12" i="2"/>
  <c r="V12" i="2" s="1"/>
  <c r="R13" i="2" a="1"/>
  <c r="R13" i="2"/>
  <c r="V13" i="2" s="1"/>
  <c r="R14" i="2" a="1"/>
  <c r="R14" i="2"/>
  <c r="V14" i="2" s="1"/>
  <c r="T5" i="2"/>
  <c r="Q3" i="2"/>
  <c r="Q4" i="2"/>
  <c r="Q2" i="2"/>
  <c r="Q1" i="2"/>
  <c r="O6" i="2"/>
  <c r="H9" i="2" s="1"/>
  <c r="W2" i="2" l="1" a="1"/>
  <c r="W2" i="2" s="1"/>
  <c r="W3" i="2" a="1"/>
  <c r="W3" i="2" s="1"/>
  <c r="T4" i="2"/>
  <c r="T3" i="2"/>
  <c r="T14" i="2"/>
  <c r="T13" i="2"/>
  <c r="T12" i="2"/>
  <c r="T11" i="2"/>
  <c r="T10" i="2"/>
  <c r="T9" i="2"/>
  <c r="T8" i="2"/>
  <c r="T7" i="2"/>
  <c r="T6" i="2"/>
  <c r="T15" i="2"/>
  <c r="T2" i="2"/>
  <c r="X4" i="2"/>
  <c r="X3" i="2"/>
  <c r="X5" i="2"/>
  <c r="X14" i="2"/>
  <c r="X13" i="2"/>
  <c r="X12" i="2"/>
  <c r="X11" i="2"/>
  <c r="X10" i="2"/>
  <c r="X9" i="2"/>
  <c r="X8" i="2"/>
  <c r="X7" i="2"/>
  <c r="X6" i="2"/>
  <c r="X15" i="2"/>
  <c r="X2" i="2"/>
  <c r="H7" i="2"/>
  <c r="H8" i="2"/>
  <c r="O9" i="2"/>
  <c r="W4" i="2" l="1" a="1"/>
  <c r="W4" i="2" s="1"/>
  <c r="W5" i="2" a="1"/>
  <c r="W5" i="2" s="1"/>
  <c r="W6" i="2" a="1"/>
  <c r="W6" i="2" s="1"/>
  <c r="W7" i="2" a="1"/>
  <c r="W7" i="2" s="1"/>
  <c r="W8" i="2" a="1"/>
  <c r="W8" i="2" s="1"/>
  <c r="W9" i="2" a="1"/>
  <c r="W9" i="2" s="1"/>
  <c r="W10" i="2" a="1"/>
  <c r="W10" i="2" s="1"/>
  <c r="W11" i="2" a="1"/>
  <c r="W11" i="2" s="1"/>
  <c r="W12" i="2" a="1"/>
  <c r="W12" i="2" s="1"/>
  <c r="W13" i="2" a="1"/>
  <c r="W13" i="2" s="1"/>
  <c r="W14" i="2" a="1"/>
  <c r="W14" i="2" s="1"/>
  <c r="W15" i="2" a="1"/>
  <c r="W15" i="2" s="1"/>
  <c r="Y2" i="2" a="1"/>
  <c r="Y2" i="2" s="1"/>
  <c r="Y3" i="2" a="1"/>
  <c r="Y3" i="2" s="1"/>
  <c r="Y4" i="2" a="1"/>
  <c r="Y4" i="2" s="1"/>
  <c r="Y5" i="2" a="1"/>
  <c r="Y5" i="2" s="1"/>
  <c r="Y6" i="2" a="1"/>
  <c r="Y6" i="2" s="1"/>
  <c r="Y7" i="2" a="1"/>
  <c r="Y7" i="2" s="1"/>
  <c r="Y8" i="2" a="1"/>
  <c r="Y8" i="2" s="1"/>
  <c r="Y9" i="2" a="1"/>
  <c r="Y9" i="2" s="1"/>
  <c r="Y10" i="2" a="1"/>
  <c r="Y10" i="2" s="1"/>
  <c r="Y11" i="2" a="1"/>
  <c r="Y11" i="2" s="1"/>
  <c r="Y12" i="2" a="1"/>
  <c r="Y12" i="2" s="1"/>
  <c r="Y13" i="2" a="1"/>
  <c r="Y13" i="2" s="1"/>
  <c r="Y14" i="2" a="1"/>
  <c r="Y14" i="2" s="1"/>
  <c r="Y15" i="2" a="1"/>
  <c r="Y15" i="2" s="1"/>
  <c r="V1" i="2"/>
  <c r="U2" i="2" a="1"/>
  <c r="U2" i="2" s="1"/>
  <c r="U3" i="2" a="1"/>
  <c r="U3" i="2" s="1"/>
  <c r="U4" i="2" a="1"/>
  <c r="U4" i="2" s="1"/>
  <c r="U5" i="2" a="1"/>
  <c r="U5" i="2" s="1"/>
  <c r="U6" i="2" a="1"/>
  <c r="U6" i="2" s="1"/>
  <c r="U7" i="2" a="1"/>
  <c r="U7" i="2" s="1"/>
  <c r="U8" i="2" a="1"/>
  <c r="U8" i="2" s="1"/>
  <c r="U9" i="2" a="1"/>
  <c r="U9" i="2" s="1"/>
  <c r="U10" i="2" a="1"/>
  <c r="U10" i="2" s="1"/>
  <c r="U11" i="2" a="1"/>
  <c r="U11" i="2" s="1"/>
  <c r="U12" i="2" a="1"/>
  <c r="U12" i="2" s="1"/>
  <c r="U13" i="2" a="1"/>
  <c r="U13" i="2" s="1"/>
  <c r="U14" i="2" a="1"/>
  <c r="U14" i="2" s="1"/>
  <c r="U15" i="2" a="1"/>
  <c r="U15" i="2" s="1"/>
  <c r="X1" i="2" l="1"/>
  <c r="T1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<sst xmlns="http://schemas.openxmlformats.org/spreadsheetml/2006/main" count="54" uniqueCount="47">
  <si>
    <t>CV</t>
  </si>
  <si>
    <t>Nom / Prénom</t>
  </si>
  <si>
    <t>Commune</t>
  </si>
  <si>
    <t>Permis</t>
  </si>
  <si>
    <t>Certification</t>
  </si>
  <si>
    <t>Mail</t>
  </si>
  <si>
    <t>Téléphone</t>
  </si>
  <si>
    <t>Date de naissance</t>
  </si>
  <si>
    <t>Embauché</t>
  </si>
  <si>
    <t>Non retenue</t>
  </si>
  <si>
    <t>Retenue</t>
  </si>
  <si>
    <t>E1</t>
  </si>
  <si>
    <t>NR1</t>
  </si>
  <si>
    <t>R1</t>
  </si>
  <si>
    <t>Date d'ajout</t>
  </si>
  <si>
    <t>Cvjeremy.pdf</t>
  </si>
  <si>
    <t>Jérémy Heber</t>
  </si>
  <si>
    <t>Noisy-le-Grand</t>
  </si>
  <si>
    <t>B</t>
  </si>
  <si>
    <t>jeremylprs@gmail.com</t>
  </si>
  <si>
    <t>Mélissacv.pdf</t>
  </si>
  <si>
    <t>Mélissa Heber</t>
  </si>
  <si>
    <t>Toulouse</t>
  </si>
  <si>
    <t>SPL</t>
  </si>
  <si>
    <t>melisa.hbr@gmail.com</t>
  </si>
  <si>
    <t>CVPatrick</t>
  </si>
  <si>
    <t>Patrick Fournier</t>
  </si>
  <si>
    <t>Perpignan</t>
  </si>
  <si>
    <t>PL</t>
  </si>
  <si>
    <t>Patoche@gmail.com</t>
  </si>
  <si>
    <t>Fabrice.pdf</t>
  </si>
  <si>
    <t>Fabrice Lecuyer</t>
  </si>
  <si>
    <t>Chessy</t>
  </si>
  <si>
    <t>Fab12@gmail.com</t>
  </si>
  <si>
    <t xml:space="preserve">Non retenue : </t>
  </si>
  <si>
    <t xml:space="preserve">Retenue : </t>
  </si>
  <si>
    <t>Embauché :</t>
  </si>
  <si>
    <t>ADR</t>
  </si>
  <si>
    <t>Nom Prénom</t>
  </si>
  <si>
    <t>CHOIX</t>
  </si>
  <si>
    <t>Colonne Q listing de novembre</t>
  </si>
  <si>
    <t>Colonne R et S (Triage)</t>
  </si>
  <si>
    <t>Cellule U1 listing Non retenue</t>
  </si>
  <si>
    <t>Cellule T1 listing Embauché</t>
  </si>
  <si>
    <t>Cellule V listing Retenue</t>
  </si>
  <si>
    <t>Voir notes Colonne O</t>
  </si>
  <si>
    <t>Réalisé formules jusqu'à ligne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</si>
</sst>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)\ &quot;€&quot;_ ;_ * \(#,##0.00\)\ &quot;€&quot;_ ;_ * &quot;-&quot;??_)\ &quot;€&quot;_ ;_ @_ "/>
    <numFmt numFmtId="165" formatCode="mmmm\ yyyy"/>
    <numFmt numFmtId="166" formatCode="0#&quot; &quot;##&quot; &quot;##&quot; &quot;##&quot; &quot;##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vertAlign val="superscript"/>
      <sz val="8"/>
      <color rgb="FFFF0000"/>
      <name val="Calibri"/>
      <family val="2"/>
      <scheme val="minor"/>
    </font>
    <font>
      <b/>
      <i/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5" xfId="0" applyBorder="1"/>
    <xf numFmtId="14" fontId="0" fillId="0" borderId="5" xfId="0" applyNumberFormat="1" applyBorder="1"/>
    <xf numFmtId="0" fontId="0" fillId="0" borderId="5" xfId="0" applyFill="1" applyBorder="1"/>
    <xf numFmtId="0" fontId="2" fillId="0" borderId="5" xfId="2" applyBorder="1"/>
    <xf numFmtId="165" fontId="0" fillId="0" borderId="0" xfId="0" applyNumberFormat="1"/>
    <xf numFmtId="0" fontId="0" fillId="3" borderId="0" xfId="0" applyFill="1" applyBorder="1"/>
    <xf numFmtId="164" fontId="0" fillId="3" borderId="0" xfId="1" applyFont="1" applyFill="1" applyBorder="1"/>
    <xf numFmtId="0" fontId="0" fillId="3" borderId="0" xfId="0" applyFill="1"/>
    <xf numFmtId="0" fontId="0" fillId="4" borderId="1" xfId="0" applyFill="1" applyBorder="1"/>
    <xf numFmtId="166" fontId="0" fillId="2" borderId="4" xfId="0" quotePrefix="1" applyNumberFormat="1" applyFill="1" applyBorder="1"/>
    <xf numFmtId="166" fontId="0" fillId="0" borderId="5" xfId="0" applyNumberFormat="1" applyBorder="1"/>
    <xf numFmtId="166" fontId="0" fillId="0" borderId="0" xfId="0" applyNumberFormat="1"/>
    <xf numFmtId="0" fontId="0" fillId="5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0" fillId="3" borderId="1" xfId="0" applyFill="1" applyBorder="1" applyAlignment="1">
      <alignment horizontal="center"/>
    </xf>
    <xf numFmtId="0" fontId="6" fillId="8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6" fillId="6" borderId="0" xfId="0" applyFont="1" applyFill="1" applyAlignment="1">
      <alignment horizontal="center"/>
    </xf>
    <xf numFmtId="0" fontId="8" fillId="6" borderId="0" xfId="0" applyFont="1" applyFill="1" applyAlignment="1"/>
    <xf numFmtId="0" fontId="6" fillId="7" borderId="0" xfId="0" applyFont="1" applyFill="1" applyAlignment="1"/>
    <xf numFmtId="0" fontId="8" fillId="7" borderId="0" xfId="0" applyFont="1" applyFill="1" applyAlignment="1"/>
    <xf numFmtId="0" fontId="8" fillId="8" borderId="0" xfId="0" applyFont="1" applyFill="1" applyAlignment="1"/>
    <xf numFmtId="0" fontId="9" fillId="3" borderId="0" xfId="0" applyFont="1" applyFill="1" applyBorder="1"/>
  </cellXfs>
  <cellStyles count="3">
    <cellStyle name="Lien hypertexte" xfId="2" builtinId="8"/>
    <cellStyle name="Monétaire" xfId="1" builtinId="4"/>
    <cellStyle name="Normal" xfId="0" builtinId="0"/>
  </cellStyles>
  <dxfs count="12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Feuil2!$O$9</c:f>
          <c:strCache>
            <c:ptCount val="1"/>
            <c:pt idx="0">
              <c:v>novembre 2022</c:v>
            </c:pt>
          </c:strCache>
        </c:strRef>
      </c:tx>
      <c:layout>
        <c:manualLayout>
          <c:xMode val="edge"/>
          <c:yMode val="edge"/>
          <c:x val="0.38396779216157301"/>
          <c:y val="0.1163306060575441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079628827742435"/>
          <c:y val="0.24265149548614115"/>
          <c:w val="0.40251956107177095"/>
          <c:h val="0.55954630671166095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8334-40E7-8EC7-20581D78A09B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8334-40E7-8EC7-20581D78A09B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8334-40E7-8EC7-20581D78A0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Feuil2!$G$7:$G$9</c:f>
              <c:strCache>
                <c:ptCount val="3"/>
                <c:pt idx="0">
                  <c:v>Embauché :</c:v>
                </c:pt>
                <c:pt idx="1">
                  <c:v>Non retenue : </c:v>
                </c:pt>
                <c:pt idx="2">
                  <c:v>Retenue : </c:v>
                </c:pt>
              </c:strCache>
            </c:strRef>
          </c:cat>
          <c:val>
            <c:numRef>
              <c:f>Feuil2!$H$7:$H$9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A5-7F4B-86B4-C0AC35950651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alpha val="78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pattFill prst="dkDnDiag">
      <a:fgClr>
        <a:schemeClr val="lt1">
          <a:lumMod val="95000"/>
        </a:schemeClr>
      </a:fgClr>
      <a:bgClr>
        <a:schemeClr val="lt1"/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CheckBox" fmlaLink="$C$2" lockText="1" noThreeD="1"/>
</file>

<file path=xl/ctrlProps/ctrlProp2.xml><?xml version="1.0" encoding="utf-8"?>
<formControlPr xmlns="http://schemas.microsoft.com/office/spreadsheetml/2009/9/main" objectType="CheckBox" checked="Checked" fmlaLink="$B$2" lockText="1" noThreeD="1"/>
</file>

<file path=xl/ctrlProps/ctrlProp3.xml><?xml version="1.0" encoding="utf-8"?>
<formControlPr xmlns="http://schemas.microsoft.com/office/spreadsheetml/2009/9/main" objectType="CheckBox" fmlaLink="$A$2" lockText="1" noThreeD="1"/>
</file>

<file path=xl/ctrlProps/ctrlProp4.xml><?xml version="1.0" encoding="utf-8"?>
<formControlPr xmlns="http://schemas.microsoft.com/office/spreadsheetml/2009/9/main" objectType="CheckBox" checked="Checked" fmlaLink="$C$3" lockText="1" noThreeD="1"/>
</file>

<file path=xl/ctrlProps/ctrlProp5.xml><?xml version="1.0" encoding="utf-8"?>
<formControlPr xmlns="http://schemas.microsoft.com/office/spreadsheetml/2009/9/main" objectType="CheckBox" fmlaLink="$B$3" lockText="1" noThreeD="1"/>
</file>

<file path=xl/ctrlProps/ctrlProp6.xml><?xml version="1.0" encoding="utf-8"?>
<formControlPr xmlns="http://schemas.microsoft.com/office/spreadsheetml/2009/9/main" objectType="CheckBox" fmlaLink="$A$3" lockText="1" noThreeD="1"/>
</file>

<file path=xl/ctrlProps/ctrlProp7.xml><?xml version="1.0" encoding="utf-8"?>
<formControlPr xmlns="http://schemas.microsoft.com/office/spreadsheetml/2009/9/main" objectType="CheckBox" fmlaLink="$C$4" lockText="1" noThreeD="1"/>
</file>

<file path=xl/ctrlProps/ctrlProp8.xml><?xml version="1.0" encoding="utf-8"?>
<formControlPr xmlns="http://schemas.microsoft.com/office/spreadsheetml/2009/9/main" objectType="CheckBox" fmlaLink="$B$4" lockText="1" noThreeD="1"/>
</file>

<file path=xl/ctrlProps/ctrlProp9.xml><?xml version="1.0" encoding="utf-8"?>
<formControlPr xmlns="http://schemas.microsoft.com/office/spreadsheetml/2009/9/main" objectType="CheckBox" checked="Checked" fmlaLink="$A$4" lockText="1" noThreeD="1"/>
</file>

<file path=xl/ctrlProps/ctrlProp10.xml><?xml version="1.0" encoding="utf-8"?>
<formControlPr xmlns="http://schemas.microsoft.com/office/spreadsheetml/2009/9/main" objectType="CheckBox" fmlaLink="$C$5" lockText="1" noThreeD="1"/>
</file>

<file path=xl/ctrlProps/ctrlProp11.xml><?xml version="1.0" encoding="utf-8"?>
<formControlPr xmlns="http://schemas.microsoft.com/office/spreadsheetml/2009/9/main" objectType="CheckBox" checked="Checked" fmlaLink="$B$5" lockText="1" noThreeD="1"/>
</file>

<file path=xl/ctrlProps/ctrlProp12.xml><?xml version="1.0" encoding="utf-8"?>
<formControlPr xmlns="http://schemas.microsoft.com/office/spreadsheetml/2009/9/main" objectType="CheckBox" fmlaLink="$A$5" lockText="1" noThreeD="1"/>
</file>

<file path=xl/ctrlProps/ctrlProp13.xml><?xml version="1.0" encoding="utf-8"?>
<formControlPr xmlns="http://schemas.microsoft.com/office/spreadsheetml/2009/9/main" objectType="CheckBox" fmlaLink="$C$6" lockText="1" noThreeD="1"/>
</file>

<file path=xl/ctrlProps/ctrlProp14.xml><?xml version="1.0" encoding="utf-8"?>
<formControlPr xmlns="http://schemas.microsoft.com/office/spreadsheetml/2009/9/main" objectType="CheckBox" fmlaLink="$B$6" lockText="1" noThreeD="1"/>
</file>

<file path=xl/ctrlProps/ctrlProp15.xml><?xml version="1.0" encoding="utf-8"?>
<formControlPr xmlns="http://schemas.microsoft.com/office/spreadsheetml/2009/9/main" objectType="CheckBox" fmlaLink="$A$6" lockText="1" noThreeD="1"/>
</file>

<file path=xl/ctrlProps/ctrlProp16.xml><?xml version="1.0" encoding="utf-8"?>
<formControlPr xmlns="http://schemas.microsoft.com/office/spreadsheetml/2009/9/main" objectType="CheckBox" fmlaLink="$C$7" lockText="1" noThreeD="1"/>
</file>

<file path=xl/ctrlProps/ctrlProp17.xml><?xml version="1.0" encoding="utf-8"?>
<formControlPr xmlns="http://schemas.microsoft.com/office/spreadsheetml/2009/9/main" objectType="CheckBox" fmlaLink="$B$7" lockText="1" noThreeD="1"/>
</file>

<file path=xl/ctrlProps/ctrlProp18.xml><?xml version="1.0" encoding="utf-8"?>
<formControlPr xmlns="http://schemas.microsoft.com/office/spreadsheetml/2009/9/main" objectType="CheckBox" fmlaLink="$A$7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0</xdr:row>
          <xdr:rowOff>180975</xdr:rowOff>
        </xdr:from>
        <xdr:to>
          <xdr:col>5</xdr:col>
          <xdr:colOff>504825</xdr:colOff>
          <xdr:row>2</xdr:row>
          <xdr:rowOff>28575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0</xdr:row>
          <xdr:rowOff>161925</xdr:rowOff>
        </xdr:from>
        <xdr:to>
          <xdr:col>4</xdr:col>
          <xdr:colOff>523875</xdr:colOff>
          <xdr:row>2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0</xdr:row>
          <xdr:rowOff>161925</xdr:rowOff>
        </xdr:from>
        <xdr:to>
          <xdr:col>3</xdr:col>
          <xdr:colOff>523875</xdr:colOff>
          <xdr:row>2</xdr:row>
          <xdr:rowOff>28575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</xdr:row>
          <xdr:rowOff>180975</xdr:rowOff>
        </xdr:from>
        <xdr:to>
          <xdr:col>5</xdr:col>
          <xdr:colOff>504825</xdr:colOff>
          <xdr:row>3</xdr:row>
          <xdr:rowOff>38100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</xdr:row>
          <xdr:rowOff>161925</xdr:rowOff>
        </xdr:from>
        <xdr:to>
          <xdr:col>4</xdr:col>
          <xdr:colOff>523875</xdr:colOff>
          <xdr:row>3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</xdr:row>
          <xdr:rowOff>161925</xdr:rowOff>
        </xdr:from>
        <xdr:to>
          <xdr:col>3</xdr:col>
          <xdr:colOff>523875</xdr:colOff>
          <xdr:row>3</xdr:row>
          <xdr:rowOff>28575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</xdr:row>
          <xdr:rowOff>180975</xdr:rowOff>
        </xdr:from>
        <xdr:to>
          <xdr:col>5</xdr:col>
          <xdr:colOff>504825</xdr:colOff>
          <xdr:row>4</xdr:row>
          <xdr:rowOff>38100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</xdr:row>
          <xdr:rowOff>161925</xdr:rowOff>
        </xdr:from>
        <xdr:to>
          <xdr:col>4</xdr:col>
          <xdr:colOff>523875</xdr:colOff>
          <xdr:row>4</xdr:row>
          <xdr:rowOff>28575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</xdr:row>
          <xdr:rowOff>161925</xdr:rowOff>
        </xdr:from>
        <xdr:to>
          <xdr:col>3</xdr:col>
          <xdr:colOff>523875</xdr:colOff>
          <xdr:row>4</xdr:row>
          <xdr:rowOff>28575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</xdr:row>
          <xdr:rowOff>180975</xdr:rowOff>
        </xdr:from>
        <xdr:to>
          <xdr:col>5</xdr:col>
          <xdr:colOff>504825</xdr:colOff>
          <xdr:row>5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</xdr:row>
          <xdr:rowOff>161925</xdr:rowOff>
        </xdr:from>
        <xdr:to>
          <xdr:col>4</xdr:col>
          <xdr:colOff>523875</xdr:colOff>
          <xdr:row>5</xdr:row>
          <xdr:rowOff>28575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</xdr:row>
          <xdr:rowOff>161925</xdr:rowOff>
        </xdr:from>
        <xdr:to>
          <xdr:col>3</xdr:col>
          <xdr:colOff>523875</xdr:colOff>
          <xdr:row>5</xdr:row>
          <xdr:rowOff>28575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</xdr:row>
          <xdr:rowOff>180975</xdr:rowOff>
        </xdr:from>
        <xdr:to>
          <xdr:col>5</xdr:col>
          <xdr:colOff>504825</xdr:colOff>
          <xdr:row>6</xdr:row>
          <xdr:rowOff>38100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</xdr:row>
          <xdr:rowOff>161925</xdr:rowOff>
        </xdr:from>
        <xdr:to>
          <xdr:col>4</xdr:col>
          <xdr:colOff>523875</xdr:colOff>
          <xdr:row>6</xdr:row>
          <xdr:rowOff>28575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</xdr:row>
          <xdr:rowOff>161925</xdr:rowOff>
        </xdr:from>
        <xdr:to>
          <xdr:col>3</xdr:col>
          <xdr:colOff>523875</xdr:colOff>
          <xdr:row>6</xdr:row>
          <xdr:rowOff>28575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</xdr:row>
          <xdr:rowOff>180975</xdr:rowOff>
        </xdr:from>
        <xdr:to>
          <xdr:col>5</xdr:col>
          <xdr:colOff>504825</xdr:colOff>
          <xdr:row>7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</xdr:row>
          <xdr:rowOff>161925</xdr:rowOff>
        </xdr:from>
        <xdr:to>
          <xdr:col>4</xdr:col>
          <xdr:colOff>523875</xdr:colOff>
          <xdr:row>7</xdr:row>
          <xdr:rowOff>28575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</xdr:row>
          <xdr:rowOff>161925</xdr:rowOff>
        </xdr:from>
        <xdr:to>
          <xdr:col>3</xdr:col>
          <xdr:colOff>523875</xdr:colOff>
          <xdr:row>7</xdr:row>
          <xdr:rowOff>28575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</xdr:row>
          <xdr:rowOff>180975</xdr:rowOff>
        </xdr:from>
        <xdr:to>
          <xdr:col>5</xdr:col>
          <xdr:colOff>504825</xdr:colOff>
          <xdr:row>8</xdr:row>
          <xdr:rowOff>38100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</xdr:row>
          <xdr:rowOff>161925</xdr:rowOff>
        </xdr:from>
        <xdr:to>
          <xdr:col>4</xdr:col>
          <xdr:colOff>523875</xdr:colOff>
          <xdr:row>8</xdr:row>
          <xdr:rowOff>28575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</xdr:row>
          <xdr:rowOff>161925</xdr:rowOff>
        </xdr:from>
        <xdr:to>
          <xdr:col>3</xdr:col>
          <xdr:colOff>523875</xdr:colOff>
          <xdr:row>8</xdr:row>
          <xdr:rowOff>28575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</xdr:row>
          <xdr:rowOff>180975</xdr:rowOff>
        </xdr:from>
        <xdr:to>
          <xdr:col>5</xdr:col>
          <xdr:colOff>504825</xdr:colOff>
          <xdr:row>9</xdr:row>
          <xdr:rowOff>38100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</xdr:row>
          <xdr:rowOff>161925</xdr:rowOff>
        </xdr:from>
        <xdr:to>
          <xdr:col>4</xdr:col>
          <xdr:colOff>523875</xdr:colOff>
          <xdr:row>9</xdr:row>
          <xdr:rowOff>28575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</xdr:row>
          <xdr:rowOff>161925</xdr:rowOff>
        </xdr:from>
        <xdr:to>
          <xdr:col>3</xdr:col>
          <xdr:colOff>523875</xdr:colOff>
          <xdr:row>9</xdr:row>
          <xdr:rowOff>28575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</xdr:row>
          <xdr:rowOff>180975</xdr:rowOff>
        </xdr:from>
        <xdr:to>
          <xdr:col>5</xdr:col>
          <xdr:colOff>504825</xdr:colOff>
          <xdr:row>10</xdr:row>
          <xdr:rowOff>38100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</xdr:row>
          <xdr:rowOff>161925</xdr:rowOff>
        </xdr:from>
        <xdr:to>
          <xdr:col>4</xdr:col>
          <xdr:colOff>523875</xdr:colOff>
          <xdr:row>10</xdr:row>
          <xdr:rowOff>28575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</xdr:row>
          <xdr:rowOff>161925</xdr:rowOff>
        </xdr:from>
        <xdr:to>
          <xdr:col>3</xdr:col>
          <xdr:colOff>523875</xdr:colOff>
          <xdr:row>10</xdr:row>
          <xdr:rowOff>28575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</xdr:row>
          <xdr:rowOff>180975</xdr:rowOff>
        </xdr:from>
        <xdr:to>
          <xdr:col>5</xdr:col>
          <xdr:colOff>504825</xdr:colOff>
          <xdr:row>11</xdr:row>
          <xdr:rowOff>38100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9</xdr:row>
          <xdr:rowOff>161925</xdr:rowOff>
        </xdr:from>
        <xdr:to>
          <xdr:col>4</xdr:col>
          <xdr:colOff>523875</xdr:colOff>
          <xdr:row>11</xdr:row>
          <xdr:rowOff>28575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9</xdr:row>
          <xdr:rowOff>161925</xdr:rowOff>
        </xdr:from>
        <xdr:to>
          <xdr:col>3</xdr:col>
          <xdr:colOff>523875</xdr:colOff>
          <xdr:row>11</xdr:row>
          <xdr:rowOff>28575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10</xdr:row>
          <xdr:rowOff>180975</xdr:rowOff>
        </xdr:from>
        <xdr:to>
          <xdr:col>5</xdr:col>
          <xdr:colOff>504825</xdr:colOff>
          <xdr:row>12</xdr:row>
          <xdr:rowOff>38100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10</xdr:row>
          <xdr:rowOff>161925</xdr:rowOff>
        </xdr:from>
        <xdr:to>
          <xdr:col>4</xdr:col>
          <xdr:colOff>523875</xdr:colOff>
          <xdr:row>12</xdr:row>
          <xdr:rowOff>28575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10</xdr:row>
          <xdr:rowOff>161925</xdr:rowOff>
        </xdr:from>
        <xdr:to>
          <xdr:col>3</xdr:col>
          <xdr:colOff>523875</xdr:colOff>
          <xdr:row>12</xdr:row>
          <xdr:rowOff>28575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11</xdr:row>
          <xdr:rowOff>180975</xdr:rowOff>
        </xdr:from>
        <xdr:to>
          <xdr:col>5</xdr:col>
          <xdr:colOff>504825</xdr:colOff>
          <xdr:row>13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11</xdr:row>
          <xdr:rowOff>161925</xdr:rowOff>
        </xdr:from>
        <xdr:to>
          <xdr:col>4</xdr:col>
          <xdr:colOff>523875</xdr:colOff>
          <xdr:row>13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11</xdr:row>
          <xdr:rowOff>161925</xdr:rowOff>
        </xdr:from>
        <xdr:to>
          <xdr:col>3</xdr:col>
          <xdr:colOff>523875</xdr:colOff>
          <xdr:row>13</xdr:row>
          <xdr:rowOff>28575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12</xdr:row>
          <xdr:rowOff>180975</xdr:rowOff>
        </xdr:from>
        <xdr:to>
          <xdr:col>5</xdr:col>
          <xdr:colOff>504825</xdr:colOff>
          <xdr:row>14</xdr:row>
          <xdr:rowOff>38100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12</xdr:row>
          <xdr:rowOff>161925</xdr:rowOff>
        </xdr:from>
        <xdr:to>
          <xdr:col>4</xdr:col>
          <xdr:colOff>523875</xdr:colOff>
          <xdr:row>14</xdr:row>
          <xdr:rowOff>28575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12</xdr:row>
          <xdr:rowOff>161925</xdr:rowOff>
        </xdr:from>
        <xdr:to>
          <xdr:col>3</xdr:col>
          <xdr:colOff>523875</xdr:colOff>
          <xdr:row>14</xdr:row>
          <xdr:rowOff>28575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13</xdr:row>
          <xdr:rowOff>180975</xdr:rowOff>
        </xdr:from>
        <xdr:to>
          <xdr:col>5</xdr:col>
          <xdr:colOff>504825</xdr:colOff>
          <xdr:row>15</xdr:row>
          <xdr:rowOff>38100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13</xdr:row>
          <xdr:rowOff>161925</xdr:rowOff>
        </xdr:from>
        <xdr:to>
          <xdr:col>4</xdr:col>
          <xdr:colOff>523875</xdr:colOff>
          <xdr:row>15</xdr:row>
          <xdr:rowOff>28575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13</xdr:row>
          <xdr:rowOff>161925</xdr:rowOff>
        </xdr:from>
        <xdr:to>
          <xdr:col>3</xdr:col>
          <xdr:colOff>523875</xdr:colOff>
          <xdr:row>15</xdr:row>
          <xdr:rowOff>28575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14</xdr:row>
          <xdr:rowOff>180975</xdr:rowOff>
        </xdr:from>
        <xdr:to>
          <xdr:col>5</xdr:col>
          <xdr:colOff>504825</xdr:colOff>
          <xdr:row>16</xdr:row>
          <xdr:rowOff>38100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14</xdr:row>
          <xdr:rowOff>161925</xdr:rowOff>
        </xdr:from>
        <xdr:to>
          <xdr:col>4</xdr:col>
          <xdr:colOff>523875</xdr:colOff>
          <xdr:row>16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14</xdr:row>
          <xdr:rowOff>161925</xdr:rowOff>
        </xdr:from>
        <xdr:to>
          <xdr:col>3</xdr:col>
          <xdr:colOff>523875</xdr:colOff>
          <xdr:row>16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15</xdr:row>
          <xdr:rowOff>180975</xdr:rowOff>
        </xdr:from>
        <xdr:to>
          <xdr:col>5</xdr:col>
          <xdr:colOff>504825</xdr:colOff>
          <xdr:row>17</xdr:row>
          <xdr:rowOff>38100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15</xdr:row>
          <xdr:rowOff>161925</xdr:rowOff>
        </xdr:from>
        <xdr:to>
          <xdr:col>4</xdr:col>
          <xdr:colOff>523875</xdr:colOff>
          <xdr:row>17</xdr:row>
          <xdr:rowOff>28575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15</xdr:row>
          <xdr:rowOff>161925</xdr:rowOff>
        </xdr:from>
        <xdr:to>
          <xdr:col>3</xdr:col>
          <xdr:colOff>523875</xdr:colOff>
          <xdr:row>17</xdr:row>
          <xdr:rowOff>28575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16</xdr:row>
          <xdr:rowOff>180975</xdr:rowOff>
        </xdr:from>
        <xdr:to>
          <xdr:col>5</xdr:col>
          <xdr:colOff>504825</xdr:colOff>
          <xdr:row>18</xdr:row>
          <xdr:rowOff>38100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16</xdr:row>
          <xdr:rowOff>161925</xdr:rowOff>
        </xdr:from>
        <xdr:to>
          <xdr:col>4</xdr:col>
          <xdr:colOff>523875</xdr:colOff>
          <xdr:row>18</xdr:row>
          <xdr:rowOff>28575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16</xdr:row>
          <xdr:rowOff>161925</xdr:rowOff>
        </xdr:from>
        <xdr:to>
          <xdr:col>3</xdr:col>
          <xdr:colOff>523875</xdr:colOff>
          <xdr:row>18</xdr:row>
          <xdr:rowOff>28575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17</xdr:row>
          <xdr:rowOff>180975</xdr:rowOff>
        </xdr:from>
        <xdr:to>
          <xdr:col>5</xdr:col>
          <xdr:colOff>504825</xdr:colOff>
          <xdr:row>19</xdr:row>
          <xdr:rowOff>38100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17</xdr:row>
          <xdr:rowOff>161925</xdr:rowOff>
        </xdr:from>
        <xdr:to>
          <xdr:col>4</xdr:col>
          <xdr:colOff>523875</xdr:colOff>
          <xdr:row>19</xdr:row>
          <xdr:rowOff>28575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17</xdr:row>
          <xdr:rowOff>161925</xdr:rowOff>
        </xdr:from>
        <xdr:to>
          <xdr:col>3</xdr:col>
          <xdr:colOff>523875</xdr:colOff>
          <xdr:row>19</xdr:row>
          <xdr:rowOff>28575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18</xdr:row>
          <xdr:rowOff>180975</xdr:rowOff>
        </xdr:from>
        <xdr:to>
          <xdr:col>5</xdr:col>
          <xdr:colOff>504825</xdr:colOff>
          <xdr:row>20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18</xdr:row>
          <xdr:rowOff>161925</xdr:rowOff>
        </xdr:from>
        <xdr:to>
          <xdr:col>4</xdr:col>
          <xdr:colOff>523875</xdr:colOff>
          <xdr:row>20</xdr:row>
          <xdr:rowOff>28575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18</xdr:row>
          <xdr:rowOff>161925</xdr:rowOff>
        </xdr:from>
        <xdr:to>
          <xdr:col>3</xdr:col>
          <xdr:colOff>523875</xdr:colOff>
          <xdr:row>20</xdr:row>
          <xdr:rowOff>28575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19</xdr:row>
          <xdr:rowOff>180975</xdr:rowOff>
        </xdr:from>
        <xdr:to>
          <xdr:col>5</xdr:col>
          <xdr:colOff>504825</xdr:colOff>
          <xdr:row>21</xdr:row>
          <xdr:rowOff>38100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19</xdr:row>
          <xdr:rowOff>161925</xdr:rowOff>
        </xdr:from>
        <xdr:to>
          <xdr:col>4</xdr:col>
          <xdr:colOff>523875</xdr:colOff>
          <xdr:row>21</xdr:row>
          <xdr:rowOff>28575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19</xdr:row>
          <xdr:rowOff>161925</xdr:rowOff>
        </xdr:from>
        <xdr:to>
          <xdr:col>3</xdr:col>
          <xdr:colOff>523875</xdr:colOff>
          <xdr:row>21</xdr:row>
          <xdr:rowOff>28575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20</xdr:row>
          <xdr:rowOff>180975</xdr:rowOff>
        </xdr:from>
        <xdr:to>
          <xdr:col>5</xdr:col>
          <xdr:colOff>504825</xdr:colOff>
          <xdr:row>22</xdr:row>
          <xdr:rowOff>38100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20</xdr:row>
          <xdr:rowOff>161925</xdr:rowOff>
        </xdr:from>
        <xdr:to>
          <xdr:col>4</xdr:col>
          <xdr:colOff>523875</xdr:colOff>
          <xdr:row>22</xdr:row>
          <xdr:rowOff>28575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20</xdr:row>
          <xdr:rowOff>161925</xdr:rowOff>
        </xdr:from>
        <xdr:to>
          <xdr:col>3</xdr:col>
          <xdr:colOff>523875</xdr:colOff>
          <xdr:row>22</xdr:row>
          <xdr:rowOff>28575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21</xdr:row>
          <xdr:rowOff>180975</xdr:rowOff>
        </xdr:from>
        <xdr:to>
          <xdr:col>5</xdr:col>
          <xdr:colOff>504825</xdr:colOff>
          <xdr:row>23</xdr:row>
          <xdr:rowOff>38100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21</xdr:row>
          <xdr:rowOff>161925</xdr:rowOff>
        </xdr:from>
        <xdr:to>
          <xdr:col>4</xdr:col>
          <xdr:colOff>523875</xdr:colOff>
          <xdr:row>23</xdr:row>
          <xdr:rowOff>28575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21</xdr:row>
          <xdr:rowOff>161925</xdr:rowOff>
        </xdr:from>
        <xdr:to>
          <xdr:col>3</xdr:col>
          <xdr:colOff>523875</xdr:colOff>
          <xdr:row>23</xdr:row>
          <xdr:rowOff>28575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22</xdr:row>
          <xdr:rowOff>180975</xdr:rowOff>
        </xdr:from>
        <xdr:to>
          <xdr:col>5</xdr:col>
          <xdr:colOff>504825</xdr:colOff>
          <xdr:row>24</xdr:row>
          <xdr:rowOff>38100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22</xdr:row>
          <xdr:rowOff>161925</xdr:rowOff>
        </xdr:from>
        <xdr:to>
          <xdr:col>4</xdr:col>
          <xdr:colOff>523875</xdr:colOff>
          <xdr:row>24</xdr:row>
          <xdr:rowOff>28575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22</xdr:row>
          <xdr:rowOff>161925</xdr:rowOff>
        </xdr:from>
        <xdr:to>
          <xdr:col>3</xdr:col>
          <xdr:colOff>523875</xdr:colOff>
          <xdr:row>24</xdr:row>
          <xdr:rowOff>28575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23</xdr:row>
          <xdr:rowOff>180975</xdr:rowOff>
        </xdr:from>
        <xdr:to>
          <xdr:col>5</xdr:col>
          <xdr:colOff>504825</xdr:colOff>
          <xdr:row>25</xdr:row>
          <xdr:rowOff>38100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23</xdr:row>
          <xdr:rowOff>161925</xdr:rowOff>
        </xdr:from>
        <xdr:to>
          <xdr:col>4</xdr:col>
          <xdr:colOff>523875</xdr:colOff>
          <xdr:row>25</xdr:row>
          <xdr:rowOff>28575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23</xdr:row>
          <xdr:rowOff>161925</xdr:rowOff>
        </xdr:from>
        <xdr:to>
          <xdr:col>3</xdr:col>
          <xdr:colOff>523875</xdr:colOff>
          <xdr:row>25</xdr:row>
          <xdr:rowOff>28575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24</xdr:row>
          <xdr:rowOff>180975</xdr:rowOff>
        </xdr:from>
        <xdr:to>
          <xdr:col>5</xdr:col>
          <xdr:colOff>504825</xdr:colOff>
          <xdr:row>26</xdr:row>
          <xdr:rowOff>38100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24</xdr:row>
          <xdr:rowOff>161925</xdr:rowOff>
        </xdr:from>
        <xdr:to>
          <xdr:col>4</xdr:col>
          <xdr:colOff>523875</xdr:colOff>
          <xdr:row>26</xdr:row>
          <xdr:rowOff>28575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24</xdr:row>
          <xdr:rowOff>161925</xdr:rowOff>
        </xdr:from>
        <xdr:to>
          <xdr:col>3</xdr:col>
          <xdr:colOff>523875</xdr:colOff>
          <xdr:row>26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25</xdr:row>
          <xdr:rowOff>180975</xdr:rowOff>
        </xdr:from>
        <xdr:to>
          <xdr:col>5</xdr:col>
          <xdr:colOff>504825</xdr:colOff>
          <xdr:row>27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25</xdr:row>
          <xdr:rowOff>161925</xdr:rowOff>
        </xdr:from>
        <xdr:to>
          <xdr:col>4</xdr:col>
          <xdr:colOff>523875</xdr:colOff>
          <xdr:row>27</xdr:row>
          <xdr:rowOff>28575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25</xdr:row>
          <xdr:rowOff>161925</xdr:rowOff>
        </xdr:from>
        <xdr:to>
          <xdr:col>3</xdr:col>
          <xdr:colOff>523875</xdr:colOff>
          <xdr:row>27</xdr:row>
          <xdr:rowOff>28575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26</xdr:row>
          <xdr:rowOff>180975</xdr:rowOff>
        </xdr:from>
        <xdr:to>
          <xdr:col>5</xdr:col>
          <xdr:colOff>504825</xdr:colOff>
          <xdr:row>28</xdr:row>
          <xdr:rowOff>38100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26</xdr:row>
          <xdr:rowOff>161925</xdr:rowOff>
        </xdr:from>
        <xdr:to>
          <xdr:col>4</xdr:col>
          <xdr:colOff>523875</xdr:colOff>
          <xdr:row>28</xdr:row>
          <xdr:rowOff>28575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26</xdr:row>
          <xdr:rowOff>161925</xdr:rowOff>
        </xdr:from>
        <xdr:to>
          <xdr:col>3</xdr:col>
          <xdr:colOff>523875</xdr:colOff>
          <xdr:row>28</xdr:row>
          <xdr:rowOff>28575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27</xdr:row>
          <xdr:rowOff>180975</xdr:rowOff>
        </xdr:from>
        <xdr:to>
          <xdr:col>5</xdr:col>
          <xdr:colOff>504825</xdr:colOff>
          <xdr:row>29</xdr:row>
          <xdr:rowOff>38100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27</xdr:row>
          <xdr:rowOff>161925</xdr:rowOff>
        </xdr:from>
        <xdr:to>
          <xdr:col>4</xdr:col>
          <xdr:colOff>523875</xdr:colOff>
          <xdr:row>29</xdr:row>
          <xdr:rowOff>28575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27</xdr:row>
          <xdr:rowOff>161925</xdr:rowOff>
        </xdr:from>
        <xdr:to>
          <xdr:col>3</xdr:col>
          <xdr:colOff>523875</xdr:colOff>
          <xdr:row>29</xdr:row>
          <xdr:rowOff>28575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28</xdr:row>
          <xdr:rowOff>180975</xdr:rowOff>
        </xdr:from>
        <xdr:to>
          <xdr:col>5</xdr:col>
          <xdr:colOff>504825</xdr:colOff>
          <xdr:row>30</xdr:row>
          <xdr:rowOff>38100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28</xdr:row>
          <xdr:rowOff>161925</xdr:rowOff>
        </xdr:from>
        <xdr:to>
          <xdr:col>4</xdr:col>
          <xdr:colOff>523875</xdr:colOff>
          <xdr:row>30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28</xdr:row>
          <xdr:rowOff>161925</xdr:rowOff>
        </xdr:from>
        <xdr:to>
          <xdr:col>3</xdr:col>
          <xdr:colOff>523875</xdr:colOff>
          <xdr:row>30</xdr:row>
          <xdr:rowOff>28575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29</xdr:row>
          <xdr:rowOff>180975</xdr:rowOff>
        </xdr:from>
        <xdr:to>
          <xdr:col>5</xdr:col>
          <xdr:colOff>504825</xdr:colOff>
          <xdr:row>31</xdr:row>
          <xdr:rowOff>38100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29</xdr:row>
          <xdr:rowOff>161925</xdr:rowOff>
        </xdr:from>
        <xdr:to>
          <xdr:col>4</xdr:col>
          <xdr:colOff>523875</xdr:colOff>
          <xdr:row>31</xdr:row>
          <xdr:rowOff>28575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29</xdr:row>
          <xdr:rowOff>161925</xdr:rowOff>
        </xdr:from>
        <xdr:to>
          <xdr:col>3</xdr:col>
          <xdr:colOff>523875</xdr:colOff>
          <xdr:row>31</xdr:row>
          <xdr:rowOff>28575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30</xdr:row>
          <xdr:rowOff>180975</xdr:rowOff>
        </xdr:from>
        <xdr:to>
          <xdr:col>5</xdr:col>
          <xdr:colOff>504825</xdr:colOff>
          <xdr:row>32</xdr:row>
          <xdr:rowOff>38100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30</xdr:row>
          <xdr:rowOff>161925</xdr:rowOff>
        </xdr:from>
        <xdr:to>
          <xdr:col>4</xdr:col>
          <xdr:colOff>523875</xdr:colOff>
          <xdr:row>32</xdr:row>
          <xdr:rowOff>28575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30</xdr:row>
          <xdr:rowOff>161925</xdr:rowOff>
        </xdr:from>
        <xdr:to>
          <xdr:col>3</xdr:col>
          <xdr:colOff>523875</xdr:colOff>
          <xdr:row>32</xdr:row>
          <xdr:rowOff>28575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31</xdr:row>
          <xdr:rowOff>180975</xdr:rowOff>
        </xdr:from>
        <xdr:to>
          <xdr:col>5</xdr:col>
          <xdr:colOff>504825</xdr:colOff>
          <xdr:row>33</xdr:row>
          <xdr:rowOff>38100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31</xdr:row>
          <xdr:rowOff>161925</xdr:rowOff>
        </xdr:from>
        <xdr:to>
          <xdr:col>4</xdr:col>
          <xdr:colOff>523875</xdr:colOff>
          <xdr:row>33</xdr:row>
          <xdr:rowOff>28575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31</xdr:row>
          <xdr:rowOff>161925</xdr:rowOff>
        </xdr:from>
        <xdr:to>
          <xdr:col>3</xdr:col>
          <xdr:colOff>523875</xdr:colOff>
          <xdr:row>33</xdr:row>
          <xdr:rowOff>28575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32</xdr:row>
          <xdr:rowOff>180975</xdr:rowOff>
        </xdr:from>
        <xdr:to>
          <xdr:col>5</xdr:col>
          <xdr:colOff>504825</xdr:colOff>
          <xdr:row>34</xdr:row>
          <xdr:rowOff>38100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32</xdr:row>
          <xdr:rowOff>161925</xdr:rowOff>
        </xdr:from>
        <xdr:to>
          <xdr:col>4</xdr:col>
          <xdr:colOff>523875</xdr:colOff>
          <xdr:row>34</xdr:row>
          <xdr:rowOff>28575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32</xdr:row>
          <xdr:rowOff>161925</xdr:rowOff>
        </xdr:from>
        <xdr:to>
          <xdr:col>3</xdr:col>
          <xdr:colOff>523875</xdr:colOff>
          <xdr:row>34</xdr:row>
          <xdr:rowOff>28575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33</xdr:row>
          <xdr:rowOff>180975</xdr:rowOff>
        </xdr:from>
        <xdr:to>
          <xdr:col>5</xdr:col>
          <xdr:colOff>504825</xdr:colOff>
          <xdr:row>35</xdr:row>
          <xdr:rowOff>38100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33</xdr:row>
          <xdr:rowOff>161925</xdr:rowOff>
        </xdr:from>
        <xdr:to>
          <xdr:col>4</xdr:col>
          <xdr:colOff>523875</xdr:colOff>
          <xdr:row>35</xdr:row>
          <xdr:rowOff>28575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33</xdr:row>
          <xdr:rowOff>161925</xdr:rowOff>
        </xdr:from>
        <xdr:to>
          <xdr:col>3</xdr:col>
          <xdr:colOff>523875</xdr:colOff>
          <xdr:row>35</xdr:row>
          <xdr:rowOff>28575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34</xdr:row>
          <xdr:rowOff>180975</xdr:rowOff>
        </xdr:from>
        <xdr:to>
          <xdr:col>5</xdr:col>
          <xdr:colOff>504825</xdr:colOff>
          <xdr:row>36</xdr:row>
          <xdr:rowOff>38100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34</xdr:row>
          <xdr:rowOff>161925</xdr:rowOff>
        </xdr:from>
        <xdr:to>
          <xdr:col>4</xdr:col>
          <xdr:colOff>523875</xdr:colOff>
          <xdr:row>36</xdr:row>
          <xdr:rowOff>28575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34</xdr:row>
          <xdr:rowOff>161925</xdr:rowOff>
        </xdr:from>
        <xdr:to>
          <xdr:col>3</xdr:col>
          <xdr:colOff>523875</xdr:colOff>
          <xdr:row>36</xdr:row>
          <xdr:rowOff>28575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35</xdr:row>
          <xdr:rowOff>180975</xdr:rowOff>
        </xdr:from>
        <xdr:to>
          <xdr:col>5</xdr:col>
          <xdr:colOff>504825</xdr:colOff>
          <xdr:row>37</xdr:row>
          <xdr:rowOff>38100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35</xdr:row>
          <xdr:rowOff>161925</xdr:rowOff>
        </xdr:from>
        <xdr:to>
          <xdr:col>4</xdr:col>
          <xdr:colOff>523875</xdr:colOff>
          <xdr:row>37</xdr:row>
          <xdr:rowOff>28575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35</xdr:row>
          <xdr:rowOff>161925</xdr:rowOff>
        </xdr:from>
        <xdr:to>
          <xdr:col>3</xdr:col>
          <xdr:colOff>523875</xdr:colOff>
          <xdr:row>37</xdr:row>
          <xdr:rowOff>28575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36</xdr:row>
          <xdr:rowOff>180975</xdr:rowOff>
        </xdr:from>
        <xdr:to>
          <xdr:col>5</xdr:col>
          <xdr:colOff>504825</xdr:colOff>
          <xdr:row>38</xdr:row>
          <xdr:rowOff>38100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36</xdr:row>
          <xdr:rowOff>161925</xdr:rowOff>
        </xdr:from>
        <xdr:to>
          <xdr:col>4</xdr:col>
          <xdr:colOff>523875</xdr:colOff>
          <xdr:row>38</xdr:row>
          <xdr:rowOff>28575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36</xdr:row>
          <xdr:rowOff>161925</xdr:rowOff>
        </xdr:from>
        <xdr:to>
          <xdr:col>3</xdr:col>
          <xdr:colOff>523875</xdr:colOff>
          <xdr:row>38</xdr:row>
          <xdr:rowOff>28575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37</xdr:row>
          <xdr:rowOff>180975</xdr:rowOff>
        </xdr:from>
        <xdr:to>
          <xdr:col>5</xdr:col>
          <xdr:colOff>504825</xdr:colOff>
          <xdr:row>39</xdr:row>
          <xdr:rowOff>38100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37</xdr:row>
          <xdr:rowOff>161925</xdr:rowOff>
        </xdr:from>
        <xdr:to>
          <xdr:col>4</xdr:col>
          <xdr:colOff>523875</xdr:colOff>
          <xdr:row>39</xdr:row>
          <xdr:rowOff>28575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161925</xdr:rowOff>
        </xdr:from>
        <xdr:to>
          <xdr:col>3</xdr:col>
          <xdr:colOff>523875</xdr:colOff>
          <xdr:row>39</xdr:row>
          <xdr:rowOff>28575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38</xdr:row>
          <xdr:rowOff>180975</xdr:rowOff>
        </xdr:from>
        <xdr:to>
          <xdr:col>5</xdr:col>
          <xdr:colOff>504825</xdr:colOff>
          <xdr:row>40</xdr:row>
          <xdr:rowOff>38100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38</xdr:row>
          <xdr:rowOff>161925</xdr:rowOff>
        </xdr:from>
        <xdr:to>
          <xdr:col>4</xdr:col>
          <xdr:colOff>523875</xdr:colOff>
          <xdr:row>40</xdr:row>
          <xdr:rowOff>28575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161925</xdr:rowOff>
        </xdr:from>
        <xdr:to>
          <xdr:col>3</xdr:col>
          <xdr:colOff>523875</xdr:colOff>
          <xdr:row>40</xdr:row>
          <xdr:rowOff>28575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39</xdr:row>
          <xdr:rowOff>180975</xdr:rowOff>
        </xdr:from>
        <xdr:to>
          <xdr:col>5</xdr:col>
          <xdr:colOff>504825</xdr:colOff>
          <xdr:row>41</xdr:row>
          <xdr:rowOff>38100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39</xdr:row>
          <xdr:rowOff>161925</xdr:rowOff>
        </xdr:from>
        <xdr:to>
          <xdr:col>4</xdr:col>
          <xdr:colOff>523875</xdr:colOff>
          <xdr:row>41</xdr:row>
          <xdr:rowOff>28575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3</xdr:col>
          <xdr:colOff>523875</xdr:colOff>
          <xdr:row>41</xdr:row>
          <xdr:rowOff>28575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40</xdr:row>
          <xdr:rowOff>180975</xdr:rowOff>
        </xdr:from>
        <xdr:to>
          <xdr:col>5</xdr:col>
          <xdr:colOff>504825</xdr:colOff>
          <xdr:row>42</xdr:row>
          <xdr:rowOff>38100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40</xdr:row>
          <xdr:rowOff>161925</xdr:rowOff>
        </xdr:from>
        <xdr:to>
          <xdr:col>4</xdr:col>
          <xdr:colOff>523875</xdr:colOff>
          <xdr:row>42</xdr:row>
          <xdr:rowOff>28575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40</xdr:row>
          <xdr:rowOff>161925</xdr:rowOff>
        </xdr:from>
        <xdr:to>
          <xdr:col>3</xdr:col>
          <xdr:colOff>523875</xdr:colOff>
          <xdr:row>42</xdr:row>
          <xdr:rowOff>28575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41</xdr:row>
          <xdr:rowOff>180975</xdr:rowOff>
        </xdr:from>
        <xdr:to>
          <xdr:col>5</xdr:col>
          <xdr:colOff>504825</xdr:colOff>
          <xdr:row>43</xdr:row>
          <xdr:rowOff>38100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41</xdr:row>
          <xdr:rowOff>161925</xdr:rowOff>
        </xdr:from>
        <xdr:to>
          <xdr:col>4</xdr:col>
          <xdr:colOff>523875</xdr:colOff>
          <xdr:row>43</xdr:row>
          <xdr:rowOff>28575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41</xdr:row>
          <xdr:rowOff>161925</xdr:rowOff>
        </xdr:from>
        <xdr:to>
          <xdr:col>3</xdr:col>
          <xdr:colOff>523875</xdr:colOff>
          <xdr:row>43</xdr:row>
          <xdr:rowOff>28575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42</xdr:row>
          <xdr:rowOff>180975</xdr:rowOff>
        </xdr:from>
        <xdr:to>
          <xdr:col>5</xdr:col>
          <xdr:colOff>504825</xdr:colOff>
          <xdr:row>44</xdr:row>
          <xdr:rowOff>38100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42</xdr:row>
          <xdr:rowOff>161925</xdr:rowOff>
        </xdr:from>
        <xdr:to>
          <xdr:col>4</xdr:col>
          <xdr:colOff>523875</xdr:colOff>
          <xdr:row>44</xdr:row>
          <xdr:rowOff>28575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42</xdr:row>
          <xdr:rowOff>161925</xdr:rowOff>
        </xdr:from>
        <xdr:to>
          <xdr:col>3</xdr:col>
          <xdr:colOff>523875</xdr:colOff>
          <xdr:row>44</xdr:row>
          <xdr:rowOff>28575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43</xdr:row>
          <xdr:rowOff>180975</xdr:rowOff>
        </xdr:from>
        <xdr:to>
          <xdr:col>5</xdr:col>
          <xdr:colOff>504825</xdr:colOff>
          <xdr:row>45</xdr:row>
          <xdr:rowOff>38100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43</xdr:row>
          <xdr:rowOff>161925</xdr:rowOff>
        </xdr:from>
        <xdr:to>
          <xdr:col>4</xdr:col>
          <xdr:colOff>523875</xdr:colOff>
          <xdr:row>45</xdr:row>
          <xdr:rowOff>28575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43</xdr:row>
          <xdr:rowOff>161925</xdr:rowOff>
        </xdr:from>
        <xdr:to>
          <xdr:col>3</xdr:col>
          <xdr:colOff>523875</xdr:colOff>
          <xdr:row>45</xdr:row>
          <xdr:rowOff>28575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44</xdr:row>
          <xdr:rowOff>180975</xdr:rowOff>
        </xdr:from>
        <xdr:to>
          <xdr:col>5</xdr:col>
          <xdr:colOff>504825</xdr:colOff>
          <xdr:row>46</xdr:row>
          <xdr:rowOff>38100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44</xdr:row>
          <xdr:rowOff>161925</xdr:rowOff>
        </xdr:from>
        <xdr:to>
          <xdr:col>4</xdr:col>
          <xdr:colOff>523875</xdr:colOff>
          <xdr:row>46</xdr:row>
          <xdr:rowOff>28575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44</xdr:row>
          <xdr:rowOff>161925</xdr:rowOff>
        </xdr:from>
        <xdr:to>
          <xdr:col>3</xdr:col>
          <xdr:colOff>523875</xdr:colOff>
          <xdr:row>46</xdr:row>
          <xdr:rowOff>28575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45</xdr:row>
          <xdr:rowOff>180975</xdr:rowOff>
        </xdr:from>
        <xdr:to>
          <xdr:col>5</xdr:col>
          <xdr:colOff>504825</xdr:colOff>
          <xdr:row>47</xdr:row>
          <xdr:rowOff>38100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45</xdr:row>
          <xdr:rowOff>161925</xdr:rowOff>
        </xdr:from>
        <xdr:to>
          <xdr:col>4</xdr:col>
          <xdr:colOff>523875</xdr:colOff>
          <xdr:row>47</xdr:row>
          <xdr:rowOff>28575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45</xdr:row>
          <xdr:rowOff>161925</xdr:rowOff>
        </xdr:from>
        <xdr:to>
          <xdr:col>3</xdr:col>
          <xdr:colOff>523875</xdr:colOff>
          <xdr:row>47</xdr:row>
          <xdr:rowOff>28575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46</xdr:row>
          <xdr:rowOff>180975</xdr:rowOff>
        </xdr:from>
        <xdr:to>
          <xdr:col>5</xdr:col>
          <xdr:colOff>504825</xdr:colOff>
          <xdr:row>48</xdr:row>
          <xdr:rowOff>38100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46</xdr:row>
          <xdr:rowOff>161925</xdr:rowOff>
        </xdr:from>
        <xdr:to>
          <xdr:col>4</xdr:col>
          <xdr:colOff>523875</xdr:colOff>
          <xdr:row>48</xdr:row>
          <xdr:rowOff>28575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46</xdr:row>
          <xdr:rowOff>161925</xdr:rowOff>
        </xdr:from>
        <xdr:to>
          <xdr:col>3</xdr:col>
          <xdr:colOff>523875</xdr:colOff>
          <xdr:row>48</xdr:row>
          <xdr:rowOff>28575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47</xdr:row>
          <xdr:rowOff>180975</xdr:rowOff>
        </xdr:from>
        <xdr:to>
          <xdr:col>5</xdr:col>
          <xdr:colOff>504825</xdr:colOff>
          <xdr:row>49</xdr:row>
          <xdr:rowOff>38100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47</xdr:row>
          <xdr:rowOff>161925</xdr:rowOff>
        </xdr:from>
        <xdr:to>
          <xdr:col>4</xdr:col>
          <xdr:colOff>523875</xdr:colOff>
          <xdr:row>49</xdr:row>
          <xdr:rowOff>28575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47</xdr:row>
          <xdr:rowOff>161925</xdr:rowOff>
        </xdr:from>
        <xdr:to>
          <xdr:col>3</xdr:col>
          <xdr:colOff>523875</xdr:colOff>
          <xdr:row>49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48</xdr:row>
          <xdr:rowOff>180975</xdr:rowOff>
        </xdr:from>
        <xdr:to>
          <xdr:col>5</xdr:col>
          <xdr:colOff>504825</xdr:colOff>
          <xdr:row>50</xdr:row>
          <xdr:rowOff>38100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48</xdr:row>
          <xdr:rowOff>161925</xdr:rowOff>
        </xdr:from>
        <xdr:to>
          <xdr:col>4</xdr:col>
          <xdr:colOff>523875</xdr:colOff>
          <xdr:row>50</xdr:row>
          <xdr:rowOff>28575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48</xdr:row>
          <xdr:rowOff>161925</xdr:rowOff>
        </xdr:from>
        <xdr:to>
          <xdr:col>3</xdr:col>
          <xdr:colOff>523875</xdr:colOff>
          <xdr:row>50</xdr:row>
          <xdr:rowOff>28575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49</xdr:row>
          <xdr:rowOff>180975</xdr:rowOff>
        </xdr:from>
        <xdr:to>
          <xdr:col>5</xdr:col>
          <xdr:colOff>504825</xdr:colOff>
          <xdr:row>51</xdr:row>
          <xdr:rowOff>38100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49</xdr:row>
          <xdr:rowOff>161925</xdr:rowOff>
        </xdr:from>
        <xdr:to>
          <xdr:col>4</xdr:col>
          <xdr:colOff>523875</xdr:colOff>
          <xdr:row>51</xdr:row>
          <xdr:rowOff>28575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49</xdr:row>
          <xdr:rowOff>161925</xdr:rowOff>
        </xdr:from>
        <xdr:to>
          <xdr:col>3</xdr:col>
          <xdr:colOff>523875</xdr:colOff>
          <xdr:row>51</xdr:row>
          <xdr:rowOff>28575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50</xdr:row>
          <xdr:rowOff>180975</xdr:rowOff>
        </xdr:from>
        <xdr:to>
          <xdr:col>5</xdr:col>
          <xdr:colOff>504825</xdr:colOff>
          <xdr:row>52</xdr:row>
          <xdr:rowOff>38100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50</xdr:row>
          <xdr:rowOff>161925</xdr:rowOff>
        </xdr:from>
        <xdr:to>
          <xdr:col>4</xdr:col>
          <xdr:colOff>523875</xdr:colOff>
          <xdr:row>52</xdr:row>
          <xdr:rowOff>28575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50</xdr:row>
          <xdr:rowOff>161925</xdr:rowOff>
        </xdr:from>
        <xdr:to>
          <xdr:col>3</xdr:col>
          <xdr:colOff>523875</xdr:colOff>
          <xdr:row>52</xdr:row>
          <xdr:rowOff>28575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51</xdr:row>
          <xdr:rowOff>180975</xdr:rowOff>
        </xdr:from>
        <xdr:to>
          <xdr:col>5</xdr:col>
          <xdr:colOff>504825</xdr:colOff>
          <xdr:row>53</xdr:row>
          <xdr:rowOff>38100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51</xdr:row>
          <xdr:rowOff>161925</xdr:rowOff>
        </xdr:from>
        <xdr:to>
          <xdr:col>4</xdr:col>
          <xdr:colOff>523875</xdr:colOff>
          <xdr:row>53</xdr:row>
          <xdr:rowOff>28575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51</xdr:row>
          <xdr:rowOff>161925</xdr:rowOff>
        </xdr:from>
        <xdr:to>
          <xdr:col>3</xdr:col>
          <xdr:colOff>523875</xdr:colOff>
          <xdr:row>53</xdr:row>
          <xdr:rowOff>28575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52</xdr:row>
          <xdr:rowOff>180975</xdr:rowOff>
        </xdr:from>
        <xdr:to>
          <xdr:col>5</xdr:col>
          <xdr:colOff>504825</xdr:colOff>
          <xdr:row>54</xdr:row>
          <xdr:rowOff>38100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52</xdr:row>
          <xdr:rowOff>161925</xdr:rowOff>
        </xdr:from>
        <xdr:to>
          <xdr:col>4</xdr:col>
          <xdr:colOff>523875</xdr:colOff>
          <xdr:row>54</xdr:row>
          <xdr:rowOff>28575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52</xdr:row>
          <xdr:rowOff>161925</xdr:rowOff>
        </xdr:from>
        <xdr:to>
          <xdr:col>3</xdr:col>
          <xdr:colOff>523875</xdr:colOff>
          <xdr:row>54</xdr:row>
          <xdr:rowOff>28575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53</xdr:row>
          <xdr:rowOff>180975</xdr:rowOff>
        </xdr:from>
        <xdr:to>
          <xdr:col>5</xdr:col>
          <xdr:colOff>504825</xdr:colOff>
          <xdr:row>55</xdr:row>
          <xdr:rowOff>38100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53</xdr:row>
          <xdr:rowOff>161925</xdr:rowOff>
        </xdr:from>
        <xdr:to>
          <xdr:col>4</xdr:col>
          <xdr:colOff>523875</xdr:colOff>
          <xdr:row>55</xdr:row>
          <xdr:rowOff>28575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53</xdr:row>
          <xdr:rowOff>161925</xdr:rowOff>
        </xdr:from>
        <xdr:to>
          <xdr:col>3</xdr:col>
          <xdr:colOff>523875</xdr:colOff>
          <xdr:row>55</xdr:row>
          <xdr:rowOff>28575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54</xdr:row>
          <xdr:rowOff>180975</xdr:rowOff>
        </xdr:from>
        <xdr:to>
          <xdr:col>5</xdr:col>
          <xdr:colOff>504825</xdr:colOff>
          <xdr:row>56</xdr:row>
          <xdr:rowOff>38100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54</xdr:row>
          <xdr:rowOff>161925</xdr:rowOff>
        </xdr:from>
        <xdr:to>
          <xdr:col>4</xdr:col>
          <xdr:colOff>523875</xdr:colOff>
          <xdr:row>56</xdr:row>
          <xdr:rowOff>28575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54</xdr:row>
          <xdr:rowOff>161925</xdr:rowOff>
        </xdr:from>
        <xdr:to>
          <xdr:col>3</xdr:col>
          <xdr:colOff>523875</xdr:colOff>
          <xdr:row>56</xdr:row>
          <xdr:rowOff>28575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55</xdr:row>
          <xdr:rowOff>180975</xdr:rowOff>
        </xdr:from>
        <xdr:to>
          <xdr:col>5</xdr:col>
          <xdr:colOff>504825</xdr:colOff>
          <xdr:row>57</xdr:row>
          <xdr:rowOff>38100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55</xdr:row>
          <xdr:rowOff>161925</xdr:rowOff>
        </xdr:from>
        <xdr:to>
          <xdr:col>4</xdr:col>
          <xdr:colOff>523875</xdr:colOff>
          <xdr:row>57</xdr:row>
          <xdr:rowOff>28575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55</xdr:row>
          <xdr:rowOff>161925</xdr:rowOff>
        </xdr:from>
        <xdr:to>
          <xdr:col>3</xdr:col>
          <xdr:colOff>523875</xdr:colOff>
          <xdr:row>57</xdr:row>
          <xdr:rowOff>28575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56</xdr:row>
          <xdr:rowOff>180975</xdr:rowOff>
        </xdr:from>
        <xdr:to>
          <xdr:col>5</xdr:col>
          <xdr:colOff>504825</xdr:colOff>
          <xdr:row>58</xdr:row>
          <xdr:rowOff>38100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56</xdr:row>
          <xdr:rowOff>161925</xdr:rowOff>
        </xdr:from>
        <xdr:to>
          <xdr:col>4</xdr:col>
          <xdr:colOff>523875</xdr:colOff>
          <xdr:row>58</xdr:row>
          <xdr:rowOff>28575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56</xdr:row>
          <xdr:rowOff>161925</xdr:rowOff>
        </xdr:from>
        <xdr:to>
          <xdr:col>3</xdr:col>
          <xdr:colOff>523875</xdr:colOff>
          <xdr:row>58</xdr:row>
          <xdr:rowOff>28575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57</xdr:row>
          <xdr:rowOff>180975</xdr:rowOff>
        </xdr:from>
        <xdr:to>
          <xdr:col>5</xdr:col>
          <xdr:colOff>504825</xdr:colOff>
          <xdr:row>59</xdr:row>
          <xdr:rowOff>38100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57</xdr:row>
          <xdr:rowOff>161925</xdr:rowOff>
        </xdr:from>
        <xdr:to>
          <xdr:col>4</xdr:col>
          <xdr:colOff>523875</xdr:colOff>
          <xdr:row>59</xdr:row>
          <xdr:rowOff>28575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57</xdr:row>
          <xdr:rowOff>161925</xdr:rowOff>
        </xdr:from>
        <xdr:to>
          <xdr:col>3</xdr:col>
          <xdr:colOff>523875</xdr:colOff>
          <xdr:row>59</xdr:row>
          <xdr:rowOff>28575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58</xdr:row>
          <xdr:rowOff>180975</xdr:rowOff>
        </xdr:from>
        <xdr:to>
          <xdr:col>5</xdr:col>
          <xdr:colOff>504825</xdr:colOff>
          <xdr:row>60</xdr:row>
          <xdr:rowOff>38100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58</xdr:row>
          <xdr:rowOff>161925</xdr:rowOff>
        </xdr:from>
        <xdr:to>
          <xdr:col>4</xdr:col>
          <xdr:colOff>523875</xdr:colOff>
          <xdr:row>60</xdr:row>
          <xdr:rowOff>28575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58</xdr:row>
          <xdr:rowOff>161925</xdr:rowOff>
        </xdr:from>
        <xdr:to>
          <xdr:col>3</xdr:col>
          <xdr:colOff>523875</xdr:colOff>
          <xdr:row>60</xdr:row>
          <xdr:rowOff>28575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59</xdr:row>
          <xdr:rowOff>180975</xdr:rowOff>
        </xdr:from>
        <xdr:to>
          <xdr:col>5</xdr:col>
          <xdr:colOff>504825</xdr:colOff>
          <xdr:row>61</xdr:row>
          <xdr:rowOff>38100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59</xdr:row>
          <xdr:rowOff>161925</xdr:rowOff>
        </xdr:from>
        <xdr:to>
          <xdr:col>4</xdr:col>
          <xdr:colOff>523875</xdr:colOff>
          <xdr:row>61</xdr:row>
          <xdr:rowOff>28575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59</xdr:row>
          <xdr:rowOff>161925</xdr:rowOff>
        </xdr:from>
        <xdr:to>
          <xdr:col>3</xdr:col>
          <xdr:colOff>523875</xdr:colOff>
          <xdr:row>61</xdr:row>
          <xdr:rowOff>28575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60</xdr:row>
          <xdr:rowOff>180975</xdr:rowOff>
        </xdr:from>
        <xdr:to>
          <xdr:col>5</xdr:col>
          <xdr:colOff>504825</xdr:colOff>
          <xdr:row>62</xdr:row>
          <xdr:rowOff>38100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60</xdr:row>
          <xdr:rowOff>161925</xdr:rowOff>
        </xdr:from>
        <xdr:to>
          <xdr:col>4</xdr:col>
          <xdr:colOff>523875</xdr:colOff>
          <xdr:row>62</xdr:row>
          <xdr:rowOff>28575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60</xdr:row>
          <xdr:rowOff>161925</xdr:rowOff>
        </xdr:from>
        <xdr:to>
          <xdr:col>3</xdr:col>
          <xdr:colOff>523875</xdr:colOff>
          <xdr:row>62</xdr:row>
          <xdr:rowOff>28575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61</xdr:row>
          <xdr:rowOff>180975</xdr:rowOff>
        </xdr:from>
        <xdr:to>
          <xdr:col>5</xdr:col>
          <xdr:colOff>504825</xdr:colOff>
          <xdr:row>63</xdr:row>
          <xdr:rowOff>38100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61</xdr:row>
          <xdr:rowOff>161925</xdr:rowOff>
        </xdr:from>
        <xdr:to>
          <xdr:col>4</xdr:col>
          <xdr:colOff>523875</xdr:colOff>
          <xdr:row>63</xdr:row>
          <xdr:rowOff>28575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61</xdr:row>
          <xdr:rowOff>161925</xdr:rowOff>
        </xdr:from>
        <xdr:to>
          <xdr:col>3</xdr:col>
          <xdr:colOff>523875</xdr:colOff>
          <xdr:row>63</xdr:row>
          <xdr:rowOff>28575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62</xdr:row>
          <xdr:rowOff>180975</xdr:rowOff>
        </xdr:from>
        <xdr:to>
          <xdr:col>5</xdr:col>
          <xdr:colOff>504825</xdr:colOff>
          <xdr:row>64</xdr:row>
          <xdr:rowOff>38100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62</xdr:row>
          <xdr:rowOff>161925</xdr:rowOff>
        </xdr:from>
        <xdr:to>
          <xdr:col>4</xdr:col>
          <xdr:colOff>523875</xdr:colOff>
          <xdr:row>64</xdr:row>
          <xdr:rowOff>28575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62</xdr:row>
          <xdr:rowOff>161925</xdr:rowOff>
        </xdr:from>
        <xdr:to>
          <xdr:col>3</xdr:col>
          <xdr:colOff>523875</xdr:colOff>
          <xdr:row>64</xdr:row>
          <xdr:rowOff>28575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63</xdr:row>
          <xdr:rowOff>180975</xdr:rowOff>
        </xdr:from>
        <xdr:to>
          <xdr:col>5</xdr:col>
          <xdr:colOff>504825</xdr:colOff>
          <xdr:row>65</xdr:row>
          <xdr:rowOff>38100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63</xdr:row>
          <xdr:rowOff>161925</xdr:rowOff>
        </xdr:from>
        <xdr:to>
          <xdr:col>4</xdr:col>
          <xdr:colOff>523875</xdr:colOff>
          <xdr:row>65</xdr:row>
          <xdr:rowOff>28575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63</xdr:row>
          <xdr:rowOff>161925</xdr:rowOff>
        </xdr:from>
        <xdr:to>
          <xdr:col>3</xdr:col>
          <xdr:colOff>523875</xdr:colOff>
          <xdr:row>65</xdr:row>
          <xdr:rowOff>28575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00000000-0008-0000-0000-0000C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64</xdr:row>
          <xdr:rowOff>180975</xdr:rowOff>
        </xdr:from>
        <xdr:to>
          <xdr:col>5</xdr:col>
          <xdr:colOff>504825</xdr:colOff>
          <xdr:row>66</xdr:row>
          <xdr:rowOff>38100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0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64</xdr:row>
          <xdr:rowOff>161925</xdr:rowOff>
        </xdr:from>
        <xdr:to>
          <xdr:col>4</xdr:col>
          <xdr:colOff>523875</xdr:colOff>
          <xdr:row>66</xdr:row>
          <xdr:rowOff>28575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0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64</xdr:row>
          <xdr:rowOff>161925</xdr:rowOff>
        </xdr:from>
        <xdr:to>
          <xdr:col>3</xdr:col>
          <xdr:colOff>523875</xdr:colOff>
          <xdr:row>66</xdr:row>
          <xdr:rowOff>28575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65</xdr:row>
          <xdr:rowOff>180975</xdr:rowOff>
        </xdr:from>
        <xdr:to>
          <xdr:col>5</xdr:col>
          <xdr:colOff>504825</xdr:colOff>
          <xdr:row>67</xdr:row>
          <xdr:rowOff>38100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65</xdr:row>
          <xdr:rowOff>161925</xdr:rowOff>
        </xdr:from>
        <xdr:to>
          <xdr:col>4</xdr:col>
          <xdr:colOff>523875</xdr:colOff>
          <xdr:row>67</xdr:row>
          <xdr:rowOff>28575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65</xdr:row>
          <xdr:rowOff>161925</xdr:rowOff>
        </xdr:from>
        <xdr:to>
          <xdr:col>3</xdr:col>
          <xdr:colOff>523875</xdr:colOff>
          <xdr:row>67</xdr:row>
          <xdr:rowOff>28575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66</xdr:row>
          <xdr:rowOff>180975</xdr:rowOff>
        </xdr:from>
        <xdr:to>
          <xdr:col>5</xdr:col>
          <xdr:colOff>504825</xdr:colOff>
          <xdr:row>68</xdr:row>
          <xdr:rowOff>38100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66</xdr:row>
          <xdr:rowOff>161925</xdr:rowOff>
        </xdr:from>
        <xdr:to>
          <xdr:col>4</xdr:col>
          <xdr:colOff>523875</xdr:colOff>
          <xdr:row>68</xdr:row>
          <xdr:rowOff>28575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66</xdr:row>
          <xdr:rowOff>161925</xdr:rowOff>
        </xdr:from>
        <xdr:to>
          <xdr:col>3</xdr:col>
          <xdr:colOff>523875</xdr:colOff>
          <xdr:row>68</xdr:row>
          <xdr:rowOff>28575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67</xdr:row>
          <xdr:rowOff>180975</xdr:rowOff>
        </xdr:from>
        <xdr:to>
          <xdr:col>5</xdr:col>
          <xdr:colOff>504825</xdr:colOff>
          <xdr:row>69</xdr:row>
          <xdr:rowOff>38100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0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67</xdr:row>
          <xdr:rowOff>161925</xdr:rowOff>
        </xdr:from>
        <xdr:to>
          <xdr:col>4</xdr:col>
          <xdr:colOff>523875</xdr:colOff>
          <xdr:row>69</xdr:row>
          <xdr:rowOff>28575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67</xdr:row>
          <xdr:rowOff>161925</xdr:rowOff>
        </xdr:from>
        <xdr:to>
          <xdr:col>3</xdr:col>
          <xdr:colOff>523875</xdr:colOff>
          <xdr:row>69</xdr:row>
          <xdr:rowOff>28575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68</xdr:row>
          <xdr:rowOff>180975</xdr:rowOff>
        </xdr:from>
        <xdr:to>
          <xdr:col>5</xdr:col>
          <xdr:colOff>504825</xdr:colOff>
          <xdr:row>70</xdr:row>
          <xdr:rowOff>38100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0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68</xdr:row>
          <xdr:rowOff>161925</xdr:rowOff>
        </xdr:from>
        <xdr:to>
          <xdr:col>4</xdr:col>
          <xdr:colOff>523875</xdr:colOff>
          <xdr:row>70</xdr:row>
          <xdr:rowOff>28575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68</xdr:row>
          <xdr:rowOff>161925</xdr:rowOff>
        </xdr:from>
        <xdr:to>
          <xdr:col>3</xdr:col>
          <xdr:colOff>523875</xdr:colOff>
          <xdr:row>70</xdr:row>
          <xdr:rowOff>28575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69</xdr:row>
          <xdr:rowOff>180975</xdr:rowOff>
        </xdr:from>
        <xdr:to>
          <xdr:col>5</xdr:col>
          <xdr:colOff>504825</xdr:colOff>
          <xdr:row>71</xdr:row>
          <xdr:rowOff>38100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69</xdr:row>
          <xdr:rowOff>161925</xdr:rowOff>
        </xdr:from>
        <xdr:to>
          <xdr:col>4</xdr:col>
          <xdr:colOff>523875</xdr:colOff>
          <xdr:row>71</xdr:row>
          <xdr:rowOff>28575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00000000-0008-0000-0000-0000D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69</xdr:row>
          <xdr:rowOff>161925</xdr:rowOff>
        </xdr:from>
        <xdr:to>
          <xdr:col>3</xdr:col>
          <xdr:colOff>523875</xdr:colOff>
          <xdr:row>71</xdr:row>
          <xdr:rowOff>28575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70</xdr:row>
          <xdr:rowOff>180975</xdr:rowOff>
        </xdr:from>
        <xdr:to>
          <xdr:col>5</xdr:col>
          <xdr:colOff>504825</xdr:colOff>
          <xdr:row>72</xdr:row>
          <xdr:rowOff>38100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70</xdr:row>
          <xdr:rowOff>161925</xdr:rowOff>
        </xdr:from>
        <xdr:to>
          <xdr:col>4</xdr:col>
          <xdr:colOff>523875</xdr:colOff>
          <xdr:row>72</xdr:row>
          <xdr:rowOff>28575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70</xdr:row>
          <xdr:rowOff>161925</xdr:rowOff>
        </xdr:from>
        <xdr:to>
          <xdr:col>3</xdr:col>
          <xdr:colOff>523875</xdr:colOff>
          <xdr:row>72</xdr:row>
          <xdr:rowOff>28575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0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71</xdr:row>
          <xdr:rowOff>180975</xdr:rowOff>
        </xdr:from>
        <xdr:to>
          <xdr:col>5</xdr:col>
          <xdr:colOff>504825</xdr:colOff>
          <xdr:row>73</xdr:row>
          <xdr:rowOff>38100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71</xdr:row>
          <xdr:rowOff>161925</xdr:rowOff>
        </xdr:from>
        <xdr:to>
          <xdr:col>4</xdr:col>
          <xdr:colOff>523875</xdr:colOff>
          <xdr:row>73</xdr:row>
          <xdr:rowOff>28575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71</xdr:row>
          <xdr:rowOff>161925</xdr:rowOff>
        </xdr:from>
        <xdr:to>
          <xdr:col>3</xdr:col>
          <xdr:colOff>523875</xdr:colOff>
          <xdr:row>73</xdr:row>
          <xdr:rowOff>28575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72</xdr:row>
          <xdr:rowOff>180975</xdr:rowOff>
        </xdr:from>
        <xdr:to>
          <xdr:col>5</xdr:col>
          <xdr:colOff>504825</xdr:colOff>
          <xdr:row>74</xdr:row>
          <xdr:rowOff>38100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72</xdr:row>
          <xdr:rowOff>161925</xdr:rowOff>
        </xdr:from>
        <xdr:to>
          <xdr:col>4</xdr:col>
          <xdr:colOff>523875</xdr:colOff>
          <xdr:row>74</xdr:row>
          <xdr:rowOff>28575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72</xdr:row>
          <xdr:rowOff>161925</xdr:rowOff>
        </xdr:from>
        <xdr:to>
          <xdr:col>3</xdr:col>
          <xdr:colOff>523875</xdr:colOff>
          <xdr:row>74</xdr:row>
          <xdr:rowOff>28575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00000000-0008-0000-0000-0000D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73</xdr:row>
          <xdr:rowOff>180975</xdr:rowOff>
        </xdr:from>
        <xdr:to>
          <xdr:col>5</xdr:col>
          <xdr:colOff>504825</xdr:colOff>
          <xdr:row>75</xdr:row>
          <xdr:rowOff>38100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00000000-0008-0000-0000-0000D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73</xdr:row>
          <xdr:rowOff>161925</xdr:rowOff>
        </xdr:from>
        <xdr:to>
          <xdr:col>4</xdr:col>
          <xdr:colOff>523875</xdr:colOff>
          <xdr:row>75</xdr:row>
          <xdr:rowOff>28575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73</xdr:row>
          <xdr:rowOff>161925</xdr:rowOff>
        </xdr:from>
        <xdr:to>
          <xdr:col>3</xdr:col>
          <xdr:colOff>523875</xdr:colOff>
          <xdr:row>75</xdr:row>
          <xdr:rowOff>28575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74</xdr:row>
          <xdr:rowOff>180975</xdr:rowOff>
        </xdr:from>
        <xdr:to>
          <xdr:col>5</xdr:col>
          <xdr:colOff>504825</xdr:colOff>
          <xdr:row>76</xdr:row>
          <xdr:rowOff>38100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74</xdr:row>
          <xdr:rowOff>161925</xdr:rowOff>
        </xdr:from>
        <xdr:to>
          <xdr:col>4</xdr:col>
          <xdr:colOff>523875</xdr:colOff>
          <xdr:row>76</xdr:row>
          <xdr:rowOff>28575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74</xdr:row>
          <xdr:rowOff>161925</xdr:rowOff>
        </xdr:from>
        <xdr:to>
          <xdr:col>3</xdr:col>
          <xdr:colOff>523875</xdr:colOff>
          <xdr:row>76</xdr:row>
          <xdr:rowOff>28575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  <a:ext uri="{FF2B5EF4-FFF2-40B4-BE49-F238E27FC236}">
                  <a16:creationId xmlns:a16="http://schemas.microsoft.com/office/drawing/2014/main" id="{00000000-0008-0000-0000-0000E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75</xdr:row>
          <xdr:rowOff>180975</xdr:rowOff>
        </xdr:from>
        <xdr:to>
          <xdr:col>5</xdr:col>
          <xdr:colOff>504825</xdr:colOff>
          <xdr:row>77</xdr:row>
          <xdr:rowOff>38100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75</xdr:row>
          <xdr:rowOff>161925</xdr:rowOff>
        </xdr:from>
        <xdr:to>
          <xdr:col>4</xdr:col>
          <xdr:colOff>523875</xdr:colOff>
          <xdr:row>77</xdr:row>
          <xdr:rowOff>28575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75</xdr:row>
          <xdr:rowOff>161925</xdr:rowOff>
        </xdr:from>
        <xdr:to>
          <xdr:col>3</xdr:col>
          <xdr:colOff>523875</xdr:colOff>
          <xdr:row>77</xdr:row>
          <xdr:rowOff>28575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  <a:ext uri="{FF2B5EF4-FFF2-40B4-BE49-F238E27FC236}">
                  <a16:creationId xmlns:a16="http://schemas.microsoft.com/office/drawing/2014/main" id="{00000000-0008-0000-0000-0000E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76</xdr:row>
          <xdr:rowOff>180975</xdr:rowOff>
        </xdr:from>
        <xdr:to>
          <xdr:col>5</xdr:col>
          <xdr:colOff>504825</xdr:colOff>
          <xdr:row>78</xdr:row>
          <xdr:rowOff>38100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76</xdr:row>
          <xdr:rowOff>161925</xdr:rowOff>
        </xdr:from>
        <xdr:to>
          <xdr:col>4</xdr:col>
          <xdr:colOff>523875</xdr:colOff>
          <xdr:row>78</xdr:row>
          <xdr:rowOff>28575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76</xdr:row>
          <xdr:rowOff>161925</xdr:rowOff>
        </xdr:from>
        <xdr:to>
          <xdr:col>3</xdr:col>
          <xdr:colOff>523875</xdr:colOff>
          <xdr:row>78</xdr:row>
          <xdr:rowOff>28575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  <a:ext uri="{FF2B5EF4-FFF2-40B4-BE49-F238E27FC236}">
                  <a16:creationId xmlns:a16="http://schemas.microsoft.com/office/drawing/2014/main" id="{00000000-0008-0000-0000-0000E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77</xdr:row>
          <xdr:rowOff>180975</xdr:rowOff>
        </xdr:from>
        <xdr:to>
          <xdr:col>5</xdr:col>
          <xdr:colOff>504825</xdr:colOff>
          <xdr:row>79</xdr:row>
          <xdr:rowOff>38100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77</xdr:row>
          <xdr:rowOff>161925</xdr:rowOff>
        </xdr:from>
        <xdr:to>
          <xdr:col>4</xdr:col>
          <xdr:colOff>523875</xdr:colOff>
          <xdr:row>79</xdr:row>
          <xdr:rowOff>28575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77</xdr:row>
          <xdr:rowOff>161925</xdr:rowOff>
        </xdr:from>
        <xdr:to>
          <xdr:col>3</xdr:col>
          <xdr:colOff>523875</xdr:colOff>
          <xdr:row>79</xdr:row>
          <xdr:rowOff>28575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  <a:ext uri="{FF2B5EF4-FFF2-40B4-BE49-F238E27FC236}">
                  <a16:creationId xmlns:a16="http://schemas.microsoft.com/office/drawing/2014/main" id="{00000000-0008-0000-0000-0000E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78</xdr:row>
          <xdr:rowOff>180975</xdr:rowOff>
        </xdr:from>
        <xdr:to>
          <xdr:col>5</xdr:col>
          <xdr:colOff>504825</xdr:colOff>
          <xdr:row>80</xdr:row>
          <xdr:rowOff>38100</xdr:rowOff>
        </xdr:to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  <a:ext uri="{FF2B5EF4-FFF2-40B4-BE49-F238E27FC236}">
                  <a16:creationId xmlns:a16="http://schemas.microsoft.com/office/drawing/2014/main" id="{00000000-0008-0000-0000-0000E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78</xdr:row>
          <xdr:rowOff>161925</xdr:rowOff>
        </xdr:from>
        <xdr:to>
          <xdr:col>4</xdr:col>
          <xdr:colOff>523875</xdr:colOff>
          <xdr:row>80</xdr:row>
          <xdr:rowOff>28575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  <a:ext uri="{FF2B5EF4-FFF2-40B4-BE49-F238E27FC236}">
                  <a16:creationId xmlns:a16="http://schemas.microsoft.com/office/drawing/2014/main" id="{00000000-0008-0000-0000-0000E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78</xdr:row>
          <xdr:rowOff>161925</xdr:rowOff>
        </xdr:from>
        <xdr:to>
          <xdr:col>3</xdr:col>
          <xdr:colOff>523875</xdr:colOff>
          <xdr:row>80</xdr:row>
          <xdr:rowOff>28575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79</xdr:row>
          <xdr:rowOff>180975</xdr:rowOff>
        </xdr:from>
        <xdr:to>
          <xdr:col>5</xdr:col>
          <xdr:colOff>504825</xdr:colOff>
          <xdr:row>81</xdr:row>
          <xdr:rowOff>38100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79</xdr:row>
          <xdr:rowOff>161925</xdr:rowOff>
        </xdr:from>
        <xdr:to>
          <xdr:col>4</xdr:col>
          <xdr:colOff>523875</xdr:colOff>
          <xdr:row>81</xdr:row>
          <xdr:rowOff>28575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79</xdr:row>
          <xdr:rowOff>161925</xdr:rowOff>
        </xdr:from>
        <xdr:to>
          <xdr:col>3</xdr:col>
          <xdr:colOff>523875</xdr:colOff>
          <xdr:row>81</xdr:row>
          <xdr:rowOff>28575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80</xdr:row>
          <xdr:rowOff>180975</xdr:rowOff>
        </xdr:from>
        <xdr:to>
          <xdr:col>5</xdr:col>
          <xdr:colOff>504825</xdr:colOff>
          <xdr:row>82</xdr:row>
          <xdr:rowOff>38100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80</xdr:row>
          <xdr:rowOff>161925</xdr:rowOff>
        </xdr:from>
        <xdr:to>
          <xdr:col>4</xdr:col>
          <xdr:colOff>523875</xdr:colOff>
          <xdr:row>82</xdr:row>
          <xdr:rowOff>28575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  <a:ext uri="{FF2B5EF4-FFF2-40B4-BE49-F238E27FC236}">
                  <a16:creationId xmlns:a16="http://schemas.microsoft.com/office/drawing/2014/main" id="{00000000-0008-0000-0000-0000F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80</xdr:row>
          <xdr:rowOff>161925</xdr:rowOff>
        </xdr:from>
        <xdr:to>
          <xdr:col>3</xdr:col>
          <xdr:colOff>523875</xdr:colOff>
          <xdr:row>82</xdr:row>
          <xdr:rowOff>28575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  <a:ext uri="{FF2B5EF4-FFF2-40B4-BE49-F238E27FC236}">
                  <a16:creationId xmlns:a16="http://schemas.microsoft.com/office/drawing/2014/main" id="{00000000-0008-0000-0000-0000F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81</xdr:row>
          <xdr:rowOff>180975</xdr:rowOff>
        </xdr:from>
        <xdr:to>
          <xdr:col>5</xdr:col>
          <xdr:colOff>504825</xdr:colOff>
          <xdr:row>83</xdr:row>
          <xdr:rowOff>38100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  <a:ext uri="{FF2B5EF4-FFF2-40B4-BE49-F238E27FC236}">
                  <a16:creationId xmlns:a16="http://schemas.microsoft.com/office/drawing/2014/main" id="{00000000-0008-0000-0000-0000F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81</xdr:row>
          <xdr:rowOff>161925</xdr:rowOff>
        </xdr:from>
        <xdr:to>
          <xdr:col>4</xdr:col>
          <xdr:colOff>523875</xdr:colOff>
          <xdr:row>83</xdr:row>
          <xdr:rowOff>28575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  <a:ext uri="{FF2B5EF4-FFF2-40B4-BE49-F238E27FC236}">
                  <a16:creationId xmlns:a16="http://schemas.microsoft.com/office/drawing/2014/main" id="{00000000-0008-0000-0000-0000F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81</xdr:row>
          <xdr:rowOff>161925</xdr:rowOff>
        </xdr:from>
        <xdr:to>
          <xdr:col>3</xdr:col>
          <xdr:colOff>523875</xdr:colOff>
          <xdr:row>83</xdr:row>
          <xdr:rowOff>28575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  <a:ext uri="{FF2B5EF4-FFF2-40B4-BE49-F238E27FC236}">
                  <a16:creationId xmlns:a16="http://schemas.microsoft.com/office/drawing/2014/main" id="{00000000-0008-0000-0000-0000F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82</xdr:row>
          <xdr:rowOff>180975</xdr:rowOff>
        </xdr:from>
        <xdr:to>
          <xdr:col>5</xdr:col>
          <xdr:colOff>504825</xdr:colOff>
          <xdr:row>84</xdr:row>
          <xdr:rowOff>38100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  <a:ext uri="{FF2B5EF4-FFF2-40B4-BE49-F238E27FC236}">
                  <a16:creationId xmlns:a16="http://schemas.microsoft.com/office/drawing/2014/main" id="{00000000-0008-0000-0000-0000F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82</xdr:row>
          <xdr:rowOff>161925</xdr:rowOff>
        </xdr:from>
        <xdr:to>
          <xdr:col>4</xdr:col>
          <xdr:colOff>523875</xdr:colOff>
          <xdr:row>84</xdr:row>
          <xdr:rowOff>28575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  <a:ext uri="{FF2B5EF4-FFF2-40B4-BE49-F238E27FC236}">
                  <a16:creationId xmlns:a16="http://schemas.microsoft.com/office/drawing/2014/main" id="{00000000-0008-0000-0000-0000F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82</xdr:row>
          <xdr:rowOff>161925</xdr:rowOff>
        </xdr:from>
        <xdr:to>
          <xdr:col>3</xdr:col>
          <xdr:colOff>523875</xdr:colOff>
          <xdr:row>84</xdr:row>
          <xdr:rowOff>28575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0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83</xdr:row>
          <xdr:rowOff>180975</xdr:rowOff>
        </xdr:from>
        <xdr:to>
          <xdr:col>5</xdr:col>
          <xdr:colOff>504825</xdr:colOff>
          <xdr:row>85</xdr:row>
          <xdr:rowOff>38100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00000000-0008-0000-0000-0000F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83</xdr:row>
          <xdr:rowOff>161925</xdr:rowOff>
        </xdr:from>
        <xdr:to>
          <xdr:col>4</xdr:col>
          <xdr:colOff>523875</xdr:colOff>
          <xdr:row>85</xdr:row>
          <xdr:rowOff>28575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0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83</xdr:row>
          <xdr:rowOff>161925</xdr:rowOff>
        </xdr:from>
        <xdr:to>
          <xdr:col>3</xdr:col>
          <xdr:colOff>523875</xdr:colOff>
          <xdr:row>85</xdr:row>
          <xdr:rowOff>28575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0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84</xdr:row>
          <xdr:rowOff>180975</xdr:rowOff>
        </xdr:from>
        <xdr:to>
          <xdr:col>5</xdr:col>
          <xdr:colOff>504825</xdr:colOff>
          <xdr:row>86</xdr:row>
          <xdr:rowOff>38100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  <a:ext uri="{FF2B5EF4-FFF2-40B4-BE49-F238E27FC236}">
                  <a16:creationId xmlns:a16="http://schemas.microsoft.com/office/drawing/2014/main" id="{00000000-0008-0000-0000-0000F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84</xdr:row>
          <xdr:rowOff>161925</xdr:rowOff>
        </xdr:from>
        <xdr:to>
          <xdr:col>4</xdr:col>
          <xdr:colOff>523875</xdr:colOff>
          <xdr:row>86</xdr:row>
          <xdr:rowOff>28575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  <a:ext uri="{FF2B5EF4-FFF2-40B4-BE49-F238E27FC236}">
                  <a16:creationId xmlns:a16="http://schemas.microsoft.com/office/drawing/2014/main" id="{00000000-0008-0000-0000-0000F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84</xdr:row>
          <xdr:rowOff>161925</xdr:rowOff>
        </xdr:from>
        <xdr:to>
          <xdr:col>3</xdr:col>
          <xdr:colOff>523875</xdr:colOff>
          <xdr:row>86</xdr:row>
          <xdr:rowOff>28575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00000000-0008-0000-00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85</xdr:row>
          <xdr:rowOff>180975</xdr:rowOff>
        </xdr:from>
        <xdr:to>
          <xdr:col>5</xdr:col>
          <xdr:colOff>504825</xdr:colOff>
          <xdr:row>87</xdr:row>
          <xdr:rowOff>38100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0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85</xdr:row>
          <xdr:rowOff>161925</xdr:rowOff>
        </xdr:from>
        <xdr:to>
          <xdr:col>4</xdr:col>
          <xdr:colOff>523875</xdr:colOff>
          <xdr:row>87</xdr:row>
          <xdr:rowOff>28575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85</xdr:row>
          <xdr:rowOff>161925</xdr:rowOff>
        </xdr:from>
        <xdr:to>
          <xdr:col>3</xdr:col>
          <xdr:colOff>523875</xdr:colOff>
          <xdr:row>87</xdr:row>
          <xdr:rowOff>28575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86</xdr:row>
          <xdr:rowOff>180975</xdr:rowOff>
        </xdr:from>
        <xdr:to>
          <xdr:col>5</xdr:col>
          <xdr:colOff>504825</xdr:colOff>
          <xdr:row>88</xdr:row>
          <xdr:rowOff>38100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86</xdr:row>
          <xdr:rowOff>161925</xdr:rowOff>
        </xdr:from>
        <xdr:to>
          <xdr:col>4</xdr:col>
          <xdr:colOff>523875</xdr:colOff>
          <xdr:row>88</xdr:row>
          <xdr:rowOff>28575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  <a:ext uri="{FF2B5EF4-FFF2-40B4-BE49-F238E27FC236}">
                  <a16:creationId xmlns:a16="http://schemas.microsoft.com/office/drawing/2014/main" id="{00000000-0008-0000-0000-00000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86</xdr:row>
          <xdr:rowOff>161925</xdr:rowOff>
        </xdr:from>
        <xdr:to>
          <xdr:col>3</xdr:col>
          <xdr:colOff>523875</xdr:colOff>
          <xdr:row>88</xdr:row>
          <xdr:rowOff>28575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  <a:ext uri="{FF2B5EF4-FFF2-40B4-BE49-F238E27FC236}">
                  <a16:creationId xmlns:a16="http://schemas.microsoft.com/office/drawing/2014/main" id="{00000000-0008-0000-0000-00000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87</xdr:row>
          <xdr:rowOff>180975</xdr:rowOff>
        </xdr:from>
        <xdr:to>
          <xdr:col>5</xdr:col>
          <xdr:colOff>504825</xdr:colOff>
          <xdr:row>89</xdr:row>
          <xdr:rowOff>38100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  <a:ext uri="{FF2B5EF4-FFF2-40B4-BE49-F238E27FC236}">
                  <a16:creationId xmlns:a16="http://schemas.microsoft.com/office/drawing/2014/main" id="{00000000-0008-0000-0000-00000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87</xdr:row>
          <xdr:rowOff>161925</xdr:rowOff>
        </xdr:from>
        <xdr:to>
          <xdr:col>4</xdr:col>
          <xdr:colOff>523875</xdr:colOff>
          <xdr:row>89</xdr:row>
          <xdr:rowOff>28575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  <a:ext uri="{FF2B5EF4-FFF2-40B4-BE49-F238E27FC236}">
                  <a16:creationId xmlns:a16="http://schemas.microsoft.com/office/drawing/2014/main" id="{00000000-0008-0000-0000-00000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87</xdr:row>
          <xdr:rowOff>161925</xdr:rowOff>
        </xdr:from>
        <xdr:to>
          <xdr:col>3</xdr:col>
          <xdr:colOff>523875</xdr:colOff>
          <xdr:row>89</xdr:row>
          <xdr:rowOff>28575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  <a:ext uri="{FF2B5EF4-FFF2-40B4-BE49-F238E27FC236}">
                  <a16:creationId xmlns:a16="http://schemas.microsoft.com/office/drawing/2014/main" id="{00000000-0008-0000-0000-00000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88</xdr:row>
          <xdr:rowOff>180975</xdr:rowOff>
        </xdr:from>
        <xdr:to>
          <xdr:col>5</xdr:col>
          <xdr:colOff>504825</xdr:colOff>
          <xdr:row>90</xdr:row>
          <xdr:rowOff>38100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00000000-0008-0000-0000-00000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88</xdr:row>
          <xdr:rowOff>161925</xdr:rowOff>
        </xdr:from>
        <xdr:to>
          <xdr:col>4</xdr:col>
          <xdr:colOff>523875</xdr:colOff>
          <xdr:row>90</xdr:row>
          <xdr:rowOff>28575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88</xdr:row>
          <xdr:rowOff>161925</xdr:rowOff>
        </xdr:from>
        <xdr:to>
          <xdr:col>3</xdr:col>
          <xdr:colOff>523875</xdr:colOff>
          <xdr:row>90</xdr:row>
          <xdr:rowOff>28575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0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89</xdr:row>
          <xdr:rowOff>180975</xdr:rowOff>
        </xdr:from>
        <xdr:to>
          <xdr:col>5</xdr:col>
          <xdr:colOff>504825</xdr:colOff>
          <xdr:row>91</xdr:row>
          <xdr:rowOff>38100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0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89</xdr:row>
          <xdr:rowOff>161925</xdr:rowOff>
        </xdr:from>
        <xdr:to>
          <xdr:col>4</xdr:col>
          <xdr:colOff>523875</xdr:colOff>
          <xdr:row>91</xdr:row>
          <xdr:rowOff>28575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89</xdr:row>
          <xdr:rowOff>161925</xdr:rowOff>
        </xdr:from>
        <xdr:to>
          <xdr:col>3</xdr:col>
          <xdr:colOff>523875</xdr:colOff>
          <xdr:row>91</xdr:row>
          <xdr:rowOff>28575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00000000-0008-0000-0000-00000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90</xdr:row>
          <xdr:rowOff>180975</xdr:rowOff>
        </xdr:from>
        <xdr:to>
          <xdr:col>5</xdr:col>
          <xdr:colOff>504825</xdr:colOff>
          <xdr:row>92</xdr:row>
          <xdr:rowOff>38100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00000000-0008-0000-0000-00001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90</xdr:row>
          <xdr:rowOff>161925</xdr:rowOff>
        </xdr:from>
        <xdr:to>
          <xdr:col>4</xdr:col>
          <xdr:colOff>523875</xdr:colOff>
          <xdr:row>92</xdr:row>
          <xdr:rowOff>28575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00000000-0008-0000-0000-00001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90</xdr:row>
          <xdr:rowOff>161925</xdr:rowOff>
        </xdr:from>
        <xdr:to>
          <xdr:col>3</xdr:col>
          <xdr:colOff>523875</xdr:colOff>
          <xdr:row>92</xdr:row>
          <xdr:rowOff>28575</xdr:rowOff>
        </xdr:to>
        <xdr:sp macro="" textlink="">
          <xdr:nvSpPr>
            <xdr:cNvPr id="1298" name="Check Box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00000000-0008-0000-0000-00001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91</xdr:row>
          <xdr:rowOff>180975</xdr:rowOff>
        </xdr:from>
        <xdr:to>
          <xdr:col>5</xdr:col>
          <xdr:colOff>504825</xdr:colOff>
          <xdr:row>93</xdr:row>
          <xdr:rowOff>38100</xdr:rowOff>
        </xdr:to>
        <xdr:sp macro="" textlink="">
          <xdr:nvSpPr>
            <xdr:cNvPr id="1299" name="Check Box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00000000-0008-0000-0000-00001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91</xdr:row>
          <xdr:rowOff>161925</xdr:rowOff>
        </xdr:from>
        <xdr:to>
          <xdr:col>4</xdr:col>
          <xdr:colOff>523875</xdr:colOff>
          <xdr:row>93</xdr:row>
          <xdr:rowOff>28575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91</xdr:row>
          <xdr:rowOff>161925</xdr:rowOff>
        </xdr:from>
        <xdr:to>
          <xdr:col>3</xdr:col>
          <xdr:colOff>523875</xdr:colOff>
          <xdr:row>93</xdr:row>
          <xdr:rowOff>28575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92</xdr:row>
          <xdr:rowOff>180975</xdr:rowOff>
        </xdr:from>
        <xdr:to>
          <xdr:col>5</xdr:col>
          <xdr:colOff>504825</xdr:colOff>
          <xdr:row>94</xdr:row>
          <xdr:rowOff>38100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92</xdr:row>
          <xdr:rowOff>161925</xdr:rowOff>
        </xdr:from>
        <xdr:to>
          <xdr:col>4</xdr:col>
          <xdr:colOff>523875</xdr:colOff>
          <xdr:row>94</xdr:row>
          <xdr:rowOff>28575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92</xdr:row>
          <xdr:rowOff>161925</xdr:rowOff>
        </xdr:from>
        <xdr:to>
          <xdr:col>3</xdr:col>
          <xdr:colOff>523875</xdr:colOff>
          <xdr:row>94</xdr:row>
          <xdr:rowOff>28575</xdr:rowOff>
        </xdr:to>
        <xdr:sp macro="" textlink="">
          <xdr:nvSpPr>
            <xdr:cNvPr id="1304" name="Check Box 280" hidden="1">
              <a:extLst>
                <a:ext uri="{63B3BB69-23CF-44E3-9099-C40C66FF867C}">
                  <a14:compatExt spid="_x0000_s1304"/>
                </a:ext>
                <a:ext uri="{FF2B5EF4-FFF2-40B4-BE49-F238E27FC236}">
                  <a16:creationId xmlns:a16="http://schemas.microsoft.com/office/drawing/2014/main" id="{00000000-0008-0000-0000-00001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93</xdr:row>
          <xdr:rowOff>180975</xdr:rowOff>
        </xdr:from>
        <xdr:to>
          <xdr:col>5</xdr:col>
          <xdr:colOff>504825</xdr:colOff>
          <xdr:row>95</xdr:row>
          <xdr:rowOff>38100</xdr:rowOff>
        </xdr:to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00000000-0008-0000-0000-00001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93</xdr:row>
          <xdr:rowOff>161925</xdr:rowOff>
        </xdr:from>
        <xdr:to>
          <xdr:col>4</xdr:col>
          <xdr:colOff>523875</xdr:colOff>
          <xdr:row>95</xdr:row>
          <xdr:rowOff>28575</xdr:rowOff>
        </xdr:to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  <a:ext uri="{FF2B5EF4-FFF2-40B4-BE49-F238E27FC236}">
                  <a16:creationId xmlns:a16="http://schemas.microsoft.com/office/drawing/2014/main" id="{00000000-0008-0000-0000-00001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93</xdr:row>
          <xdr:rowOff>161925</xdr:rowOff>
        </xdr:from>
        <xdr:to>
          <xdr:col>3</xdr:col>
          <xdr:colOff>523875</xdr:colOff>
          <xdr:row>95</xdr:row>
          <xdr:rowOff>28575</xdr:rowOff>
        </xdr:to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00000000-0008-0000-0000-00001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94</xdr:row>
          <xdr:rowOff>180975</xdr:rowOff>
        </xdr:from>
        <xdr:to>
          <xdr:col>5</xdr:col>
          <xdr:colOff>504825</xdr:colOff>
          <xdr:row>96</xdr:row>
          <xdr:rowOff>38100</xdr:rowOff>
        </xdr:to>
        <xdr:sp macro="" textlink="">
          <xdr:nvSpPr>
            <xdr:cNvPr id="1308" name="Check Box 284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00000000-0008-0000-0000-00001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94</xdr:row>
          <xdr:rowOff>161925</xdr:rowOff>
        </xdr:from>
        <xdr:to>
          <xdr:col>4</xdr:col>
          <xdr:colOff>523875</xdr:colOff>
          <xdr:row>96</xdr:row>
          <xdr:rowOff>28575</xdr:rowOff>
        </xdr:to>
        <xdr:sp macro="" textlink="">
          <xdr:nvSpPr>
            <xdr:cNvPr id="1309" name="Check Box 285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00000000-0008-0000-0000-00001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94</xdr:row>
          <xdr:rowOff>161925</xdr:rowOff>
        </xdr:from>
        <xdr:to>
          <xdr:col>3</xdr:col>
          <xdr:colOff>523875</xdr:colOff>
          <xdr:row>96</xdr:row>
          <xdr:rowOff>28575</xdr:rowOff>
        </xdr:to>
        <xdr:sp macro="" textlink="">
          <xdr:nvSpPr>
            <xdr:cNvPr id="1310" name="Check Box 286" hidden="1">
              <a:extLst>
                <a:ext uri="{63B3BB69-23CF-44E3-9099-C40C66FF867C}">
                  <a14:compatExt spid="_x0000_s1310"/>
                </a:ext>
                <a:ext uri="{FF2B5EF4-FFF2-40B4-BE49-F238E27FC236}">
                  <a16:creationId xmlns:a16="http://schemas.microsoft.com/office/drawing/2014/main" id="{00000000-0008-0000-0000-00001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95</xdr:row>
          <xdr:rowOff>180975</xdr:rowOff>
        </xdr:from>
        <xdr:to>
          <xdr:col>5</xdr:col>
          <xdr:colOff>504825</xdr:colOff>
          <xdr:row>97</xdr:row>
          <xdr:rowOff>38100</xdr:rowOff>
        </xdr:to>
        <xdr:sp macro="" textlink="">
          <xdr:nvSpPr>
            <xdr:cNvPr id="1311" name="Check Box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00000000-0008-0000-0000-00001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95</xdr:row>
          <xdr:rowOff>161925</xdr:rowOff>
        </xdr:from>
        <xdr:to>
          <xdr:col>4</xdr:col>
          <xdr:colOff>523875</xdr:colOff>
          <xdr:row>97</xdr:row>
          <xdr:rowOff>28575</xdr:rowOff>
        </xdr:to>
        <xdr:sp macro="" textlink="">
          <xdr:nvSpPr>
            <xdr:cNvPr id="1312" name="Check Box 288" hidden="1">
              <a:extLst>
                <a:ext uri="{63B3BB69-23CF-44E3-9099-C40C66FF867C}">
                  <a14:compatExt spid="_x0000_s1312"/>
                </a:ext>
                <a:ext uri="{FF2B5EF4-FFF2-40B4-BE49-F238E27FC236}">
                  <a16:creationId xmlns:a16="http://schemas.microsoft.com/office/drawing/2014/main" id="{00000000-0008-0000-0000-00002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95</xdr:row>
          <xdr:rowOff>161925</xdr:rowOff>
        </xdr:from>
        <xdr:to>
          <xdr:col>3</xdr:col>
          <xdr:colOff>523875</xdr:colOff>
          <xdr:row>97</xdr:row>
          <xdr:rowOff>28575</xdr:rowOff>
        </xdr:to>
        <xdr:sp macro="" textlink="">
          <xdr:nvSpPr>
            <xdr:cNvPr id="1313" name="Check Box 289" hidden="1">
              <a:extLst>
                <a:ext uri="{63B3BB69-23CF-44E3-9099-C40C66FF867C}">
                  <a14:compatExt spid="_x0000_s1313"/>
                </a:ext>
                <a:ext uri="{FF2B5EF4-FFF2-40B4-BE49-F238E27FC236}">
                  <a16:creationId xmlns:a16="http://schemas.microsoft.com/office/drawing/2014/main" id="{00000000-0008-0000-0000-00002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5</xdr:col>
      <xdr:colOff>104775</xdr:colOff>
      <xdr:row>17</xdr:row>
      <xdr:rowOff>66675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19050</xdr:rowOff>
        </xdr:from>
        <xdr:to>
          <xdr:col>2</xdr:col>
          <xdr:colOff>962025</xdr:colOff>
          <xdr:row>1</xdr:row>
          <xdr:rowOff>38100</xdr:rowOff>
        </xdr:to>
        <xdr:sp macro="" textlink="">
          <xdr:nvSpPr>
            <xdr:cNvPr id="2050" name="Spin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828675</xdr:colOff>
          <xdr:row>6</xdr:row>
          <xdr:rowOff>9525</xdr:rowOff>
        </xdr:from>
        <xdr:to>
          <xdr:col>9</xdr:col>
          <xdr:colOff>0</xdr:colOff>
          <xdr:row>6</xdr:row>
          <xdr:rowOff>190500</xdr:rowOff>
        </xdr:to>
        <xdr:sp macro="" textlink="">
          <xdr:nvSpPr>
            <xdr:cNvPr id="2054" name="ComboBox1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828675</xdr:colOff>
          <xdr:row>6</xdr:row>
          <xdr:rowOff>180975</xdr:rowOff>
        </xdr:from>
        <xdr:to>
          <xdr:col>9</xdr:col>
          <xdr:colOff>0</xdr:colOff>
          <xdr:row>8</xdr:row>
          <xdr:rowOff>0</xdr:rowOff>
        </xdr:to>
        <xdr:sp macro="" textlink="">
          <xdr:nvSpPr>
            <xdr:cNvPr id="2055" name="ComboBox2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828675</xdr:colOff>
          <xdr:row>7</xdr:row>
          <xdr:rowOff>190500</xdr:rowOff>
        </xdr:from>
        <xdr:to>
          <xdr:col>9</xdr:col>
          <xdr:colOff>0</xdr:colOff>
          <xdr:row>9</xdr:row>
          <xdr:rowOff>9525</xdr:rowOff>
        </xdr:to>
        <xdr:sp macro="" textlink="">
          <xdr:nvSpPr>
            <xdr:cNvPr id="2057" name="ComboBox3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0.xml"/><Relationship Id="rId21" Type="http://schemas.openxmlformats.org/officeDocument/2006/relationships/ctrlProp" Target="../ctrlProps/ctrlProp14.xml"/><Relationship Id="rId42" Type="http://schemas.openxmlformats.org/officeDocument/2006/relationships/ctrlProp" Target="../ctrlProps/ctrlProp35.xml"/><Relationship Id="rId63" Type="http://schemas.openxmlformats.org/officeDocument/2006/relationships/ctrlProp" Target="../ctrlProps/ctrlProp56.xml"/><Relationship Id="rId84" Type="http://schemas.openxmlformats.org/officeDocument/2006/relationships/ctrlProp" Target="../ctrlProps/ctrlProp77.xml"/><Relationship Id="rId138" Type="http://schemas.openxmlformats.org/officeDocument/2006/relationships/ctrlProp" Target="../ctrlProps/ctrlProp131.xml"/><Relationship Id="rId159" Type="http://schemas.openxmlformats.org/officeDocument/2006/relationships/ctrlProp" Target="../ctrlProps/ctrlProp152.xml"/><Relationship Id="rId170" Type="http://schemas.openxmlformats.org/officeDocument/2006/relationships/ctrlProp" Target="../ctrlProps/ctrlProp163.xml"/><Relationship Id="rId191" Type="http://schemas.openxmlformats.org/officeDocument/2006/relationships/ctrlProp" Target="../ctrlProps/ctrlProp184.xml"/><Relationship Id="rId205" Type="http://schemas.openxmlformats.org/officeDocument/2006/relationships/ctrlProp" Target="../ctrlProps/ctrlProp198.xml"/><Relationship Id="rId226" Type="http://schemas.openxmlformats.org/officeDocument/2006/relationships/ctrlProp" Target="../ctrlProps/ctrlProp219.xml"/><Relationship Id="rId247" Type="http://schemas.openxmlformats.org/officeDocument/2006/relationships/ctrlProp" Target="../ctrlProps/ctrlProp240.xml"/><Relationship Id="rId107" Type="http://schemas.openxmlformats.org/officeDocument/2006/relationships/ctrlProp" Target="../ctrlProps/ctrlProp100.xml"/><Relationship Id="rId268" Type="http://schemas.openxmlformats.org/officeDocument/2006/relationships/ctrlProp" Target="../ctrlProps/ctrlProp261.xml"/><Relationship Id="rId289" Type="http://schemas.openxmlformats.org/officeDocument/2006/relationships/ctrlProp" Target="../ctrlProps/ctrlProp282.xml"/><Relationship Id="rId11" Type="http://schemas.openxmlformats.org/officeDocument/2006/relationships/ctrlProp" Target="../ctrlProps/ctrlProp4.xml"/><Relationship Id="rId32" Type="http://schemas.openxmlformats.org/officeDocument/2006/relationships/ctrlProp" Target="../ctrlProps/ctrlProp25.xml"/><Relationship Id="rId53" Type="http://schemas.openxmlformats.org/officeDocument/2006/relationships/ctrlProp" Target="../ctrlProps/ctrlProp46.xml"/><Relationship Id="rId74" Type="http://schemas.openxmlformats.org/officeDocument/2006/relationships/ctrlProp" Target="../ctrlProps/ctrlProp67.xml"/><Relationship Id="rId128" Type="http://schemas.openxmlformats.org/officeDocument/2006/relationships/ctrlProp" Target="../ctrlProps/ctrlProp121.xml"/><Relationship Id="rId149" Type="http://schemas.openxmlformats.org/officeDocument/2006/relationships/ctrlProp" Target="../ctrlProps/ctrlProp142.xml"/><Relationship Id="rId5" Type="http://schemas.openxmlformats.org/officeDocument/2006/relationships/printerSettings" Target="../printerSettings/printerSettings1.bin"/><Relationship Id="rId95" Type="http://schemas.openxmlformats.org/officeDocument/2006/relationships/ctrlProp" Target="../ctrlProps/ctrlProp88.xml"/><Relationship Id="rId160" Type="http://schemas.openxmlformats.org/officeDocument/2006/relationships/ctrlProp" Target="../ctrlProps/ctrlProp153.xml"/><Relationship Id="rId181" Type="http://schemas.openxmlformats.org/officeDocument/2006/relationships/ctrlProp" Target="../ctrlProps/ctrlProp174.xml"/><Relationship Id="rId216" Type="http://schemas.openxmlformats.org/officeDocument/2006/relationships/ctrlProp" Target="../ctrlProps/ctrlProp209.xml"/><Relationship Id="rId237" Type="http://schemas.openxmlformats.org/officeDocument/2006/relationships/ctrlProp" Target="../ctrlProps/ctrlProp230.xml"/><Relationship Id="rId258" Type="http://schemas.openxmlformats.org/officeDocument/2006/relationships/ctrlProp" Target="../ctrlProps/ctrlProp251.xml"/><Relationship Id="rId279" Type="http://schemas.openxmlformats.org/officeDocument/2006/relationships/ctrlProp" Target="../ctrlProps/ctrlProp272.xml"/><Relationship Id="rId22" Type="http://schemas.openxmlformats.org/officeDocument/2006/relationships/ctrlProp" Target="../ctrlProps/ctrlProp15.xml"/><Relationship Id="rId43" Type="http://schemas.openxmlformats.org/officeDocument/2006/relationships/ctrlProp" Target="../ctrlProps/ctrlProp36.xml"/><Relationship Id="rId64" Type="http://schemas.openxmlformats.org/officeDocument/2006/relationships/ctrlProp" Target="../ctrlProps/ctrlProp57.xml"/><Relationship Id="rId118" Type="http://schemas.openxmlformats.org/officeDocument/2006/relationships/ctrlProp" Target="../ctrlProps/ctrlProp111.xml"/><Relationship Id="rId139" Type="http://schemas.openxmlformats.org/officeDocument/2006/relationships/ctrlProp" Target="../ctrlProps/ctrlProp132.xml"/><Relationship Id="rId290" Type="http://schemas.openxmlformats.org/officeDocument/2006/relationships/ctrlProp" Target="../ctrlProps/ctrlProp283.xml"/><Relationship Id="rId85" Type="http://schemas.openxmlformats.org/officeDocument/2006/relationships/ctrlProp" Target="../ctrlProps/ctrlProp78.xml"/><Relationship Id="rId150" Type="http://schemas.openxmlformats.org/officeDocument/2006/relationships/ctrlProp" Target="../ctrlProps/ctrlProp143.xml"/><Relationship Id="rId171" Type="http://schemas.openxmlformats.org/officeDocument/2006/relationships/ctrlProp" Target="../ctrlProps/ctrlProp164.xml"/><Relationship Id="rId192" Type="http://schemas.openxmlformats.org/officeDocument/2006/relationships/ctrlProp" Target="../ctrlProps/ctrlProp185.xml"/><Relationship Id="rId206" Type="http://schemas.openxmlformats.org/officeDocument/2006/relationships/ctrlProp" Target="../ctrlProps/ctrlProp199.xml"/><Relationship Id="rId227" Type="http://schemas.openxmlformats.org/officeDocument/2006/relationships/ctrlProp" Target="../ctrlProps/ctrlProp220.xml"/><Relationship Id="rId248" Type="http://schemas.openxmlformats.org/officeDocument/2006/relationships/ctrlProp" Target="../ctrlProps/ctrlProp241.xml"/><Relationship Id="rId269" Type="http://schemas.openxmlformats.org/officeDocument/2006/relationships/ctrlProp" Target="../ctrlProps/ctrlProp262.xml"/><Relationship Id="rId12" Type="http://schemas.openxmlformats.org/officeDocument/2006/relationships/ctrlProp" Target="../ctrlProps/ctrlProp5.xml"/><Relationship Id="rId33" Type="http://schemas.openxmlformats.org/officeDocument/2006/relationships/ctrlProp" Target="../ctrlProps/ctrlProp26.xml"/><Relationship Id="rId108" Type="http://schemas.openxmlformats.org/officeDocument/2006/relationships/ctrlProp" Target="../ctrlProps/ctrlProp101.xml"/><Relationship Id="rId129" Type="http://schemas.openxmlformats.org/officeDocument/2006/relationships/ctrlProp" Target="../ctrlProps/ctrlProp122.xml"/><Relationship Id="rId280" Type="http://schemas.openxmlformats.org/officeDocument/2006/relationships/ctrlProp" Target="../ctrlProps/ctrlProp273.xml"/><Relationship Id="rId54" Type="http://schemas.openxmlformats.org/officeDocument/2006/relationships/ctrlProp" Target="../ctrlProps/ctrlProp47.xml"/><Relationship Id="rId75" Type="http://schemas.openxmlformats.org/officeDocument/2006/relationships/ctrlProp" Target="../ctrlProps/ctrlProp68.xml"/><Relationship Id="rId96" Type="http://schemas.openxmlformats.org/officeDocument/2006/relationships/ctrlProp" Target="../ctrlProps/ctrlProp89.xml"/><Relationship Id="rId140" Type="http://schemas.openxmlformats.org/officeDocument/2006/relationships/ctrlProp" Target="../ctrlProps/ctrlProp133.xml"/><Relationship Id="rId161" Type="http://schemas.openxmlformats.org/officeDocument/2006/relationships/ctrlProp" Target="../ctrlProps/ctrlProp154.xml"/><Relationship Id="rId182" Type="http://schemas.openxmlformats.org/officeDocument/2006/relationships/ctrlProp" Target="../ctrlProps/ctrlProp175.xml"/><Relationship Id="rId217" Type="http://schemas.openxmlformats.org/officeDocument/2006/relationships/ctrlProp" Target="../ctrlProps/ctrlProp210.xml"/><Relationship Id="rId6" Type="http://schemas.openxmlformats.org/officeDocument/2006/relationships/drawing" Target="../drawings/drawing1.xml"/><Relationship Id="rId238" Type="http://schemas.openxmlformats.org/officeDocument/2006/relationships/ctrlProp" Target="../ctrlProps/ctrlProp231.xml"/><Relationship Id="rId259" Type="http://schemas.openxmlformats.org/officeDocument/2006/relationships/ctrlProp" Target="../ctrlProps/ctrlProp252.xml"/><Relationship Id="rId23" Type="http://schemas.openxmlformats.org/officeDocument/2006/relationships/ctrlProp" Target="../ctrlProps/ctrlProp16.xml"/><Relationship Id="rId119" Type="http://schemas.openxmlformats.org/officeDocument/2006/relationships/ctrlProp" Target="../ctrlProps/ctrlProp112.xml"/><Relationship Id="rId270" Type="http://schemas.openxmlformats.org/officeDocument/2006/relationships/ctrlProp" Target="../ctrlProps/ctrlProp263.xml"/><Relationship Id="rId291" Type="http://schemas.openxmlformats.org/officeDocument/2006/relationships/ctrlProp" Target="../ctrlProps/ctrlProp284.xml"/><Relationship Id="rId44" Type="http://schemas.openxmlformats.org/officeDocument/2006/relationships/ctrlProp" Target="../ctrlProps/ctrlProp37.xml"/><Relationship Id="rId65" Type="http://schemas.openxmlformats.org/officeDocument/2006/relationships/ctrlProp" Target="../ctrlProps/ctrlProp58.xml"/><Relationship Id="rId86" Type="http://schemas.openxmlformats.org/officeDocument/2006/relationships/ctrlProp" Target="../ctrlProps/ctrlProp79.xml"/><Relationship Id="rId130" Type="http://schemas.openxmlformats.org/officeDocument/2006/relationships/ctrlProp" Target="../ctrlProps/ctrlProp123.xml"/><Relationship Id="rId151" Type="http://schemas.openxmlformats.org/officeDocument/2006/relationships/ctrlProp" Target="../ctrlProps/ctrlProp144.xml"/><Relationship Id="rId172" Type="http://schemas.openxmlformats.org/officeDocument/2006/relationships/ctrlProp" Target="../ctrlProps/ctrlProp165.xml"/><Relationship Id="rId193" Type="http://schemas.openxmlformats.org/officeDocument/2006/relationships/ctrlProp" Target="../ctrlProps/ctrlProp186.xml"/><Relationship Id="rId207" Type="http://schemas.openxmlformats.org/officeDocument/2006/relationships/ctrlProp" Target="../ctrlProps/ctrlProp200.xml"/><Relationship Id="rId228" Type="http://schemas.openxmlformats.org/officeDocument/2006/relationships/ctrlProp" Target="../ctrlProps/ctrlProp221.xml"/><Relationship Id="rId249" Type="http://schemas.openxmlformats.org/officeDocument/2006/relationships/ctrlProp" Target="../ctrlProps/ctrlProp242.xml"/><Relationship Id="rId13" Type="http://schemas.openxmlformats.org/officeDocument/2006/relationships/ctrlProp" Target="../ctrlProps/ctrlProp6.xml"/><Relationship Id="rId109" Type="http://schemas.openxmlformats.org/officeDocument/2006/relationships/ctrlProp" Target="../ctrlProps/ctrlProp102.xml"/><Relationship Id="rId260" Type="http://schemas.openxmlformats.org/officeDocument/2006/relationships/ctrlProp" Target="../ctrlProps/ctrlProp253.xml"/><Relationship Id="rId281" Type="http://schemas.openxmlformats.org/officeDocument/2006/relationships/ctrlProp" Target="../ctrlProps/ctrlProp274.xml"/><Relationship Id="rId34" Type="http://schemas.openxmlformats.org/officeDocument/2006/relationships/ctrlProp" Target="../ctrlProps/ctrlProp27.xml"/><Relationship Id="rId55" Type="http://schemas.openxmlformats.org/officeDocument/2006/relationships/ctrlProp" Target="../ctrlProps/ctrlProp48.xml"/><Relationship Id="rId76" Type="http://schemas.openxmlformats.org/officeDocument/2006/relationships/ctrlProp" Target="../ctrlProps/ctrlProp69.xml"/><Relationship Id="rId97" Type="http://schemas.openxmlformats.org/officeDocument/2006/relationships/ctrlProp" Target="../ctrlProps/ctrlProp90.xml"/><Relationship Id="rId120" Type="http://schemas.openxmlformats.org/officeDocument/2006/relationships/ctrlProp" Target="../ctrlProps/ctrlProp113.xml"/><Relationship Id="rId141" Type="http://schemas.openxmlformats.org/officeDocument/2006/relationships/ctrlProp" Target="../ctrlProps/ctrlProp134.xml"/><Relationship Id="rId7" Type="http://schemas.openxmlformats.org/officeDocument/2006/relationships/vmlDrawing" Target="../drawings/vmlDrawing1.vml"/><Relationship Id="rId71" Type="http://schemas.openxmlformats.org/officeDocument/2006/relationships/ctrlProp" Target="../ctrlProps/ctrlProp64.xml"/><Relationship Id="rId92" Type="http://schemas.openxmlformats.org/officeDocument/2006/relationships/ctrlProp" Target="../ctrlProps/ctrlProp85.xml"/><Relationship Id="rId162" Type="http://schemas.openxmlformats.org/officeDocument/2006/relationships/ctrlProp" Target="../ctrlProps/ctrlProp155.xml"/><Relationship Id="rId183" Type="http://schemas.openxmlformats.org/officeDocument/2006/relationships/ctrlProp" Target="../ctrlProps/ctrlProp176.xml"/><Relationship Id="rId213" Type="http://schemas.openxmlformats.org/officeDocument/2006/relationships/ctrlProp" Target="../ctrlProps/ctrlProp206.xml"/><Relationship Id="rId218" Type="http://schemas.openxmlformats.org/officeDocument/2006/relationships/ctrlProp" Target="../ctrlProps/ctrlProp211.xml"/><Relationship Id="rId234" Type="http://schemas.openxmlformats.org/officeDocument/2006/relationships/ctrlProp" Target="../ctrlProps/ctrlProp227.xml"/><Relationship Id="rId239" Type="http://schemas.openxmlformats.org/officeDocument/2006/relationships/ctrlProp" Target="../ctrlProps/ctrlProp232.xml"/><Relationship Id="rId2" Type="http://schemas.openxmlformats.org/officeDocument/2006/relationships/hyperlink" Target="mailto:melisa.hbr@gmail.com" TargetMode="External"/><Relationship Id="rId29" Type="http://schemas.openxmlformats.org/officeDocument/2006/relationships/ctrlProp" Target="../ctrlProps/ctrlProp22.xml"/><Relationship Id="rId250" Type="http://schemas.openxmlformats.org/officeDocument/2006/relationships/ctrlProp" Target="../ctrlProps/ctrlProp243.xml"/><Relationship Id="rId255" Type="http://schemas.openxmlformats.org/officeDocument/2006/relationships/ctrlProp" Target="../ctrlProps/ctrlProp248.xml"/><Relationship Id="rId271" Type="http://schemas.openxmlformats.org/officeDocument/2006/relationships/ctrlProp" Target="../ctrlProps/ctrlProp264.xml"/><Relationship Id="rId276" Type="http://schemas.openxmlformats.org/officeDocument/2006/relationships/ctrlProp" Target="../ctrlProps/ctrlProp269.xml"/><Relationship Id="rId292" Type="http://schemas.openxmlformats.org/officeDocument/2006/relationships/ctrlProp" Target="../ctrlProps/ctrlProp285.xml"/><Relationship Id="rId24" Type="http://schemas.openxmlformats.org/officeDocument/2006/relationships/ctrlProp" Target="../ctrlProps/ctrlProp17.xml"/><Relationship Id="rId40" Type="http://schemas.openxmlformats.org/officeDocument/2006/relationships/ctrlProp" Target="../ctrlProps/ctrlProp33.xml"/><Relationship Id="rId45" Type="http://schemas.openxmlformats.org/officeDocument/2006/relationships/ctrlProp" Target="../ctrlProps/ctrlProp38.xml"/><Relationship Id="rId66" Type="http://schemas.openxmlformats.org/officeDocument/2006/relationships/ctrlProp" Target="../ctrlProps/ctrlProp59.xml"/><Relationship Id="rId87" Type="http://schemas.openxmlformats.org/officeDocument/2006/relationships/ctrlProp" Target="../ctrlProps/ctrlProp80.xml"/><Relationship Id="rId110" Type="http://schemas.openxmlformats.org/officeDocument/2006/relationships/ctrlProp" Target="../ctrlProps/ctrlProp103.xml"/><Relationship Id="rId115" Type="http://schemas.openxmlformats.org/officeDocument/2006/relationships/ctrlProp" Target="../ctrlProps/ctrlProp108.xml"/><Relationship Id="rId131" Type="http://schemas.openxmlformats.org/officeDocument/2006/relationships/ctrlProp" Target="../ctrlProps/ctrlProp124.xml"/><Relationship Id="rId136" Type="http://schemas.openxmlformats.org/officeDocument/2006/relationships/ctrlProp" Target="../ctrlProps/ctrlProp129.xml"/><Relationship Id="rId157" Type="http://schemas.openxmlformats.org/officeDocument/2006/relationships/ctrlProp" Target="../ctrlProps/ctrlProp150.xml"/><Relationship Id="rId178" Type="http://schemas.openxmlformats.org/officeDocument/2006/relationships/ctrlProp" Target="../ctrlProps/ctrlProp171.xml"/><Relationship Id="rId61" Type="http://schemas.openxmlformats.org/officeDocument/2006/relationships/ctrlProp" Target="../ctrlProps/ctrlProp54.xml"/><Relationship Id="rId82" Type="http://schemas.openxmlformats.org/officeDocument/2006/relationships/ctrlProp" Target="../ctrlProps/ctrlProp75.xml"/><Relationship Id="rId152" Type="http://schemas.openxmlformats.org/officeDocument/2006/relationships/ctrlProp" Target="../ctrlProps/ctrlProp145.xml"/><Relationship Id="rId173" Type="http://schemas.openxmlformats.org/officeDocument/2006/relationships/ctrlProp" Target="../ctrlProps/ctrlProp166.xml"/><Relationship Id="rId194" Type="http://schemas.openxmlformats.org/officeDocument/2006/relationships/ctrlProp" Target="../ctrlProps/ctrlProp187.xml"/><Relationship Id="rId199" Type="http://schemas.openxmlformats.org/officeDocument/2006/relationships/ctrlProp" Target="../ctrlProps/ctrlProp192.xml"/><Relationship Id="rId203" Type="http://schemas.openxmlformats.org/officeDocument/2006/relationships/ctrlProp" Target="../ctrlProps/ctrlProp196.xml"/><Relationship Id="rId208" Type="http://schemas.openxmlformats.org/officeDocument/2006/relationships/ctrlProp" Target="../ctrlProps/ctrlProp201.xml"/><Relationship Id="rId229" Type="http://schemas.openxmlformats.org/officeDocument/2006/relationships/ctrlProp" Target="../ctrlProps/ctrlProp222.xml"/><Relationship Id="rId19" Type="http://schemas.openxmlformats.org/officeDocument/2006/relationships/ctrlProp" Target="../ctrlProps/ctrlProp12.xml"/><Relationship Id="rId224" Type="http://schemas.openxmlformats.org/officeDocument/2006/relationships/ctrlProp" Target="../ctrlProps/ctrlProp217.xml"/><Relationship Id="rId240" Type="http://schemas.openxmlformats.org/officeDocument/2006/relationships/ctrlProp" Target="../ctrlProps/ctrlProp233.xml"/><Relationship Id="rId245" Type="http://schemas.openxmlformats.org/officeDocument/2006/relationships/ctrlProp" Target="../ctrlProps/ctrlProp238.xml"/><Relationship Id="rId261" Type="http://schemas.openxmlformats.org/officeDocument/2006/relationships/ctrlProp" Target="../ctrlProps/ctrlProp254.xml"/><Relationship Id="rId266" Type="http://schemas.openxmlformats.org/officeDocument/2006/relationships/ctrlProp" Target="../ctrlProps/ctrlProp259.xml"/><Relationship Id="rId287" Type="http://schemas.openxmlformats.org/officeDocument/2006/relationships/ctrlProp" Target="../ctrlProps/ctrlProp280.xml"/><Relationship Id="rId14" Type="http://schemas.openxmlformats.org/officeDocument/2006/relationships/ctrlProp" Target="../ctrlProps/ctrlProp7.xml"/><Relationship Id="rId30" Type="http://schemas.openxmlformats.org/officeDocument/2006/relationships/ctrlProp" Target="../ctrlProps/ctrlProp23.xml"/><Relationship Id="rId35" Type="http://schemas.openxmlformats.org/officeDocument/2006/relationships/ctrlProp" Target="../ctrlProps/ctrlProp28.xml"/><Relationship Id="rId56" Type="http://schemas.openxmlformats.org/officeDocument/2006/relationships/ctrlProp" Target="../ctrlProps/ctrlProp49.xml"/><Relationship Id="rId77" Type="http://schemas.openxmlformats.org/officeDocument/2006/relationships/ctrlProp" Target="../ctrlProps/ctrlProp70.xml"/><Relationship Id="rId100" Type="http://schemas.openxmlformats.org/officeDocument/2006/relationships/ctrlProp" Target="../ctrlProps/ctrlProp93.xml"/><Relationship Id="rId105" Type="http://schemas.openxmlformats.org/officeDocument/2006/relationships/ctrlProp" Target="../ctrlProps/ctrlProp98.xml"/><Relationship Id="rId126" Type="http://schemas.openxmlformats.org/officeDocument/2006/relationships/ctrlProp" Target="../ctrlProps/ctrlProp119.xml"/><Relationship Id="rId147" Type="http://schemas.openxmlformats.org/officeDocument/2006/relationships/ctrlProp" Target="../ctrlProps/ctrlProp140.xml"/><Relationship Id="rId168" Type="http://schemas.openxmlformats.org/officeDocument/2006/relationships/ctrlProp" Target="../ctrlProps/ctrlProp161.xml"/><Relationship Id="rId282" Type="http://schemas.openxmlformats.org/officeDocument/2006/relationships/ctrlProp" Target="../ctrlProps/ctrlProp275.xml"/><Relationship Id="rId8" Type="http://schemas.openxmlformats.org/officeDocument/2006/relationships/ctrlProp" Target="../ctrlProps/ctrlProp1.xml"/><Relationship Id="rId51" Type="http://schemas.openxmlformats.org/officeDocument/2006/relationships/ctrlProp" Target="../ctrlProps/ctrlProp44.xml"/><Relationship Id="rId72" Type="http://schemas.openxmlformats.org/officeDocument/2006/relationships/ctrlProp" Target="../ctrlProps/ctrlProp65.xml"/><Relationship Id="rId93" Type="http://schemas.openxmlformats.org/officeDocument/2006/relationships/ctrlProp" Target="../ctrlProps/ctrlProp86.xml"/><Relationship Id="rId98" Type="http://schemas.openxmlformats.org/officeDocument/2006/relationships/ctrlProp" Target="../ctrlProps/ctrlProp91.xml"/><Relationship Id="rId121" Type="http://schemas.openxmlformats.org/officeDocument/2006/relationships/ctrlProp" Target="../ctrlProps/ctrlProp114.xml"/><Relationship Id="rId142" Type="http://schemas.openxmlformats.org/officeDocument/2006/relationships/ctrlProp" Target="../ctrlProps/ctrlProp135.xml"/><Relationship Id="rId163" Type="http://schemas.openxmlformats.org/officeDocument/2006/relationships/ctrlProp" Target="../ctrlProps/ctrlProp156.xml"/><Relationship Id="rId184" Type="http://schemas.openxmlformats.org/officeDocument/2006/relationships/ctrlProp" Target="../ctrlProps/ctrlProp177.xml"/><Relationship Id="rId189" Type="http://schemas.openxmlformats.org/officeDocument/2006/relationships/ctrlProp" Target="../ctrlProps/ctrlProp182.xml"/><Relationship Id="rId219" Type="http://schemas.openxmlformats.org/officeDocument/2006/relationships/ctrlProp" Target="../ctrlProps/ctrlProp212.xml"/><Relationship Id="rId3" Type="http://schemas.openxmlformats.org/officeDocument/2006/relationships/hyperlink" Target="mailto:Patoche@gmail.com" TargetMode="External"/><Relationship Id="rId214" Type="http://schemas.openxmlformats.org/officeDocument/2006/relationships/ctrlProp" Target="../ctrlProps/ctrlProp207.xml"/><Relationship Id="rId230" Type="http://schemas.openxmlformats.org/officeDocument/2006/relationships/ctrlProp" Target="../ctrlProps/ctrlProp223.xml"/><Relationship Id="rId235" Type="http://schemas.openxmlformats.org/officeDocument/2006/relationships/ctrlProp" Target="../ctrlProps/ctrlProp228.xml"/><Relationship Id="rId251" Type="http://schemas.openxmlformats.org/officeDocument/2006/relationships/ctrlProp" Target="../ctrlProps/ctrlProp244.xml"/><Relationship Id="rId256" Type="http://schemas.openxmlformats.org/officeDocument/2006/relationships/ctrlProp" Target="../ctrlProps/ctrlProp249.xml"/><Relationship Id="rId277" Type="http://schemas.openxmlformats.org/officeDocument/2006/relationships/ctrlProp" Target="../ctrlProps/ctrlProp270.xml"/><Relationship Id="rId25" Type="http://schemas.openxmlformats.org/officeDocument/2006/relationships/ctrlProp" Target="../ctrlProps/ctrlProp18.xml"/><Relationship Id="rId46" Type="http://schemas.openxmlformats.org/officeDocument/2006/relationships/ctrlProp" Target="../ctrlProps/ctrlProp39.xml"/><Relationship Id="rId67" Type="http://schemas.openxmlformats.org/officeDocument/2006/relationships/ctrlProp" Target="../ctrlProps/ctrlProp60.xml"/><Relationship Id="rId116" Type="http://schemas.openxmlformats.org/officeDocument/2006/relationships/ctrlProp" Target="../ctrlProps/ctrlProp109.xml"/><Relationship Id="rId137" Type="http://schemas.openxmlformats.org/officeDocument/2006/relationships/ctrlProp" Target="../ctrlProps/ctrlProp130.xml"/><Relationship Id="rId158" Type="http://schemas.openxmlformats.org/officeDocument/2006/relationships/ctrlProp" Target="../ctrlProps/ctrlProp151.xml"/><Relationship Id="rId272" Type="http://schemas.openxmlformats.org/officeDocument/2006/relationships/ctrlProp" Target="../ctrlProps/ctrlProp265.xml"/><Relationship Id="rId293" Type="http://schemas.openxmlformats.org/officeDocument/2006/relationships/ctrlProp" Target="../ctrlProps/ctrlProp286.xml"/><Relationship Id="rId20" Type="http://schemas.openxmlformats.org/officeDocument/2006/relationships/ctrlProp" Target="../ctrlProps/ctrlProp13.xml"/><Relationship Id="rId41" Type="http://schemas.openxmlformats.org/officeDocument/2006/relationships/ctrlProp" Target="../ctrlProps/ctrlProp34.xml"/><Relationship Id="rId62" Type="http://schemas.openxmlformats.org/officeDocument/2006/relationships/ctrlProp" Target="../ctrlProps/ctrlProp55.xml"/><Relationship Id="rId83" Type="http://schemas.openxmlformats.org/officeDocument/2006/relationships/ctrlProp" Target="../ctrlProps/ctrlProp76.xml"/><Relationship Id="rId88" Type="http://schemas.openxmlformats.org/officeDocument/2006/relationships/ctrlProp" Target="../ctrlProps/ctrlProp81.xml"/><Relationship Id="rId111" Type="http://schemas.openxmlformats.org/officeDocument/2006/relationships/ctrlProp" Target="../ctrlProps/ctrlProp104.xml"/><Relationship Id="rId132" Type="http://schemas.openxmlformats.org/officeDocument/2006/relationships/ctrlProp" Target="../ctrlProps/ctrlProp125.xml"/><Relationship Id="rId153" Type="http://schemas.openxmlformats.org/officeDocument/2006/relationships/ctrlProp" Target="../ctrlProps/ctrlProp146.xml"/><Relationship Id="rId174" Type="http://schemas.openxmlformats.org/officeDocument/2006/relationships/ctrlProp" Target="../ctrlProps/ctrlProp167.xml"/><Relationship Id="rId179" Type="http://schemas.openxmlformats.org/officeDocument/2006/relationships/ctrlProp" Target="../ctrlProps/ctrlProp172.xml"/><Relationship Id="rId195" Type="http://schemas.openxmlformats.org/officeDocument/2006/relationships/ctrlProp" Target="../ctrlProps/ctrlProp188.xml"/><Relationship Id="rId209" Type="http://schemas.openxmlformats.org/officeDocument/2006/relationships/ctrlProp" Target="../ctrlProps/ctrlProp202.xml"/><Relationship Id="rId190" Type="http://schemas.openxmlformats.org/officeDocument/2006/relationships/ctrlProp" Target="../ctrlProps/ctrlProp183.xml"/><Relationship Id="rId204" Type="http://schemas.openxmlformats.org/officeDocument/2006/relationships/ctrlProp" Target="../ctrlProps/ctrlProp197.xml"/><Relationship Id="rId220" Type="http://schemas.openxmlformats.org/officeDocument/2006/relationships/ctrlProp" Target="../ctrlProps/ctrlProp213.xml"/><Relationship Id="rId225" Type="http://schemas.openxmlformats.org/officeDocument/2006/relationships/ctrlProp" Target="../ctrlProps/ctrlProp218.xml"/><Relationship Id="rId241" Type="http://schemas.openxmlformats.org/officeDocument/2006/relationships/ctrlProp" Target="../ctrlProps/ctrlProp234.xml"/><Relationship Id="rId246" Type="http://schemas.openxmlformats.org/officeDocument/2006/relationships/ctrlProp" Target="../ctrlProps/ctrlProp239.xml"/><Relationship Id="rId267" Type="http://schemas.openxmlformats.org/officeDocument/2006/relationships/ctrlProp" Target="../ctrlProps/ctrlProp260.xml"/><Relationship Id="rId288" Type="http://schemas.openxmlformats.org/officeDocument/2006/relationships/ctrlProp" Target="../ctrlProps/ctrlProp281.xml"/><Relationship Id="rId15" Type="http://schemas.openxmlformats.org/officeDocument/2006/relationships/ctrlProp" Target="../ctrlProps/ctrlProp8.xml"/><Relationship Id="rId36" Type="http://schemas.openxmlformats.org/officeDocument/2006/relationships/ctrlProp" Target="../ctrlProps/ctrlProp29.xml"/><Relationship Id="rId57" Type="http://schemas.openxmlformats.org/officeDocument/2006/relationships/ctrlProp" Target="../ctrlProps/ctrlProp50.xml"/><Relationship Id="rId106" Type="http://schemas.openxmlformats.org/officeDocument/2006/relationships/ctrlProp" Target="../ctrlProps/ctrlProp99.xml"/><Relationship Id="rId127" Type="http://schemas.openxmlformats.org/officeDocument/2006/relationships/ctrlProp" Target="../ctrlProps/ctrlProp120.xml"/><Relationship Id="rId262" Type="http://schemas.openxmlformats.org/officeDocument/2006/relationships/ctrlProp" Target="../ctrlProps/ctrlProp255.xml"/><Relationship Id="rId283" Type="http://schemas.openxmlformats.org/officeDocument/2006/relationships/ctrlProp" Target="../ctrlProps/ctrlProp276.xml"/><Relationship Id="rId10" Type="http://schemas.openxmlformats.org/officeDocument/2006/relationships/ctrlProp" Target="../ctrlProps/ctrlProp3.xml"/><Relationship Id="rId31" Type="http://schemas.openxmlformats.org/officeDocument/2006/relationships/ctrlProp" Target="../ctrlProps/ctrlProp24.xml"/><Relationship Id="rId52" Type="http://schemas.openxmlformats.org/officeDocument/2006/relationships/ctrlProp" Target="../ctrlProps/ctrlProp45.xml"/><Relationship Id="rId73" Type="http://schemas.openxmlformats.org/officeDocument/2006/relationships/ctrlProp" Target="../ctrlProps/ctrlProp66.xml"/><Relationship Id="rId78" Type="http://schemas.openxmlformats.org/officeDocument/2006/relationships/ctrlProp" Target="../ctrlProps/ctrlProp71.xml"/><Relationship Id="rId94" Type="http://schemas.openxmlformats.org/officeDocument/2006/relationships/ctrlProp" Target="../ctrlProps/ctrlProp87.xml"/><Relationship Id="rId99" Type="http://schemas.openxmlformats.org/officeDocument/2006/relationships/ctrlProp" Target="../ctrlProps/ctrlProp92.xml"/><Relationship Id="rId101" Type="http://schemas.openxmlformats.org/officeDocument/2006/relationships/ctrlProp" Target="../ctrlProps/ctrlProp94.xml"/><Relationship Id="rId122" Type="http://schemas.openxmlformats.org/officeDocument/2006/relationships/ctrlProp" Target="../ctrlProps/ctrlProp115.xml"/><Relationship Id="rId143" Type="http://schemas.openxmlformats.org/officeDocument/2006/relationships/ctrlProp" Target="../ctrlProps/ctrlProp136.xml"/><Relationship Id="rId148" Type="http://schemas.openxmlformats.org/officeDocument/2006/relationships/ctrlProp" Target="../ctrlProps/ctrlProp141.xml"/><Relationship Id="rId164" Type="http://schemas.openxmlformats.org/officeDocument/2006/relationships/ctrlProp" Target="../ctrlProps/ctrlProp157.xml"/><Relationship Id="rId169" Type="http://schemas.openxmlformats.org/officeDocument/2006/relationships/ctrlProp" Target="../ctrlProps/ctrlProp162.xml"/><Relationship Id="rId185" Type="http://schemas.openxmlformats.org/officeDocument/2006/relationships/ctrlProp" Target="../ctrlProps/ctrlProp178.xml"/><Relationship Id="rId4" Type="http://schemas.openxmlformats.org/officeDocument/2006/relationships/hyperlink" Target="mailto:Fab12@gmail.com" TargetMode="External"/><Relationship Id="rId9" Type="http://schemas.openxmlformats.org/officeDocument/2006/relationships/ctrlProp" Target="../ctrlProps/ctrlProp2.xml"/><Relationship Id="rId180" Type="http://schemas.openxmlformats.org/officeDocument/2006/relationships/ctrlProp" Target="../ctrlProps/ctrlProp173.xml"/><Relationship Id="rId210" Type="http://schemas.openxmlformats.org/officeDocument/2006/relationships/ctrlProp" Target="../ctrlProps/ctrlProp203.xml"/><Relationship Id="rId215" Type="http://schemas.openxmlformats.org/officeDocument/2006/relationships/ctrlProp" Target="../ctrlProps/ctrlProp208.xml"/><Relationship Id="rId236" Type="http://schemas.openxmlformats.org/officeDocument/2006/relationships/ctrlProp" Target="../ctrlProps/ctrlProp229.xml"/><Relationship Id="rId257" Type="http://schemas.openxmlformats.org/officeDocument/2006/relationships/ctrlProp" Target="../ctrlProps/ctrlProp250.xml"/><Relationship Id="rId278" Type="http://schemas.openxmlformats.org/officeDocument/2006/relationships/ctrlProp" Target="../ctrlProps/ctrlProp271.xml"/><Relationship Id="rId26" Type="http://schemas.openxmlformats.org/officeDocument/2006/relationships/ctrlProp" Target="../ctrlProps/ctrlProp19.xml"/><Relationship Id="rId231" Type="http://schemas.openxmlformats.org/officeDocument/2006/relationships/ctrlProp" Target="../ctrlProps/ctrlProp224.xml"/><Relationship Id="rId252" Type="http://schemas.openxmlformats.org/officeDocument/2006/relationships/ctrlProp" Target="../ctrlProps/ctrlProp245.xml"/><Relationship Id="rId273" Type="http://schemas.openxmlformats.org/officeDocument/2006/relationships/ctrlProp" Target="../ctrlProps/ctrlProp266.xml"/><Relationship Id="rId294" Type="http://schemas.openxmlformats.org/officeDocument/2006/relationships/ctrlProp" Target="../ctrlProps/ctrlProp287.xml"/><Relationship Id="rId47" Type="http://schemas.openxmlformats.org/officeDocument/2006/relationships/ctrlProp" Target="../ctrlProps/ctrlProp40.xml"/><Relationship Id="rId68" Type="http://schemas.openxmlformats.org/officeDocument/2006/relationships/ctrlProp" Target="../ctrlProps/ctrlProp61.xml"/><Relationship Id="rId89" Type="http://schemas.openxmlformats.org/officeDocument/2006/relationships/ctrlProp" Target="../ctrlProps/ctrlProp82.xml"/><Relationship Id="rId112" Type="http://schemas.openxmlformats.org/officeDocument/2006/relationships/ctrlProp" Target="../ctrlProps/ctrlProp105.xml"/><Relationship Id="rId133" Type="http://schemas.openxmlformats.org/officeDocument/2006/relationships/ctrlProp" Target="../ctrlProps/ctrlProp126.xml"/><Relationship Id="rId154" Type="http://schemas.openxmlformats.org/officeDocument/2006/relationships/ctrlProp" Target="../ctrlProps/ctrlProp147.xml"/><Relationship Id="rId175" Type="http://schemas.openxmlformats.org/officeDocument/2006/relationships/ctrlProp" Target="../ctrlProps/ctrlProp168.xml"/><Relationship Id="rId196" Type="http://schemas.openxmlformats.org/officeDocument/2006/relationships/ctrlProp" Target="../ctrlProps/ctrlProp189.xml"/><Relationship Id="rId200" Type="http://schemas.openxmlformats.org/officeDocument/2006/relationships/ctrlProp" Target="../ctrlProps/ctrlProp193.xml"/><Relationship Id="rId16" Type="http://schemas.openxmlformats.org/officeDocument/2006/relationships/ctrlProp" Target="../ctrlProps/ctrlProp9.xml"/><Relationship Id="rId221" Type="http://schemas.openxmlformats.org/officeDocument/2006/relationships/ctrlProp" Target="../ctrlProps/ctrlProp214.xml"/><Relationship Id="rId242" Type="http://schemas.openxmlformats.org/officeDocument/2006/relationships/ctrlProp" Target="../ctrlProps/ctrlProp235.xml"/><Relationship Id="rId263" Type="http://schemas.openxmlformats.org/officeDocument/2006/relationships/ctrlProp" Target="../ctrlProps/ctrlProp256.xml"/><Relationship Id="rId284" Type="http://schemas.openxmlformats.org/officeDocument/2006/relationships/ctrlProp" Target="../ctrlProps/ctrlProp277.xml"/><Relationship Id="rId37" Type="http://schemas.openxmlformats.org/officeDocument/2006/relationships/ctrlProp" Target="../ctrlProps/ctrlProp30.xml"/><Relationship Id="rId58" Type="http://schemas.openxmlformats.org/officeDocument/2006/relationships/ctrlProp" Target="../ctrlProps/ctrlProp51.xml"/><Relationship Id="rId79" Type="http://schemas.openxmlformats.org/officeDocument/2006/relationships/ctrlProp" Target="../ctrlProps/ctrlProp72.xml"/><Relationship Id="rId102" Type="http://schemas.openxmlformats.org/officeDocument/2006/relationships/ctrlProp" Target="../ctrlProps/ctrlProp95.xml"/><Relationship Id="rId123" Type="http://schemas.openxmlformats.org/officeDocument/2006/relationships/ctrlProp" Target="../ctrlProps/ctrlProp116.xml"/><Relationship Id="rId144" Type="http://schemas.openxmlformats.org/officeDocument/2006/relationships/ctrlProp" Target="../ctrlProps/ctrlProp137.xml"/><Relationship Id="rId90" Type="http://schemas.openxmlformats.org/officeDocument/2006/relationships/ctrlProp" Target="../ctrlProps/ctrlProp83.xml"/><Relationship Id="rId165" Type="http://schemas.openxmlformats.org/officeDocument/2006/relationships/ctrlProp" Target="../ctrlProps/ctrlProp158.xml"/><Relationship Id="rId186" Type="http://schemas.openxmlformats.org/officeDocument/2006/relationships/ctrlProp" Target="../ctrlProps/ctrlProp179.xml"/><Relationship Id="rId211" Type="http://schemas.openxmlformats.org/officeDocument/2006/relationships/ctrlProp" Target="../ctrlProps/ctrlProp204.xml"/><Relationship Id="rId232" Type="http://schemas.openxmlformats.org/officeDocument/2006/relationships/ctrlProp" Target="../ctrlProps/ctrlProp225.xml"/><Relationship Id="rId253" Type="http://schemas.openxmlformats.org/officeDocument/2006/relationships/ctrlProp" Target="../ctrlProps/ctrlProp246.xml"/><Relationship Id="rId274" Type="http://schemas.openxmlformats.org/officeDocument/2006/relationships/ctrlProp" Target="../ctrlProps/ctrlProp267.xml"/><Relationship Id="rId295" Type="http://schemas.openxmlformats.org/officeDocument/2006/relationships/ctrlProp" Target="../ctrlProps/ctrlProp288.xml"/><Relationship Id="rId27" Type="http://schemas.openxmlformats.org/officeDocument/2006/relationships/ctrlProp" Target="../ctrlProps/ctrlProp20.xml"/><Relationship Id="rId48" Type="http://schemas.openxmlformats.org/officeDocument/2006/relationships/ctrlProp" Target="../ctrlProps/ctrlProp41.xml"/><Relationship Id="rId69" Type="http://schemas.openxmlformats.org/officeDocument/2006/relationships/ctrlProp" Target="../ctrlProps/ctrlProp62.xml"/><Relationship Id="rId113" Type="http://schemas.openxmlformats.org/officeDocument/2006/relationships/ctrlProp" Target="../ctrlProps/ctrlProp106.xml"/><Relationship Id="rId134" Type="http://schemas.openxmlformats.org/officeDocument/2006/relationships/ctrlProp" Target="../ctrlProps/ctrlProp127.xml"/><Relationship Id="rId80" Type="http://schemas.openxmlformats.org/officeDocument/2006/relationships/ctrlProp" Target="../ctrlProps/ctrlProp73.xml"/><Relationship Id="rId155" Type="http://schemas.openxmlformats.org/officeDocument/2006/relationships/ctrlProp" Target="../ctrlProps/ctrlProp148.xml"/><Relationship Id="rId176" Type="http://schemas.openxmlformats.org/officeDocument/2006/relationships/ctrlProp" Target="../ctrlProps/ctrlProp169.xml"/><Relationship Id="rId197" Type="http://schemas.openxmlformats.org/officeDocument/2006/relationships/ctrlProp" Target="../ctrlProps/ctrlProp190.xml"/><Relationship Id="rId201" Type="http://schemas.openxmlformats.org/officeDocument/2006/relationships/ctrlProp" Target="../ctrlProps/ctrlProp194.xml"/><Relationship Id="rId222" Type="http://schemas.openxmlformats.org/officeDocument/2006/relationships/ctrlProp" Target="../ctrlProps/ctrlProp215.xml"/><Relationship Id="rId243" Type="http://schemas.openxmlformats.org/officeDocument/2006/relationships/ctrlProp" Target="../ctrlProps/ctrlProp236.xml"/><Relationship Id="rId264" Type="http://schemas.openxmlformats.org/officeDocument/2006/relationships/ctrlProp" Target="../ctrlProps/ctrlProp257.xml"/><Relationship Id="rId285" Type="http://schemas.openxmlformats.org/officeDocument/2006/relationships/ctrlProp" Target="../ctrlProps/ctrlProp278.xml"/><Relationship Id="rId17" Type="http://schemas.openxmlformats.org/officeDocument/2006/relationships/ctrlProp" Target="../ctrlProps/ctrlProp10.xml"/><Relationship Id="rId38" Type="http://schemas.openxmlformats.org/officeDocument/2006/relationships/ctrlProp" Target="../ctrlProps/ctrlProp31.xml"/><Relationship Id="rId59" Type="http://schemas.openxmlformats.org/officeDocument/2006/relationships/ctrlProp" Target="../ctrlProps/ctrlProp52.xml"/><Relationship Id="rId103" Type="http://schemas.openxmlformats.org/officeDocument/2006/relationships/ctrlProp" Target="../ctrlProps/ctrlProp96.xml"/><Relationship Id="rId124" Type="http://schemas.openxmlformats.org/officeDocument/2006/relationships/ctrlProp" Target="../ctrlProps/ctrlProp117.xml"/><Relationship Id="rId70" Type="http://schemas.openxmlformats.org/officeDocument/2006/relationships/ctrlProp" Target="../ctrlProps/ctrlProp63.xml"/><Relationship Id="rId91" Type="http://schemas.openxmlformats.org/officeDocument/2006/relationships/ctrlProp" Target="../ctrlProps/ctrlProp84.xml"/><Relationship Id="rId145" Type="http://schemas.openxmlformats.org/officeDocument/2006/relationships/ctrlProp" Target="../ctrlProps/ctrlProp138.xml"/><Relationship Id="rId166" Type="http://schemas.openxmlformats.org/officeDocument/2006/relationships/ctrlProp" Target="../ctrlProps/ctrlProp159.xml"/><Relationship Id="rId187" Type="http://schemas.openxmlformats.org/officeDocument/2006/relationships/ctrlProp" Target="../ctrlProps/ctrlProp180.xml"/><Relationship Id="rId1" Type="http://schemas.openxmlformats.org/officeDocument/2006/relationships/hyperlink" Target="mailto:jeremylprs@gmail.com" TargetMode="External"/><Relationship Id="rId212" Type="http://schemas.openxmlformats.org/officeDocument/2006/relationships/ctrlProp" Target="../ctrlProps/ctrlProp205.xml"/><Relationship Id="rId233" Type="http://schemas.openxmlformats.org/officeDocument/2006/relationships/ctrlProp" Target="../ctrlProps/ctrlProp226.xml"/><Relationship Id="rId254" Type="http://schemas.openxmlformats.org/officeDocument/2006/relationships/ctrlProp" Target="../ctrlProps/ctrlProp247.xml"/><Relationship Id="rId28" Type="http://schemas.openxmlformats.org/officeDocument/2006/relationships/ctrlProp" Target="../ctrlProps/ctrlProp21.xml"/><Relationship Id="rId49" Type="http://schemas.openxmlformats.org/officeDocument/2006/relationships/ctrlProp" Target="../ctrlProps/ctrlProp42.xml"/><Relationship Id="rId114" Type="http://schemas.openxmlformats.org/officeDocument/2006/relationships/ctrlProp" Target="../ctrlProps/ctrlProp107.xml"/><Relationship Id="rId275" Type="http://schemas.openxmlformats.org/officeDocument/2006/relationships/ctrlProp" Target="../ctrlProps/ctrlProp268.xml"/><Relationship Id="rId60" Type="http://schemas.openxmlformats.org/officeDocument/2006/relationships/ctrlProp" Target="../ctrlProps/ctrlProp53.xml"/><Relationship Id="rId81" Type="http://schemas.openxmlformats.org/officeDocument/2006/relationships/ctrlProp" Target="../ctrlProps/ctrlProp74.xml"/><Relationship Id="rId135" Type="http://schemas.openxmlformats.org/officeDocument/2006/relationships/ctrlProp" Target="../ctrlProps/ctrlProp128.xml"/><Relationship Id="rId156" Type="http://schemas.openxmlformats.org/officeDocument/2006/relationships/ctrlProp" Target="../ctrlProps/ctrlProp149.xml"/><Relationship Id="rId177" Type="http://schemas.openxmlformats.org/officeDocument/2006/relationships/ctrlProp" Target="../ctrlProps/ctrlProp170.xml"/><Relationship Id="rId198" Type="http://schemas.openxmlformats.org/officeDocument/2006/relationships/ctrlProp" Target="../ctrlProps/ctrlProp191.xml"/><Relationship Id="rId202" Type="http://schemas.openxmlformats.org/officeDocument/2006/relationships/ctrlProp" Target="../ctrlProps/ctrlProp195.xml"/><Relationship Id="rId223" Type="http://schemas.openxmlformats.org/officeDocument/2006/relationships/ctrlProp" Target="../ctrlProps/ctrlProp216.xml"/><Relationship Id="rId244" Type="http://schemas.openxmlformats.org/officeDocument/2006/relationships/ctrlProp" Target="../ctrlProps/ctrlProp237.xml"/><Relationship Id="rId18" Type="http://schemas.openxmlformats.org/officeDocument/2006/relationships/ctrlProp" Target="../ctrlProps/ctrlProp11.xml"/><Relationship Id="rId39" Type="http://schemas.openxmlformats.org/officeDocument/2006/relationships/ctrlProp" Target="../ctrlProps/ctrlProp32.xml"/><Relationship Id="rId265" Type="http://schemas.openxmlformats.org/officeDocument/2006/relationships/ctrlProp" Target="../ctrlProps/ctrlProp258.xml"/><Relationship Id="rId286" Type="http://schemas.openxmlformats.org/officeDocument/2006/relationships/ctrlProp" Target="../ctrlProps/ctrlProp279.xml"/><Relationship Id="rId50" Type="http://schemas.openxmlformats.org/officeDocument/2006/relationships/ctrlProp" Target="../ctrlProps/ctrlProp43.xml"/><Relationship Id="rId104" Type="http://schemas.openxmlformats.org/officeDocument/2006/relationships/ctrlProp" Target="../ctrlProps/ctrlProp97.xml"/><Relationship Id="rId125" Type="http://schemas.openxmlformats.org/officeDocument/2006/relationships/ctrlProp" Target="../ctrlProps/ctrlProp118.xml"/><Relationship Id="rId146" Type="http://schemas.openxmlformats.org/officeDocument/2006/relationships/ctrlProp" Target="../ctrlProps/ctrlProp139.xml"/><Relationship Id="rId167" Type="http://schemas.openxmlformats.org/officeDocument/2006/relationships/ctrlProp" Target="../ctrlProps/ctrlProp160.xml"/><Relationship Id="rId188" Type="http://schemas.openxmlformats.org/officeDocument/2006/relationships/ctrlProp" Target="../ctrlProps/ctrlProp18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5251D-D906-4F41-A2B6-08B2A5CCDCDE}">
  <sheetPr codeName="Feuil2"/>
  <dimension ref="A1:O97"/>
  <sheetViews>
    <sheetView zoomScale="70" zoomScaleNormal="70" workbookViewId="0">
      <pane ySplit="1" topLeftCell="A2" activePane="bottomLeft" state="frozen"/>
      <selection pane="bottomLeft" activeCell="Q1" sqref="Q1"/>
    </sheetView>
  </sheetViews>
  <sheetFormatPr baseColWidth="10" defaultRowHeight="15.75" x14ac:dyDescent="0.25"/>
  <cols>
    <col min="1" max="1" width="6.25" customWidth="1"/>
    <col min="2" max="2" width="6.875" customWidth="1"/>
    <col min="3" max="3" width="8" customWidth="1"/>
    <col min="4" max="6" width="10.875" style="1"/>
    <col min="7" max="7" width="18.5" customWidth="1"/>
    <col min="8" max="8" width="18.375" customWidth="1"/>
    <col min="9" max="9" width="18.625" customWidth="1"/>
    <col min="10" max="10" width="21.625" customWidth="1"/>
    <col min="11" max="11" width="8.125" customWidth="1"/>
    <col min="12" max="12" width="12.375" customWidth="1"/>
    <col min="13" max="13" width="24.875" style="16" customWidth="1"/>
    <col min="14" max="14" width="33.375" customWidth="1"/>
    <col min="15" max="15" width="16" customWidth="1"/>
  </cols>
  <sheetData>
    <row r="1" spans="1:15" x14ac:dyDescent="0.25">
      <c r="A1" t="s">
        <v>13</v>
      </c>
      <c r="B1" t="s">
        <v>12</v>
      </c>
      <c r="C1" t="s">
        <v>11</v>
      </c>
      <c r="D1" s="1" t="s">
        <v>10</v>
      </c>
      <c r="E1" s="1" t="s">
        <v>9</v>
      </c>
      <c r="F1" s="1" t="s">
        <v>8</v>
      </c>
      <c r="G1" s="3" t="s">
        <v>0</v>
      </c>
      <c r="H1" s="4" t="s">
        <v>1</v>
      </c>
      <c r="I1" s="4" t="s">
        <v>7</v>
      </c>
      <c r="J1" s="4" t="s">
        <v>2</v>
      </c>
      <c r="K1" s="4" t="s">
        <v>3</v>
      </c>
      <c r="L1" s="4" t="s">
        <v>4</v>
      </c>
      <c r="M1" s="14" t="s">
        <v>6</v>
      </c>
      <c r="N1" s="4" t="s">
        <v>5</v>
      </c>
      <c r="O1" s="2" t="s">
        <v>14</v>
      </c>
    </row>
    <row r="2" spans="1:15" x14ac:dyDescent="0.25">
      <c r="A2" t="b">
        <v>0</v>
      </c>
      <c r="B2" t="b">
        <v>1</v>
      </c>
      <c r="C2" t="b">
        <v>0</v>
      </c>
      <c r="G2" s="5" t="s">
        <v>15</v>
      </c>
      <c r="H2" s="5" t="s">
        <v>16</v>
      </c>
      <c r="I2" s="6">
        <v>36814</v>
      </c>
      <c r="J2" s="5" t="s">
        <v>17</v>
      </c>
      <c r="K2" s="7" t="s">
        <v>18</v>
      </c>
      <c r="L2" s="5"/>
      <c r="M2" s="15">
        <v>699954549</v>
      </c>
      <c r="N2" s="8" t="s">
        <v>19</v>
      </c>
      <c r="O2" s="6">
        <v>44894</v>
      </c>
    </row>
    <row r="3" spans="1:15" x14ac:dyDescent="0.25">
      <c r="A3" t="b">
        <v>0</v>
      </c>
      <c r="B3" t="b">
        <v>0</v>
      </c>
      <c r="C3" t="b">
        <v>1</v>
      </c>
      <c r="G3" s="5" t="s">
        <v>20</v>
      </c>
      <c r="H3" s="5" t="s">
        <v>21</v>
      </c>
      <c r="I3" s="6">
        <v>35767</v>
      </c>
      <c r="J3" s="5" t="s">
        <v>22</v>
      </c>
      <c r="K3" s="7" t="s">
        <v>23</v>
      </c>
      <c r="L3" s="5"/>
      <c r="M3" s="15">
        <v>687654321</v>
      </c>
      <c r="N3" s="8" t="s">
        <v>24</v>
      </c>
      <c r="O3" s="6">
        <v>44894</v>
      </c>
    </row>
    <row r="4" spans="1:15" x14ac:dyDescent="0.25">
      <c r="A4" t="b">
        <v>1</v>
      </c>
      <c r="B4" t="b">
        <v>0</v>
      </c>
      <c r="C4" t="b">
        <v>0</v>
      </c>
      <c r="G4" s="5" t="s">
        <v>25</v>
      </c>
      <c r="H4" s="5" t="s">
        <v>26</v>
      </c>
      <c r="I4" s="6">
        <v>24526</v>
      </c>
      <c r="J4" s="5" t="s">
        <v>27</v>
      </c>
      <c r="K4" s="7" t="s">
        <v>28</v>
      </c>
      <c r="L4" s="5" t="s">
        <v>37</v>
      </c>
      <c r="M4" s="15">
        <v>679893089</v>
      </c>
      <c r="N4" s="8" t="s">
        <v>29</v>
      </c>
      <c r="O4" s="6">
        <v>44894</v>
      </c>
    </row>
    <row r="5" spans="1:15" x14ac:dyDescent="0.25">
      <c r="A5" t="b">
        <v>0</v>
      </c>
      <c r="B5" t="b">
        <v>1</v>
      </c>
      <c r="C5" t="b">
        <v>0</v>
      </c>
      <c r="G5" s="5" t="s">
        <v>30</v>
      </c>
      <c r="H5" s="5" t="s">
        <v>31</v>
      </c>
      <c r="I5" s="6">
        <v>31149</v>
      </c>
      <c r="J5" s="5" t="s">
        <v>32</v>
      </c>
      <c r="K5" s="7" t="s">
        <v>23</v>
      </c>
      <c r="L5" s="5"/>
      <c r="M5" s="15">
        <v>789876545</v>
      </c>
      <c r="N5" s="8" t="s">
        <v>33</v>
      </c>
      <c r="O5" s="6">
        <v>44863</v>
      </c>
    </row>
    <row r="6" spans="1:15" x14ac:dyDescent="0.25">
      <c r="A6" t="b">
        <v>0</v>
      </c>
      <c r="B6" t="b">
        <v>0</v>
      </c>
      <c r="C6" t="b">
        <v>0</v>
      </c>
      <c r="G6" s="5"/>
      <c r="H6" s="5"/>
      <c r="I6" s="5"/>
      <c r="J6" s="5"/>
      <c r="K6" s="5"/>
      <c r="L6" s="5"/>
      <c r="M6" s="15"/>
      <c r="N6" s="5"/>
      <c r="O6" s="6"/>
    </row>
    <row r="7" spans="1:15" x14ac:dyDescent="0.25">
      <c r="A7" t="b">
        <v>0</v>
      </c>
      <c r="B7" t="b">
        <v>0</v>
      </c>
      <c r="C7" t="b">
        <v>0</v>
      </c>
      <c r="G7" s="5"/>
      <c r="H7" s="5"/>
      <c r="I7" s="5"/>
      <c r="J7" s="5"/>
      <c r="K7" s="5"/>
      <c r="L7" s="5"/>
      <c r="M7" s="15"/>
      <c r="N7" s="5"/>
      <c r="O7" s="5"/>
    </row>
    <row r="8" spans="1:15" x14ac:dyDescent="0.25">
      <c r="G8" s="5"/>
      <c r="H8" s="5"/>
      <c r="I8" s="5"/>
      <c r="J8" s="5"/>
      <c r="K8" s="5"/>
      <c r="L8" s="5"/>
      <c r="M8" s="15"/>
      <c r="N8" s="5"/>
      <c r="O8" s="5"/>
    </row>
    <row r="9" spans="1:15" x14ac:dyDescent="0.25">
      <c r="G9" s="5"/>
      <c r="H9" s="5"/>
      <c r="I9" s="5"/>
      <c r="J9" s="5"/>
      <c r="K9" s="5"/>
      <c r="L9" s="5"/>
      <c r="M9" s="15"/>
      <c r="N9" s="5"/>
      <c r="O9" s="5"/>
    </row>
    <row r="10" spans="1:15" x14ac:dyDescent="0.25">
      <c r="G10" s="5"/>
      <c r="H10" s="5"/>
      <c r="I10" s="5"/>
      <c r="J10" s="5"/>
      <c r="K10" s="5"/>
      <c r="L10" s="5"/>
      <c r="M10" s="15"/>
      <c r="N10" s="5"/>
      <c r="O10" s="5"/>
    </row>
    <row r="11" spans="1:15" x14ac:dyDescent="0.25">
      <c r="G11" s="5"/>
      <c r="H11" s="5"/>
      <c r="I11" s="5"/>
      <c r="J11" s="5"/>
      <c r="K11" s="5"/>
      <c r="L11" s="5"/>
      <c r="M11" s="15"/>
      <c r="N11" s="5"/>
      <c r="O11" s="5"/>
    </row>
    <row r="12" spans="1:15" x14ac:dyDescent="0.25">
      <c r="G12" s="5"/>
      <c r="H12" s="5"/>
      <c r="I12" s="5"/>
      <c r="J12" s="5"/>
      <c r="K12" s="5"/>
      <c r="L12" s="5"/>
      <c r="M12" s="15"/>
      <c r="N12" s="5"/>
      <c r="O12" s="5"/>
    </row>
    <row r="13" spans="1:15" x14ac:dyDescent="0.25">
      <c r="G13" s="5"/>
      <c r="H13" s="5"/>
      <c r="I13" s="5"/>
      <c r="J13" s="5"/>
      <c r="K13" s="5"/>
      <c r="L13" s="5"/>
      <c r="M13" s="15"/>
      <c r="N13" s="5"/>
      <c r="O13" s="5"/>
    </row>
    <row r="14" spans="1:15" x14ac:dyDescent="0.25">
      <c r="G14" s="5"/>
      <c r="H14" s="5"/>
      <c r="I14" s="5"/>
      <c r="J14" s="5"/>
      <c r="K14" s="5"/>
      <c r="L14" s="5"/>
      <c r="M14" s="15"/>
      <c r="N14" s="5"/>
      <c r="O14" s="5"/>
    </row>
    <row r="15" spans="1:15" x14ac:dyDescent="0.25">
      <c r="G15" s="5"/>
      <c r="H15" s="5"/>
      <c r="I15" s="5"/>
      <c r="J15" s="5"/>
      <c r="K15" s="5"/>
      <c r="L15" s="5"/>
      <c r="M15" s="15"/>
      <c r="N15" s="5"/>
      <c r="O15" s="5"/>
    </row>
    <row r="16" spans="1:15" x14ac:dyDescent="0.25">
      <c r="G16" s="5"/>
      <c r="H16" s="5"/>
      <c r="I16" s="5"/>
      <c r="J16" s="5"/>
      <c r="K16" s="5"/>
      <c r="L16" s="5"/>
      <c r="M16" s="15"/>
      <c r="N16" s="5"/>
      <c r="O16" s="5"/>
    </row>
    <row r="17" spans="7:15" x14ac:dyDescent="0.25">
      <c r="G17" s="5"/>
      <c r="H17" s="5"/>
      <c r="I17" s="5"/>
      <c r="J17" s="5"/>
      <c r="K17" s="5"/>
      <c r="L17" s="5"/>
      <c r="M17" s="15"/>
      <c r="N17" s="5"/>
      <c r="O17" s="5"/>
    </row>
    <row r="18" spans="7:15" x14ac:dyDescent="0.25">
      <c r="G18" s="5"/>
      <c r="H18" s="5"/>
      <c r="I18" s="5"/>
      <c r="J18" s="5"/>
      <c r="K18" s="5"/>
      <c r="L18" s="5"/>
      <c r="M18" s="15"/>
      <c r="N18" s="5"/>
      <c r="O18" s="5"/>
    </row>
    <row r="19" spans="7:15" x14ac:dyDescent="0.25">
      <c r="G19" s="5"/>
      <c r="H19" s="5"/>
      <c r="I19" s="5"/>
      <c r="J19" s="5"/>
      <c r="K19" s="5"/>
      <c r="L19" s="5"/>
      <c r="M19" s="15"/>
      <c r="N19" s="5"/>
      <c r="O19" s="5"/>
    </row>
    <row r="20" spans="7:15" x14ac:dyDescent="0.25">
      <c r="G20" s="5"/>
      <c r="H20" s="5"/>
      <c r="I20" s="5"/>
      <c r="J20" s="5"/>
      <c r="K20" s="5"/>
      <c r="L20" s="5"/>
      <c r="M20" s="15"/>
      <c r="N20" s="5"/>
      <c r="O20" s="5"/>
    </row>
    <row r="21" spans="7:15" x14ac:dyDescent="0.25">
      <c r="G21" s="5"/>
      <c r="H21" s="5"/>
      <c r="I21" s="5"/>
      <c r="J21" s="5"/>
      <c r="K21" s="5"/>
      <c r="L21" s="5"/>
      <c r="M21" s="15"/>
      <c r="N21" s="5"/>
      <c r="O21" s="5"/>
    </row>
    <row r="22" spans="7:15" x14ac:dyDescent="0.25">
      <c r="G22" s="5"/>
      <c r="H22" s="5"/>
      <c r="I22" s="5"/>
      <c r="J22" s="5"/>
      <c r="K22" s="5"/>
      <c r="L22" s="5"/>
      <c r="M22" s="15"/>
      <c r="N22" s="5"/>
      <c r="O22" s="5"/>
    </row>
    <row r="23" spans="7:15" x14ac:dyDescent="0.25">
      <c r="G23" s="5"/>
      <c r="H23" s="5"/>
      <c r="I23" s="5"/>
      <c r="J23" s="5"/>
      <c r="K23" s="5"/>
      <c r="L23" s="5"/>
      <c r="M23" s="15"/>
      <c r="N23" s="5"/>
      <c r="O23" s="5"/>
    </row>
    <row r="24" spans="7:15" x14ac:dyDescent="0.25">
      <c r="G24" s="5"/>
      <c r="H24" s="5"/>
      <c r="I24" s="5"/>
      <c r="J24" s="5"/>
      <c r="K24" s="5"/>
      <c r="L24" s="5"/>
      <c r="M24" s="15"/>
      <c r="N24" s="5"/>
      <c r="O24" s="5"/>
    </row>
    <row r="25" spans="7:15" x14ac:dyDescent="0.25">
      <c r="G25" s="5"/>
      <c r="H25" s="5"/>
      <c r="I25" s="5"/>
      <c r="J25" s="5"/>
      <c r="K25" s="5"/>
      <c r="L25" s="5"/>
      <c r="M25" s="15"/>
      <c r="N25" s="5"/>
      <c r="O25" s="5"/>
    </row>
    <row r="26" spans="7:15" x14ac:dyDescent="0.25">
      <c r="G26" s="5"/>
      <c r="H26" s="5"/>
      <c r="I26" s="5"/>
      <c r="J26" s="5"/>
      <c r="K26" s="5"/>
      <c r="L26" s="5"/>
      <c r="M26" s="15"/>
      <c r="N26" s="5"/>
      <c r="O26" s="5"/>
    </row>
    <row r="27" spans="7:15" x14ac:dyDescent="0.25">
      <c r="G27" s="5"/>
      <c r="H27" s="5"/>
      <c r="I27" s="5"/>
      <c r="J27" s="5"/>
      <c r="K27" s="5"/>
      <c r="L27" s="5"/>
      <c r="M27" s="15"/>
      <c r="N27" s="5"/>
      <c r="O27" s="5"/>
    </row>
    <row r="28" spans="7:15" x14ac:dyDescent="0.25">
      <c r="G28" s="5"/>
      <c r="H28" s="5"/>
      <c r="I28" s="5"/>
      <c r="J28" s="5"/>
      <c r="K28" s="5"/>
      <c r="L28" s="5"/>
      <c r="M28" s="15"/>
      <c r="N28" s="5"/>
      <c r="O28" s="5"/>
    </row>
    <row r="29" spans="7:15" x14ac:dyDescent="0.25">
      <c r="G29" s="5"/>
      <c r="H29" s="5"/>
      <c r="I29" s="5"/>
      <c r="J29" s="5"/>
      <c r="K29" s="5"/>
      <c r="L29" s="5"/>
      <c r="M29" s="15"/>
      <c r="N29" s="5"/>
      <c r="O29" s="5"/>
    </row>
    <row r="30" spans="7:15" x14ac:dyDescent="0.25">
      <c r="G30" s="5"/>
      <c r="H30" s="5"/>
      <c r="I30" s="5"/>
      <c r="J30" s="5"/>
      <c r="K30" s="5"/>
      <c r="L30" s="5"/>
      <c r="M30" s="15"/>
      <c r="N30" s="5"/>
      <c r="O30" s="5"/>
    </row>
    <row r="31" spans="7:15" x14ac:dyDescent="0.25">
      <c r="G31" s="5"/>
      <c r="H31" s="5"/>
      <c r="I31" s="5"/>
      <c r="J31" s="5"/>
      <c r="K31" s="5"/>
      <c r="L31" s="5"/>
      <c r="M31" s="15"/>
      <c r="N31" s="5"/>
      <c r="O31" s="5"/>
    </row>
    <row r="32" spans="7:15" x14ac:dyDescent="0.25">
      <c r="G32" s="5"/>
      <c r="H32" s="5"/>
      <c r="I32" s="5"/>
      <c r="J32" s="5"/>
      <c r="K32" s="5"/>
      <c r="L32" s="5"/>
      <c r="M32" s="15"/>
      <c r="N32" s="5"/>
      <c r="O32" s="5"/>
    </row>
    <row r="33" spans="7:15" x14ac:dyDescent="0.25">
      <c r="G33" s="5"/>
      <c r="H33" s="5"/>
      <c r="I33" s="5"/>
      <c r="J33" s="5"/>
      <c r="K33" s="5"/>
      <c r="L33" s="5"/>
      <c r="M33" s="15"/>
      <c r="N33" s="5"/>
      <c r="O33" s="5"/>
    </row>
    <row r="34" spans="7:15" x14ac:dyDescent="0.25">
      <c r="G34" s="5"/>
      <c r="H34" s="5"/>
      <c r="I34" s="5"/>
      <c r="J34" s="5"/>
      <c r="K34" s="5"/>
      <c r="L34" s="5"/>
      <c r="M34" s="15"/>
      <c r="N34" s="5"/>
      <c r="O34" s="5"/>
    </row>
    <row r="35" spans="7:15" x14ac:dyDescent="0.25">
      <c r="G35" s="5"/>
      <c r="H35" s="5"/>
      <c r="I35" s="5"/>
      <c r="J35" s="5"/>
      <c r="K35" s="5"/>
      <c r="L35" s="5"/>
      <c r="M35" s="15"/>
      <c r="N35" s="5"/>
      <c r="O35" s="5"/>
    </row>
    <row r="36" spans="7:15" x14ac:dyDescent="0.25">
      <c r="G36" s="5"/>
      <c r="H36" s="5"/>
      <c r="I36" s="5"/>
      <c r="J36" s="5"/>
      <c r="K36" s="5"/>
      <c r="L36" s="5"/>
      <c r="M36" s="15"/>
      <c r="N36" s="5"/>
      <c r="O36" s="5"/>
    </row>
    <row r="37" spans="7:15" x14ac:dyDescent="0.25">
      <c r="G37" s="5"/>
      <c r="H37" s="5"/>
      <c r="I37" s="5"/>
      <c r="J37" s="5"/>
      <c r="K37" s="5"/>
      <c r="L37" s="5"/>
      <c r="M37" s="15"/>
      <c r="N37" s="5"/>
      <c r="O37" s="5"/>
    </row>
    <row r="38" spans="7:15" x14ac:dyDescent="0.25">
      <c r="G38" s="5"/>
      <c r="H38" s="5"/>
      <c r="I38" s="5"/>
      <c r="J38" s="5"/>
      <c r="K38" s="5"/>
      <c r="L38" s="5"/>
      <c r="M38" s="15"/>
      <c r="N38" s="5"/>
      <c r="O38" s="5"/>
    </row>
    <row r="39" spans="7:15" x14ac:dyDescent="0.25">
      <c r="G39" s="5"/>
      <c r="H39" s="5"/>
      <c r="I39" s="5"/>
      <c r="J39" s="5"/>
      <c r="K39" s="5"/>
      <c r="L39" s="5"/>
      <c r="M39" s="15"/>
      <c r="N39" s="5"/>
      <c r="O39" s="5"/>
    </row>
    <row r="40" spans="7:15" x14ac:dyDescent="0.25">
      <c r="G40" s="5"/>
      <c r="H40" s="5"/>
      <c r="I40" s="5"/>
      <c r="J40" s="5"/>
      <c r="K40" s="5"/>
      <c r="L40" s="5"/>
      <c r="M40" s="15"/>
      <c r="N40" s="5"/>
      <c r="O40" s="5"/>
    </row>
    <row r="41" spans="7:15" x14ac:dyDescent="0.25">
      <c r="G41" s="5"/>
      <c r="H41" s="5"/>
      <c r="I41" s="5"/>
      <c r="J41" s="5"/>
      <c r="K41" s="5"/>
      <c r="L41" s="5"/>
      <c r="M41" s="15"/>
      <c r="N41" s="5"/>
      <c r="O41" s="5"/>
    </row>
    <row r="42" spans="7:15" x14ac:dyDescent="0.25">
      <c r="G42" s="5"/>
      <c r="H42" s="5"/>
      <c r="I42" s="5"/>
      <c r="J42" s="5"/>
      <c r="K42" s="5"/>
      <c r="L42" s="5"/>
      <c r="M42" s="15"/>
      <c r="N42" s="5"/>
      <c r="O42" s="5"/>
    </row>
    <row r="43" spans="7:15" x14ac:dyDescent="0.25">
      <c r="G43" s="5"/>
      <c r="H43" s="5"/>
      <c r="I43" s="5"/>
      <c r="J43" s="5"/>
      <c r="K43" s="5"/>
      <c r="L43" s="5"/>
      <c r="M43" s="15"/>
      <c r="N43" s="5"/>
      <c r="O43" s="5"/>
    </row>
    <row r="44" spans="7:15" x14ac:dyDescent="0.25">
      <c r="G44" s="5"/>
      <c r="H44" s="5"/>
      <c r="I44" s="5"/>
      <c r="J44" s="5"/>
      <c r="K44" s="5"/>
      <c r="L44" s="5"/>
      <c r="M44" s="15"/>
      <c r="N44" s="5"/>
      <c r="O44" s="5"/>
    </row>
    <row r="45" spans="7:15" x14ac:dyDescent="0.25">
      <c r="G45" s="5"/>
      <c r="H45" s="5"/>
      <c r="I45" s="5"/>
      <c r="J45" s="5"/>
      <c r="K45" s="5"/>
      <c r="L45" s="5"/>
      <c r="M45" s="15"/>
      <c r="N45" s="5"/>
      <c r="O45" s="5"/>
    </row>
    <row r="46" spans="7:15" x14ac:dyDescent="0.25">
      <c r="G46" s="5"/>
      <c r="H46" s="5"/>
      <c r="I46" s="5"/>
      <c r="J46" s="5"/>
      <c r="K46" s="5"/>
      <c r="L46" s="5"/>
      <c r="M46" s="15"/>
      <c r="N46" s="5"/>
      <c r="O46" s="5"/>
    </row>
    <row r="47" spans="7:15" x14ac:dyDescent="0.25">
      <c r="G47" s="5"/>
      <c r="H47" s="5"/>
      <c r="I47" s="5"/>
      <c r="J47" s="5"/>
      <c r="K47" s="5"/>
      <c r="L47" s="5"/>
      <c r="M47" s="15"/>
      <c r="N47" s="5"/>
      <c r="O47" s="5"/>
    </row>
    <row r="48" spans="7:15" x14ac:dyDescent="0.25">
      <c r="G48" s="5"/>
      <c r="H48" s="5"/>
      <c r="I48" s="5"/>
      <c r="J48" s="5"/>
      <c r="K48" s="5"/>
      <c r="L48" s="5"/>
      <c r="M48" s="15"/>
      <c r="N48" s="5"/>
      <c r="O48" s="5"/>
    </row>
    <row r="49" spans="7:15" x14ac:dyDescent="0.25">
      <c r="G49" s="5"/>
      <c r="H49" s="5"/>
      <c r="I49" s="5"/>
      <c r="J49" s="5"/>
      <c r="K49" s="5"/>
      <c r="L49" s="5"/>
      <c r="M49" s="15"/>
      <c r="N49" s="5"/>
      <c r="O49" s="5"/>
    </row>
    <row r="50" spans="7:15" x14ac:dyDescent="0.25">
      <c r="G50" s="5"/>
      <c r="H50" s="5"/>
      <c r="I50" s="5"/>
      <c r="J50" s="5"/>
      <c r="K50" s="5"/>
      <c r="L50" s="5"/>
      <c r="M50" s="15"/>
      <c r="N50" s="5"/>
      <c r="O50" s="5"/>
    </row>
    <row r="51" spans="7:15" x14ac:dyDescent="0.25">
      <c r="G51" s="5"/>
      <c r="H51" s="5"/>
      <c r="I51" s="5"/>
      <c r="J51" s="5"/>
      <c r="K51" s="5"/>
      <c r="L51" s="5"/>
      <c r="M51" s="15"/>
      <c r="N51" s="5"/>
      <c r="O51" s="5"/>
    </row>
    <row r="52" spans="7:15" x14ac:dyDescent="0.25">
      <c r="G52" s="5"/>
      <c r="H52" s="5"/>
      <c r="I52" s="5"/>
      <c r="J52" s="5"/>
      <c r="K52" s="5"/>
      <c r="L52" s="5"/>
      <c r="M52" s="15"/>
      <c r="N52" s="5"/>
      <c r="O52" s="5"/>
    </row>
    <row r="53" spans="7:15" x14ac:dyDescent="0.25">
      <c r="G53" s="5"/>
      <c r="H53" s="5"/>
      <c r="I53" s="5"/>
      <c r="J53" s="5"/>
      <c r="K53" s="5"/>
      <c r="L53" s="5"/>
      <c r="M53" s="15"/>
      <c r="N53" s="5"/>
      <c r="O53" s="5"/>
    </row>
    <row r="54" spans="7:15" x14ac:dyDescent="0.25">
      <c r="G54" s="5"/>
      <c r="H54" s="5"/>
      <c r="I54" s="5"/>
      <c r="J54" s="5"/>
      <c r="K54" s="5"/>
      <c r="L54" s="5"/>
      <c r="M54" s="15"/>
      <c r="N54" s="5"/>
      <c r="O54" s="5"/>
    </row>
    <row r="55" spans="7:15" x14ac:dyDescent="0.25">
      <c r="G55" s="5"/>
      <c r="H55" s="5"/>
      <c r="I55" s="5"/>
      <c r="J55" s="5"/>
      <c r="K55" s="5"/>
      <c r="L55" s="5"/>
      <c r="M55" s="15"/>
      <c r="N55" s="5"/>
      <c r="O55" s="5"/>
    </row>
    <row r="56" spans="7:15" x14ac:dyDescent="0.25">
      <c r="G56" s="5"/>
      <c r="H56" s="5"/>
      <c r="I56" s="5"/>
      <c r="J56" s="5"/>
      <c r="K56" s="5"/>
      <c r="L56" s="5"/>
      <c r="M56" s="15"/>
      <c r="N56" s="5"/>
      <c r="O56" s="5"/>
    </row>
    <row r="57" spans="7:15" x14ac:dyDescent="0.25">
      <c r="G57" s="5"/>
      <c r="H57" s="5"/>
      <c r="I57" s="5"/>
      <c r="J57" s="5"/>
      <c r="K57" s="5"/>
      <c r="L57" s="5"/>
      <c r="M57" s="15"/>
      <c r="N57" s="5"/>
      <c r="O57" s="5"/>
    </row>
    <row r="58" spans="7:15" x14ac:dyDescent="0.25">
      <c r="G58" s="5"/>
      <c r="H58" s="5"/>
      <c r="I58" s="5"/>
      <c r="J58" s="5"/>
      <c r="K58" s="5"/>
      <c r="L58" s="5"/>
      <c r="M58" s="15"/>
      <c r="N58" s="5"/>
      <c r="O58" s="5"/>
    </row>
    <row r="59" spans="7:15" x14ac:dyDescent="0.25">
      <c r="G59" s="5"/>
      <c r="H59" s="5"/>
      <c r="I59" s="5"/>
      <c r="J59" s="5"/>
      <c r="K59" s="5"/>
      <c r="L59" s="5"/>
      <c r="M59" s="15"/>
      <c r="N59" s="5"/>
      <c r="O59" s="5"/>
    </row>
    <row r="60" spans="7:15" x14ac:dyDescent="0.25">
      <c r="G60" s="5"/>
      <c r="H60" s="5"/>
      <c r="I60" s="5"/>
      <c r="J60" s="5"/>
      <c r="K60" s="5"/>
      <c r="L60" s="5"/>
      <c r="M60" s="15"/>
      <c r="N60" s="5"/>
      <c r="O60" s="5"/>
    </row>
    <row r="61" spans="7:15" x14ac:dyDescent="0.25">
      <c r="G61" s="5"/>
      <c r="H61" s="5"/>
      <c r="I61" s="5"/>
      <c r="J61" s="5"/>
      <c r="K61" s="5"/>
      <c r="L61" s="5"/>
      <c r="M61" s="15"/>
      <c r="N61" s="5"/>
      <c r="O61" s="5"/>
    </row>
    <row r="62" spans="7:15" x14ac:dyDescent="0.25">
      <c r="G62" s="5"/>
      <c r="H62" s="5"/>
      <c r="I62" s="5"/>
      <c r="J62" s="5"/>
      <c r="K62" s="5"/>
      <c r="L62" s="5"/>
      <c r="M62" s="15"/>
      <c r="N62" s="5"/>
      <c r="O62" s="5"/>
    </row>
    <row r="63" spans="7:15" x14ac:dyDescent="0.25">
      <c r="G63" s="5"/>
      <c r="H63" s="5"/>
      <c r="I63" s="5"/>
      <c r="J63" s="5"/>
      <c r="K63" s="5"/>
      <c r="L63" s="5"/>
      <c r="M63" s="15"/>
      <c r="N63" s="5"/>
      <c r="O63" s="5"/>
    </row>
    <row r="64" spans="7:15" x14ac:dyDescent="0.25">
      <c r="G64" s="5"/>
      <c r="H64" s="5"/>
      <c r="I64" s="5"/>
      <c r="J64" s="5"/>
      <c r="K64" s="5"/>
      <c r="L64" s="5"/>
      <c r="M64" s="15"/>
      <c r="N64" s="5"/>
      <c r="O64" s="5"/>
    </row>
    <row r="65" spans="7:15" x14ac:dyDescent="0.25">
      <c r="G65" s="5"/>
      <c r="H65" s="5"/>
      <c r="I65" s="5"/>
      <c r="J65" s="5"/>
      <c r="K65" s="5"/>
      <c r="L65" s="5"/>
      <c r="M65" s="15"/>
      <c r="N65" s="5"/>
      <c r="O65" s="5"/>
    </row>
    <row r="66" spans="7:15" x14ac:dyDescent="0.25">
      <c r="G66" s="5"/>
      <c r="H66" s="5"/>
      <c r="I66" s="5"/>
      <c r="J66" s="5"/>
      <c r="K66" s="5"/>
      <c r="L66" s="5"/>
      <c r="M66" s="15"/>
      <c r="N66" s="5"/>
      <c r="O66" s="5"/>
    </row>
    <row r="67" spans="7:15" x14ac:dyDescent="0.25">
      <c r="G67" s="5"/>
      <c r="H67" s="5"/>
      <c r="I67" s="5"/>
      <c r="J67" s="5"/>
      <c r="K67" s="5"/>
      <c r="L67" s="5"/>
      <c r="M67" s="15"/>
      <c r="N67" s="5"/>
      <c r="O67" s="5"/>
    </row>
    <row r="68" spans="7:15" x14ac:dyDescent="0.25">
      <c r="G68" s="5"/>
      <c r="H68" s="5"/>
      <c r="I68" s="5"/>
      <c r="J68" s="5"/>
      <c r="K68" s="5"/>
      <c r="L68" s="5"/>
      <c r="M68" s="15"/>
      <c r="N68" s="5"/>
      <c r="O68" s="5"/>
    </row>
    <row r="69" spans="7:15" x14ac:dyDescent="0.25">
      <c r="G69" s="5"/>
      <c r="H69" s="5"/>
      <c r="I69" s="5"/>
      <c r="J69" s="5"/>
      <c r="K69" s="5"/>
      <c r="L69" s="5"/>
      <c r="M69" s="15"/>
      <c r="N69" s="5"/>
      <c r="O69" s="5"/>
    </row>
    <row r="70" spans="7:15" x14ac:dyDescent="0.25">
      <c r="G70" s="5"/>
      <c r="H70" s="5"/>
      <c r="I70" s="5"/>
      <c r="J70" s="5"/>
      <c r="K70" s="5"/>
      <c r="L70" s="5"/>
      <c r="M70" s="15"/>
      <c r="N70" s="5"/>
      <c r="O70" s="5"/>
    </row>
    <row r="71" spans="7:15" x14ac:dyDescent="0.25">
      <c r="G71" s="5"/>
      <c r="H71" s="5"/>
      <c r="I71" s="5"/>
      <c r="J71" s="5"/>
      <c r="K71" s="5"/>
      <c r="L71" s="5"/>
      <c r="M71" s="15"/>
      <c r="N71" s="5"/>
      <c r="O71" s="5"/>
    </row>
    <row r="72" spans="7:15" x14ac:dyDescent="0.25">
      <c r="G72" s="5"/>
      <c r="H72" s="5"/>
      <c r="I72" s="5"/>
      <c r="J72" s="5"/>
      <c r="K72" s="5"/>
      <c r="L72" s="5"/>
      <c r="M72" s="15"/>
      <c r="N72" s="5"/>
      <c r="O72" s="5"/>
    </row>
    <row r="73" spans="7:15" x14ac:dyDescent="0.25">
      <c r="G73" s="5"/>
      <c r="H73" s="5"/>
      <c r="I73" s="5"/>
      <c r="J73" s="5"/>
      <c r="K73" s="5"/>
      <c r="L73" s="5"/>
      <c r="M73" s="15"/>
      <c r="N73" s="5"/>
      <c r="O73" s="5"/>
    </row>
    <row r="74" spans="7:15" x14ac:dyDescent="0.25">
      <c r="G74" s="5"/>
      <c r="H74" s="5"/>
      <c r="I74" s="5"/>
      <c r="J74" s="5"/>
      <c r="K74" s="5"/>
      <c r="L74" s="5"/>
      <c r="M74" s="15"/>
      <c r="N74" s="5"/>
      <c r="O74" s="5"/>
    </row>
    <row r="75" spans="7:15" x14ac:dyDescent="0.25">
      <c r="G75" s="5"/>
      <c r="H75" s="5"/>
      <c r="I75" s="5"/>
      <c r="J75" s="5"/>
      <c r="K75" s="5"/>
      <c r="L75" s="5"/>
      <c r="M75" s="15"/>
      <c r="N75" s="5"/>
      <c r="O75" s="5"/>
    </row>
    <row r="76" spans="7:15" x14ac:dyDescent="0.25">
      <c r="G76" s="5"/>
      <c r="H76" s="5"/>
      <c r="I76" s="5"/>
      <c r="J76" s="5"/>
      <c r="K76" s="5"/>
      <c r="L76" s="5"/>
      <c r="M76" s="15"/>
      <c r="N76" s="5"/>
      <c r="O76" s="5"/>
    </row>
    <row r="77" spans="7:15" x14ac:dyDescent="0.25">
      <c r="G77" s="5"/>
      <c r="H77" s="5"/>
      <c r="I77" s="5"/>
      <c r="J77" s="5"/>
      <c r="K77" s="5"/>
      <c r="L77" s="5"/>
      <c r="M77" s="15"/>
      <c r="N77" s="5"/>
      <c r="O77" s="5"/>
    </row>
    <row r="78" spans="7:15" x14ac:dyDescent="0.25">
      <c r="G78" s="5"/>
      <c r="H78" s="5"/>
      <c r="I78" s="5"/>
      <c r="J78" s="5"/>
      <c r="K78" s="5"/>
      <c r="L78" s="5"/>
      <c r="M78" s="15"/>
      <c r="N78" s="5"/>
      <c r="O78" s="5"/>
    </row>
    <row r="79" spans="7:15" x14ac:dyDescent="0.25">
      <c r="G79" s="5"/>
      <c r="H79" s="5"/>
      <c r="I79" s="5"/>
      <c r="J79" s="5"/>
      <c r="K79" s="5"/>
      <c r="L79" s="5"/>
      <c r="M79" s="15"/>
      <c r="N79" s="5"/>
      <c r="O79" s="5"/>
    </row>
    <row r="80" spans="7:15" x14ac:dyDescent="0.25">
      <c r="G80" s="5"/>
      <c r="H80" s="5"/>
      <c r="I80" s="5"/>
      <c r="J80" s="5"/>
      <c r="K80" s="5"/>
      <c r="L80" s="5"/>
      <c r="M80" s="15"/>
      <c r="N80" s="5"/>
      <c r="O80" s="5"/>
    </row>
    <row r="81" spans="7:15" x14ac:dyDescent="0.25">
      <c r="G81" s="5"/>
      <c r="H81" s="5"/>
      <c r="I81" s="5"/>
      <c r="J81" s="5"/>
      <c r="K81" s="5"/>
      <c r="L81" s="5"/>
      <c r="M81" s="15"/>
      <c r="N81" s="5"/>
      <c r="O81" s="5"/>
    </row>
    <row r="82" spans="7:15" x14ac:dyDescent="0.25">
      <c r="G82" s="5"/>
      <c r="H82" s="5"/>
      <c r="I82" s="5"/>
      <c r="J82" s="5"/>
      <c r="K82" s="5"/>
      <c r="L82" s="5"/>
      <c r="M82" s="15"/>
      <c r="N82" s="5"/>
      <c r="O82" s="5"/>
    </row>
    <row r="83" spans="7:15" x14ac:dyDescent="0.25">
      <c r="G83" s="5"/>
      <c r="H83" s="5"/>
      <c r="I83" s="5"/>
      <c r="J83" s="5"/>
      <c r="K83" s="5"/>
      <c r="L83" s="5"/>
      <c r="M83" s="15"/>
      <c r="N83" s="5"/>
      <c r="O83" s="5"/>
    </row>
    <row r="84" spans="7:15" x14ac:dyDescent="0.25">
      <c r="G84" s="5"/>
      <c r="H84" s="5"/>
      <c r="I84" s="5"/>
      <c r="J84" s="5"/>
      <c r="K84" s="5"/>
      <c r="L84" s="5"/>
      <c r="M84" s="15"/>
      <c r="N84" s="5"/>
      <c r="O84" s="5"/>
    </row>
    <row r="85" spans="7:15" x14ac:dyDescent="0.25">
      <c r="G85" s="5"/>
      <c r="H85" s="5"/>
      <c r="I85" s="5"/>
      <c r="J85" s="5"/>
      <c r="K85" s="5"/>
      <c r="L85" s="5"/>
      <c r="M85" s="15"/>
      <c r="N85" s="5"/>
      <c r="O85" s="5"/>
    </row>
    <row r="86" spans="7:15" x14ac:dyDescent="0.25">
      <c r="G86" s="5"/>
      <c r="H86" s="5"/>
      <c r="I86" s="5"/>
      <c r="J86" s="5"/>
      <c r="K86" s="5"/>
      <c r="L86" s="5"/>
      <c r="M86" s="15"/>
      <c r="N86" s="5"/>
      <c r="O86" s="5"/>
    </row>
    <row r="87" spans="7:15" x14ac:dyDescent="0.25">
      <c r="G87" s="5"/>
      <c r="H87" s="5"/>
      <c r="I87" s="5"/>
      <c r="J87" s="5"/>
      <c r="K87" s="5"/>
      <c r="L87" s="5"/>
      <c r="M87" s="15"/>
      <c r="N87" s="5"/>
      <c r="O87" s="5"/>
    </row>
    <row r="88" spans="7:15" x14ac:dyDescent="0.25">
      <c r="G88" s="5"/>
      <c r="H88" s="5"/>
      <c r="I88" s="5"/>
      <c r="J88" s="5"/>
      <c r="K88" s="5"/>
      <c r="L88" s="5"/>
      <c r="M88" s="15"/>
      <c r="N88" s="5"/>
      <c r="O88" s="5"/>
    </row>
    <row r="89" spans="7:15" x14ac:dyDescent="0.25">
      <c r="G89" s="5"/>
      <c r="H89" s="5"/>
      <c r="I89" s="5"/>
      <c r="J89" s="5"/>
      <c r="K89" s="5"/>
      <c r="L89" s="5"/>
      <c r="M89" s="15"/>
      <c r="N89" s="5"/>
      <c r="O89" s="5"/>
    </row>
    <row r="90" spans="7:15" x14ac:dyDescent="0.25">
      <c r="G90" s="5"/>
      <c r="H90" s="5"/>
      <c r="I90" s="5"/>
      <c r="J90" s="5"/>
      <c r="K90" s="5"/>
      <c r="L90" s="5"/>
      <c r="M90" s="15"/>
      <c r="N90" s="5"/>
      <c r="O90" s="5"/>
    </row>
    <row r="91" spans="7:15" x14ac:dyDescent="0.25">
      <c r="G91" s="5"/>
      <c r="H91" s="5"/>
      <c r="I91" s="5"/>
      <c r="J91" s="5"/>
      <c r="K91" s="5"/>
      <c r="L91" s="5"/>
      <c r="M91" s="15"/>
      <c r="N91" s="5"/>
      <c r="O91" s="5"/>
    </row>
    <row r="92" spans="7:15" x14ac:dyDescent="0.25">
      <c r="G92" s="5"/>
      <c r="H92" s="5"/>
      <c r="I92" s="5"/>
      <c r="J92" s="5"/>
      <c r="K92" s="5"/>
      <c r="L92" s="5"/>
      <c r="M92" s="15"/>
      <c r="N92" s="5"/>
      <c r="O92" s="5"/>
    </row>
    <row r="93" spans="7:15" x14ac:dyDescent="0.25">
      <c r="G93" s="5"/>
      <c r="H93" s="5"/>
      <c r="I93" s="5"/>
      <c r="J93" s="5"/>
      <c r="K93" s="5"/>
      <c r="L93" s="5"/>
      <c r="M93" s="15"/>
      <c r="N93" s="5"/>
      <c r="O93" s="5"/>
    </row>
    <row r="94" spans="7:15" x14ac:dyDescent="0.25">
      <c r="G94" s="5"/>
      <c r="H94" s="5"/>
      <c r="I94" s="5"/>
      <c r="J94" s="5"/>
      <c r="K94" s="5"/>
      <c r="L94" s="5"/>
      <c r="M94" s="15"/>
      <c r="N94" s="5"/>
      <c r="O94" s="5"/>
    </row>
    <row r="95" spans="7:15" x14ac:dyDescent="0.25">
      <c r="G95" s="5"/>
      <c r="H95" s="5"/>
      <c r="I95" s="5"/>
      <c r="J95" s="5"/>
      <c r="K95" s="5"/>
      <c r="L95" s="5"/>
      <c r="M95" s="15"/>
      <c r="N95" s="5"/>
      <c r="O95" s="5"/>
    </row>
    <row r="96" spans="7:15" x14ac:dyDescent="0.25">
      <c r="G96" s="5"/>
      <c r="H96" s="5"/>
      <c r="I96" s="5"/>
      <c r="J96" s="5"/>
      <c r="K96" s="5"/>
      <c r="L96" s="5"/>
      <c r="M96" s="15"/>
      <c r="N96" s="5"/>
      <c r="O96" s="5"/>
    </row>
    <row r="97" spans="7:15" x14ac:dyDescent="0.25">
      <c r="G97" s="5"/>
      <c r="H97" s="5"/>
      <c r="I97" s="5"/>
      <c r="J97" s="5"/>
      <c r="K97" s="5"/>
      <c r="L97" s="5"/>
      <c r="M97" s="15"/>
      <c r="N97" s="5"/>
      <c r="O97" s="5"/>
    </row>
  </sheetData>
  <conditionalFormatting sqref="G2:O2">
    <cfRule type="expression" dxfId="11" priority="10">
      <formula>$C$2</formula>
    </cfRule>
    <cfRule type="expression" dxfId="10" priority="11">
      <formula>$B$2</formula>
    </cfRule>
    <cfRule type="expression" dxfId="9" priority="12">
      <formula>$A$2</formula>
    </cfRule>
  </conditionalFormatting>
  <conditionalFormatting sqref="G3:O3">
    <cfRule type="expression" dxfId="8" priority="7">
      <formula>$C$3</formula>
    </cfRule>
    <cfRule type="expression" dxfId="7" priority="8">
      <formula>$B$3</formula>
    </cfRule>
    <cfRule type="expression" dxfId="6" priority="9">
      <formula>$A$3</formula>
    </cfRule>
  </conditionalFormatting>
  <conditionalFormatting sqref="G4:O4">
    <cfRule type="expression" dxfId="5" priority="4">
      <formula>$C$4</formula>
    </cfRule>
    <cfRule type="expression" dxfId="4" priority="5">
      <formula>$B$4</formula>
    </cfRule>
    <cfRule type="expression" dxfId="3" priority="6">
      <formula>$A$4</formula>
    </cfRule>
  </conditionalFormatting>
  <conditionalFormatting sqref="G5:O5">
    <cfRule type="expression" dxfId="2" priority="1">
      <formula>$C$5</formula>
    </cfRule>
    <cfRule type="expression" dxfId="1" priority="2">
      <formula>$B$5</formula>
    </cfRule>
    <cfRule type="expression" dxfId="0" priority="3">
      <formula>$A$5</formula>
    </cfRule>
  </conditionalFormatting>
  <hyperlinks>
    <hyperlink ref="N2" r:id="rId1" xr:uid="{E6BB4A99-0B6C-F24F-9062-B6FE7A9F4534}"/>
    <hyperlink ref="N3" r:id="rId2" xr:uid="{84AE0E0F-4A5B-164A-B25D-B63E07207AD0}"/>
    <hyperlink ref="N4" r:id="rId3" xr:uid="{614FD6C8-85CA-0149-BB34-07387EF0A9E2}"/>
    <hyperlink ref="N5" r:id="rId4" xr:uid="{15A28AB7-6C44-154C-B5B3-AF1366B0E183}"/>
  </hyperlinks>
  <pageMargins left="0.7" right="0.7" top="0.75" bottom="0.75" header="0.3" footer="0.3"/>
  <pageSetup paperSize="9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8" name="Check Box 2">
              <controlPr defaultSize="0" autoFill="0" autoLine="0" autoPict="0">
                <anchor moveWithCells="1">
                  <from>
                    <xdr:col>5</xdr:col>
                    <xdr:colOff>238125</xdr:colOff>
                    <xdr:row>0</xdr:row>
                    <xdr:rowOff>180975</xdr:rowOff>
                  </from>
                  <to>
                    <xdr:col>5</xdr:col>
                    <xdr:colOff>504825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9" name="Check Box 3">
              <controlPr defaultSize="0" autoFill="0" autoLine="0" autoPict="0">
                <anchor moveWithCells="1">
                  <from>
                    <xdr:col>4</xdr:col>
                    <xdr:colOff>257175</xdr:colOff>
                    <xdr:row>0</xdr:row>
                    <xdr:rowOff>161925</xdr:rowOff>
                  </from>
                  <to>
                    <xdr:col>4</xdr:col>
                    <xdr:colOff>523875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10" name="Check Box 4">
              <controlPr defaultSize="0" autoFill="0" autoLine="0" autoPict="0">
                <anchor moveWithCells="1">
                  <from>
                    <xdr:col>3</xdr:col>
                    <xdr:colOff>257175</xdr:colOff>
                    <xdr:row>0</xdr:row>
                    <xdr:rowOff>161925</xdr:rowOff>
                  </from>
                  <to>
                    <xdr:col>3</xdr:col>
                    <xdr:colOff>523875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11" name="Check Box 5">
              <controlPr defaultSize="0" autoFill="0" autoLine="0" autoPict="0">
                <anchor moveWithCells="1">
                  <from>
                    <xdr:col>5</xdr:col>
                    <xdr:colOff>238125</xdr:colOff>
                    <xdr:row>1</xdr:row>
                    <xdr:rowOff>180975</xdr:rowOff>
                  </from>
                  <to>
                    <xdr:col>5</xdr:col>
                    <xdr:colOff>504825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2" name="Check Box 6">
              <controlPr defaultSize="0" autoFill="0" autoLine="0" autoPict="0">
                <anchor moveWithCells="1">
                  <from>
                    <xdr:col>4</xdr:col>
                    <xdr:colOff>257175</xdr:colOff>
                    <xdr:row>1</xdr:row>
                    <xdr:rowOff>161925</xdr:rowOff>
                  </from>
                  <to>
                    <xdr:col>4</xdr:col>
                    <xdr:colOff>523875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3" name="Check Box 7">
              <controlPr defaultSize="0" autoFill="0" autoLine="0" autoPict="0">
                <anchor moveWithCells="1">
                  <from>
                    <xdr:col>3</xdr:col>
                    <xdr:colOff>257175</xdr:colOff>
                    <xdr:row>1</xdr:row>
                    <xdr:rowOff>161925</xdr:rowOff>
                  </from>
                  <to>
                    <xdr:col>3</xdr:col>
                    <xdr:colOff>523875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4" name="Check Box 8">
              <controlPr defaultSize="0" autoFill="0" autoLine="0" autoPict="0">
                <anchor moveWithCells="1">
                  <from>
                    <xdr:col>5</xdr:col>
                    <xdr:colOff>238125</xdr:colOff>
                    <xdr:row>2</xdr:row>
                    <xdr:rowOff>180975</xdr:rowOff>
                  </from>
                  <to>
                    <xdr:col>5</xdr:col>
                    <xdr:colOff>504825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5" name="Check Box 9">
              <controlPr defaultSize="0" autoFill="0" autoLine="0" autoPict="0">
                <anchor moveWithCells="1">
                  <from>
                    <xdr:col>4</xdr:col>
                    <xdr:colOff>257175</xdr:colOff>
                    <xdr:row>2</xdr:row>
                    <xdr:rowOff>161925</xdr:rowOff>
                  </from>
                  <to>
                    <xdr:col>4</xdr:col>
                    <xdr:colOff>523875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6" name="Check Box 10">
              <controlPr defaultSize="0" autoFill="0" autoLine="0" autoPict="0">
                <anchor moveWithCells="1">
                  <from>
                    <xdr:col>3</xdr:col>
                    <xdr:colOff>257175</xdr:colOff>
                    <xdr:row>2</xdr:row>
                    <xdr:rowOff>161925</xdr:rowOff>
                  </from>
                  <to>
                    <xdr:col>3</xdr:col>
                    <xdr:colOff>523875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7" name="Check Box 11">
              <controlPr defaultSize="0" autoFill="0" autoLine="0" autoPict="0">
                <anchor moveWithCells="1">
                  <from>
                    <xdr:col>5</xdr:col>
                    <xdr:colOff>238125</xdr:colOff>
                    <xdr:row>3</xdr:row>
                    <xdr:rowOff>180975</xdr:rowOff>
                  </from>
                  <to>
                    <xdr:col>5</xdr:col>
                    <xdr:colOff>504825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8" name="Check Box 12">
              <controlPr defaultSize="0" autoFill="0" autoLine="0" autoPict="0">
                <anchor moveWithCells="1">
                  <from>
                    <xdr:col>4</xdr:col>
                    <xdr:colOff>257175</xdr:colOff>
                    <xdr:row>3</xdr:row>
                    <xdr:rowOff>161925</xdr:rowOff>
                  </from>
                  <to>
                    <xdr:col>4</xdr:col>
                    <xdr:colOff>523875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9" name="Check Box 13">
              <controlPr defaultSize="0" autoFill="0" autoLine="0" autoPict="0">
                <anchor moveWithCells="1">
                  <from>
                    <xdr:col>3</xdr:col>
                    <xdr:colOff>257175</xdr:colOff>
                    <xdr:row>3</xdr:row>
                    <xdr:rowOff>161925</xdr:rowOff>
                  </from>
                  <to>
                    <xdr:col>3</xdr:col>
                    <xdr:colOff>523875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20" name="Check Box 14">
              <controlPr defaultSize="0" autoFill="0" autoLine="0" autoPict="0">
                <anchor moveWithCells="1">
                  <from>
                    <xdr:col>5</xdr:col>
                    <xdr:colOff>238125</xdr:colOff>
                    <xdr:row>4</xdr:row>
                    <xdr:rowOff>180975</xdr:rowOff>
                  </from>
                  <to>
                    <xdr:col>5</xdr:col>
                    <xdr:colOff>504825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21" name="Check Box 15">
              <controlPr defaultSize="0" autoFill="0" autoLine="0" autoPict="0">
                <anchor moveWithCells="1">
                  <from>
                    <xdr:col>4</xdr:col>
                    <xdr:colOff>257175</xdr:colOff>
                    <xdr:row>4</xdr:row>
                    <xdr:rowOff>161925</xdr:rowOff>
                  </from>
                  <to>
                    <xdr:col>4</xdr:col>
                    <xdr:colOff>523875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22" name="Check Box 16">
              <controlPr defaultSize="0" autoFill="0" autoLine="0" autoPict="0">
                <anchor moveWithCells="1">
                  <from>
                    <xdr:col>3</xdr:col>
                    <xdr:colOff>257175</xdr:colOff>
                    <xdr:row>4</xdr:row>
                    <xdr:rowOff>161925</xdr:rowOff>
                  </from>
                  <to>
                    <xdr:col>3</xdr:col>
                    <xdr:colOff>523875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3" name="Check Box 17">
              <controlPr defaultSize="0" autoFill="0" autoLine="0" autoPict="0">
                <anchor moveWithCells="1">
                  <from>
                    <xdr:col>5</xdr:col>
                    <xdr:colOff>238125</xdr:colOff>
                    <xdr:row>5</xdr:row>
                    <xdr:rowOff>180975</xdr:rowOff>
                  </from>
                  <to>
                    <xdr:col>5</xdr:col>
                    <xdr:colOff>504825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4" name="Check Box 18">
              <controlPr defaultSize="0" autoFill="0" autoLine="0" autoPict="0">
                <anchor moveWithCells="1">
                  <from>
                    <xdr:col>4</xdr:col>
                    <xdr:colOff>257175</xdr:colOff>
                    <xdr:row>5</xdr:row>
                    <xdr:rowOff>161925</xdr:rowOff>
                  </from>
                  <to>
                    <xdr:col>4</xdr:col>
                    <xdr:colOff>523875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5" name="Check Box 19">
              <controlPr defaultSize="0" autoFill="0" autoLine="0" autoPict="0">
                <anchor moveWithCells="1">
                  <from>
                    <xdr:col>3</xdr:col>
                    <xdr:colOff>257175</xdr:colOff>
                    <xdr:row>5</xdr:row>
                    <xdr:rowOff>161925</xdr:rowOff>
                  </from>
                  <to>
                    <xdr:col>3</xdr:col>
                    <xdr:colOff>523875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6" name="Check Box 20">
              <controlPr defaultSize="0" autoFill="0" autoLine="0" autoPict="0">
                <anchor moveWithCells="1">
                  <from>
                    <xdr:col>5</xdr:col>
                    <xdr:colOff>238125</xdr:colOff>
                    <xdr:row>6</xdr:row>
                    <xdr:rowOff>180975</xdr:rowOff>
                  </from>
                  <to>
                    <xdr:col>5</xdr:col>
                    <xdr:colOff>504825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7" name="Check Box 21">
              <controlPr defaultSize="0" autoFill="0" autoLine="0" autoPict="0">
                <anchor moveWithCells="1">
                  <from>
                    <xdr:col>4</xdr:col>
                    <xdr:colOff>257175</xdr:colOff>
                    <xdr:row>6</xdr:row>
                    <xdr:rowOff>161925</xdr:rowOff>
                  </from>
                  <to>
                    <xdr:col>4</xdr:col>
                    <xdr:colOff>523875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8" name="Check Box 22">
              <controlPr defaultSize="0" autoFill="0" autoLine="0" autoPict="0">
                <anchor moveWithCells="1">
                  <from>
                    <xdr:col>3</xdr:col>
                    <xdr:colOff>257175</xdr:colOff>
                    <xdr:row>6</xdr:row>
                    <xdr:rowOff>161925</xdr:rowOff>
                  </from>
                  <to>
                    <xdr:col>3</xdr:col>
                    <xdr:colOff>523875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9" name="Check Box 23">
              <controlPr defaultSize="0" autoFill="0" autoLine="0" autoPict="0">
                <anchor moveWithCells="1">
                  <from>
                    <xdr:col>5</xdr:col>
                    <xdr:colOff>238125</xdr:colOff>
                    <xdr:row>7</xdr:row>
                    <xdr:rowOff>180975</xdr:rowOff>
                  </from>
                  <to>
                    <xdr:col>5</xdr:col>
                    <xdr:colOff>504825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30" name="Check Box 24">
              <controlPr defaultSize="0" autoFill="0" autoLine="0" autoPict="0">
                <anchor moveWithCells="1">
                  <from>
                    <xdr:col>4</xdr:col>
                    <xdr:colOff>257175</xdr:colOff>
                    <xdr:row>7</xdr:row>
                    <xdr:rowOff>161925</xdr:rowOff>
                  </from>
                  <to>
                    <xdr:col>4</xdr:col>
                    <xdr:colOff>523875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31" name="Check Box 25">
              <controlPr defaultSize="0" autoFill="0" autoLine="0" autoPict="0">
                <anchor moveWithCells="1">
                  <from>
                    <xdr:col>3</xdr:col>
                    <xdr:colOff>257175</xdr:colOff>
                    <xdr:row>7</xdr:row>
                    <xdr:rowOff>161925</xdr:rowOff>
                  </from>
                  <to>
                    <xdr:col>3</xdr:col>
                    <xdr:colOff>523875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32" name="Check Box 26">
              <controlPr defaultSize="0" autoFill="0" autoLine="0" autoPict="0">
                <anchor moveWithCells="1">
                  <from>
                    <xdr:col>5</xdr:col>
                    <xdr:colOff>238125</xdr:colOff>
                    <xdr:row>8</xdr:row>
                    <xdr:rowOff>180975</xdr:rowOff>
                  </from>
                  <to>
                    <xdr:col>5</xdr:col>
                    <xdr:colOff>504825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3" name="Check Box 27">
              <controlPr defaultSize="0" autoFill="0" autoLine="0" autoPict="0">
                <anchor moveWithCells="1">
                  <from>
                    <xdr:col>4</xdr:col>
                    <xdr:colOff>257175</xdr:colOff>
                    <xdr:row>8</xdr:row>
                    <xdr:rowOff>161925</xdr:rowOff>
                  </from>
                  <to>
                    <xdr:col>4</xdr:col>
                    <xdr:colOff>523875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4" name="Check Box 28">
              <controlPr defaultSize="0" autoFill="0" autoLine="0" autoPict="0">
                <anchor moveWithCells="1">
                  <from>
                    <xdr:col>3</xdr:col>
                    <xdr:colOff>257175</xdr:colOff>
                    <xdr:row>8</xdr:row>
                    <xdr:rowOff>161925</xdr:rowOff>
                  </from>
                  <to>
                    <xdr:col>3</xdr:col>
                    <xdr:colOff>523875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5" name="Check Box 29">
              <controlPr defaultSize="0" autoFill="0" autoLine="0" autoPict="0">
                <anchor moveWithCells="1">
                  <from>
                    <xdr:col>5</xdr:col>
                    <xdr:colOff>238125</xdr:colOff>
                    <xdr:row>9</xdr:row>
                    <xdr:rowOff>180975</xdr:rowOff>
                  </from>
                  <to>
                    <xdr:col>5</xdr:col>
                    <xdr:colOff>504825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6" name="Check Box 30">
              <controlPr defaultSize="0" autoFill="0" autoLine="0" autoPict="0">
                <anchor moveWithCells="1">
                  <from>
                    <xdr:col>4</xdr:col>
                    <xdr:colOff>257175</xdr:colOff>
                    <xdr:row>9</xdr:row>
                    <xdr:rowOff>161925</xdr:rowOff>
                  </from>
                  <to>
                    <xdr:col>4</xdr:col>
                    <xdr:colOff>523875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7" name="Check Box 31">
              <controlPr defaultSize="0" autoFill="0" autoLine="0" autoPict="0">
                <anchor moveWithCells="1">
                  <from>
                    <xdr:col>3</xdr:col>
                    <xdr:colOff>257175</xdr:colOff>
                    <xdr:row>9</xdr:row>
                    <xdr:rowOff>161925</xdr:rowOff>
                  </from>
                  <to>
                    <xdr:col>3</xdr:col>
                    <xdr:colOff>523875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8" name="Check Box 32">
              <controlPr defaultSize="0" autoFill="0" autoLine="0" autoPict="0">
                <anchor moveWithCells="1">
                  <from>
                    <xdr:col>5</xdr:col>
                    <xdr:colOff>238125</xdr:colOff>
                    <xdr:row>10</xdr:row>
                    <xdr:rowOff>180975</xdr:rowOff>
                  </from>
                  <to>
                    <xdr:col>5</xdr:col>
                    <xdr:colOff>504825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9" name="Check Box 33">
              <controlPr defaultSize="0" autoFill="0" autoLine="0" autoPict="0">
                <anchor moveWithCells="1">
                  <from>
                    <xdr:col>4</xdr:col>
                    <xdr:colOff>257175</xdr:colOff>
                    <xdr:row>10</xdr:row>
                    <xdr:rowOff>161925</xdr:rowOff>
                  </from>
                  <to>
                    <xdr:col>4</xdr:col>
                    <xdr:colOff>523875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40" name="Check Box 34">
              <controlPr defaultSize="0" autoFill="0" autoLine="0" autoPict="0">
                <anchor moveWithCells="1">
                  <from>
                    <xdr:col>3</xdr:col>
                    <xdr:colOff>257175</xdr:colOff>
                    <xdr:row>10</xdr:row>
                    <xdr:rowOff>161925</xdr:rowOff>
                  </from>
                  <to>
                    <xdr:col>3</xdr:col>
                    <xdr:colOff>523875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41" name="Check Box 35">
              <controlPr defaultSize="0" autoFill="0" autoLine="0" autoPict="0">
                <anchor moveWithCells="1">
                  <from>
                    <xdr:col>5</xdr:col>
                    <xdr:colOff>238125</xdr:colOff>
                    <xdr:row>11</xdr:row>
                    <xdr:rowOff>180975</xdr:rowOff>
                  </from>
                  <to>
                    <xdr:col>5</xdr:col>
                    <xdr:colOff>504825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42" name="Check Box 36">
              <controlPr defaultSize="0" autoFill="0" autoLine="0" autoPict="0">
                <anchor moveWithCells="1">
                  <from>
                    <xdr:col>4</xdr:col>
                    <xdr:colOff>257175</xdr:colOff>
                    <xdr:row>11</xdr:row>
                    <xdr:rowOff>161925</xdr:rowOff>
                  </from>
                  <to>
                    <xdr:col>4</xdr:col>
                    <xdr:colOff>523875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3" name="Check Box 37">
              <controlPr defaultSize="0" autoFill="0" autoLine="0" autoPict="0">
                <anchor moveWithCells="1">
                  <from>
                    <xdr:col>3</xdr:col>
                    <xdr:colOff>257175</xdr:colOff>
                    <xdr:row>11</xdr:row>
                    <xdr:rowOff>161925</xdr:rowOff>
                  </from>
                  <to>
                    <xdr:col>3</xdr:col>
                    <xdr:colOff>523875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4" name="Check Box 38">
              <controlPr defaultSize="0" autoFill="0" autoLine="0" autoPict="0">
                <anchor moveWithCells="1">
                  <from>
                    <xdr:col>5</xdr:col>
                    <xdr:colOff>238125</xdr:colOff>
                    <xdr:row>12</xdr:row>
                    <xdr:rowOff>180975</xdr:rowOff>
                  </from>
                  <to>
                    <xdr:col>5</xdr:col>
                    <xdr:colOff>504825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5" name="Check Box 39">
              <controlPr defaultSize="0" autoFill="0" autoLine="0" autoPict="0">
                <anchor moveWithCells="1">
                  <from>
                    <xdr:col>4</xdr:col>
                    <xdr:colOff>257175</xdr:colOff>
                    <xdr:row>12</xdr:row>
                    <xdr:rowOff>161925</xdr:rowOff>
                  </from>
                  <to>
                    <xdr:col>4</xdr:col>
                    <xdr:colOff>523875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6" name="Check Box 40">
              <controlPr defaultSize="0" autoFill="0" autoLine="0" autoPict="0">
                <anchor moveWithCells="1">
                  <from>
                    <xdr:col>3</xdr:col>
                    <xdr:colOff>257175</xdr:colOff>
                    <xdr:row>12</xdr:row>
                    <xdr:rowOff>161925</xdr:rowOff>
                  </from>
                  <to>
                    <xdr:col>3</xdr:col>
                    <xdr:colOff>523875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7" name="Check Box 41">
              <controlPr defaultSize="0" autoFill="0" autoLine="0" autoPict="0">
                <anchor moveWithCells="1">
                  <from>
                    <xdr:col>5</xdr:col>
                    <xdr:colOff>238125</xdr:colOff>
                    <xdr:row>13</xdr:row>
                    <xdr:rowOff>180975</xdr:rowOff>
                  </from>
                  <to>
                    <xdr:col>5</xdr:col>
                    <xdr:colOff>504825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8" name="Check Box 42">
              <controlPr defaultSize="0" autoFill="0" autoLine="0" autoPict="0">
                <anchor moveWithCells="1">
                  <from>
                    <xdr:col>4</xdr:col>
                    <xdr:colOff>257175</xdr:colOff>
                    <xdr:row>13</xdr:row>
                    <xdr:rowOff>161925</xdr:rowOff>
                  </from>
                  <to>
                    <xdr:col>4</xdr:col>
                    <xdr:colOff>523875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9" name="Check Box 43">
              <controlPr defaultSize="0" autoFill="0" autoLine="0" autoPict="0">
                <anchor moveWithCells="1">
                  <from>
                    <xdr:col>3</xdr:col>
                    <xdr:colOff>257175</xdr:colOff>
                    <xdr:row>13</xdr:row>
                    <xdr:rowOff>161925</xdr:rowOff>
                  </from>
                  <to>
                    <xdr:col>3</xdr:col>
                    <xdr:colOff>523875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50" name="Check Box 44">
              <controlPr defaultSize="0" autoFill="0" autoLine="0" autoPict="0">
                <anchor moveWithCells="1">
                  <from>
                    <xdr:col>5</xdr:col>
                    <xdr:colOff>238125</xdr:colOff>
                    <xdr:row>14</xdr:row>
                    <xdr:rowOff>180975</xdr:rowOff>
                  </from>
                  <to>
                    <xdr:col>5</xdr:col>
                    <xdr:colOff>504825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51" name="Check Box 45">
              <controlPr defaultSize="0" autoFill="0" autoLine="0" autoPict="0">
                <anchor moveWithCells="1">
                  <from>
                    <xdr:col>4</xdr:col>
                    <xdr:colOff>257175</xdr:colOff>
                    <xdr:row>14</xdr:row>
                    <xdr:rowOff>161925</xdr:rowOff>
                  </from>
                  <to>
                    <xdr:col>4</xdr:col>
                    <xdr:colOff>523875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52" name="Check Box 46">
              <controlPr defaultSize="0" autoFill="0" autoLine="0" autoPict="0">
                <anchor moveWithCells="1">
                  <from>
                    <xdr:col>3</xdr:col>
                    <xdr:colOff>257175</xdr:colOff>
                    <xdr:row>14</xdr:row>
                    <xdr:rowOff>161925</xdr:rowOff>
                  </from>
                  <to>
                    <xdr:col>3</xdr:col>
                    <xdr:colOff>523875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3" name="Check Box 47">
              <controlPr defaultSize="0" autoFill="0" autoLine="0" autoPict="0">
                <anchor moveWithCells="1">
                  <from>
                    <xdr:col>5</xdr:col>
                    <xdr:colOff>238125</xdr:colOff>
                    <xdr:row>15</xdr:row>
                    <xdr:rowOff>180975</xdr:rowOff>
                  </from>
                  <to>
                    <xdr:col>5</xdr:col>
                    <xdr:colOff>504825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4" name="Check Box 48">
              <controlPr defaultSize="0" autoFill="0" autoLine="0" autoPict="0">
                <anchor moveWithCells="1">
                  <from>
                    <xdr:col>4</xdr:col>
                    <xdr:colOff>257175</xdr:colOff>
                    <xdr:row>15</xdr:row>
                    <xdr:rowOff>161925</xdr:rowOff>
                  </from>
                  <to>
                    <xdr:col>4</xdr:col>
                    <xdr:colOff>523875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5" name="Check Box 49">
              <controlPr defaultSize="0" autoFill="0" autoLine="0" autoPict="0">
                <anchor moveWithCells="1">
                  <from>
                    <xdr:col>3</xdr:col>
                    <xdr:colOff>257175</xdr:colOff>
                    <xdr:row>15</xdr:row>
                    <xdr:rowOff>161925</xdr:rowOff>
                  </from>
                  <to>
                    <xdr:col>3</xdr:col>
                    <xdr:colOff>523875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6" name="Check Box 50">
              <controlPr defaultSize="0" autoFill="0" autoLine="0" autoPict="0">
                <anchor moveWithCells="1">
                  <from>
                    <xdr:col>5</xdr:col>
                    <xdr:colOff>238125</xdr:colOff>
                    <xdr:row>16</xdr:row>
                    <xdr:rowOff>180975</xdr:rowOff>
                  </from>
                  <to>
                    <xdr:col>5</xdr:col>
                    <xdr:colOff>504825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7" name="Check Box 51">
              <controlPr defaultSize="0" autoFill="0" autoLine="0" autoPict="0">
                <anchor moveWithCells="1">
                  <from>
                    <xdr:col>4</xdr:col>
                    <xdr:colOff>257175</xdr:colOff>
                    <xdr:row>16</xdr:row>
                    <xdr:rowOff>161925</xdr:rowOff>
                  </from>
                  <to>
                    <xdr:col>4</xdr:col>
                    <xdr:colOff>523875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8" name="Check Box 52">
              <controlPr defaultSize="0" autoFill="0" autoLine="0" autoPict="0">
                <anchor moveWithCells="1">
                  <from>
                    <xdr:col>3</xdr:col>
                    <xdr:colOff>257175</xdr:colOff>
                    <xdr:row>16</xdr:row>
                    <xdr:rowOff>161925</xdr:rowOff>
                  </from>
                  <to>
                    <xdr:col>3</xdr:col>
                    <xdr:colOff>523875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9" name="Check Box 53">
              <controlPr defaultSize="0" autoFill="0" autoLine="0" autoPict="0">
                <anchor moveWithCells="1">
                  <from>
                    <xdr:col>5</xdr:col>
                    <xdr:colOff>238125</xdr:colOff>
                    <xdr:row>17</xdr:row>
                    <xdr:rowOff>180975</xdr:rowOff>
                  </from>
                  <to>
                    <xdr:col>5</xdr:col>
                    <xdr:colOff>504825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60" name="Check Box 54">
              <controlPr defaultSize="0" autoFill="0" autoLine="0" autoPict="0">
                <anchor moveWithCells="1">
                  <from>
                    <xdr:col>4</xdr:col>
                    <xdr:colOff>257175</xdr:colOff>
                    <xdr:row>17</xdr:row>
                    <xdr:rowOff>161925</xdr:rowOff>
                  </from>
                  <to>
                    <xdr:col>4</xdr:col>
                    <xdr:colOff>523875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61" name="Check Box 55">
              <controlPr defaultSize="0" autoFill="0" autoLine="0" autoPict="0">
                <anchor moveWithCells="1">
                  <from>
                    <xdr:col>3</xdr:col>
                    <xdr:colOff>257175</xdr:colOff>
                    <xdr:row>17</xdr:row>
                    <xdr:rowOff>161925</xdr:rowOff>
                  </from>
                  <to>
                    <xdr:col>3</xdr:col>
                    <xdr:colOff>523875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62" name="Check Box 56">
              <controlPr defaultSize="0" autoFill="0" autoLine="0" autoPict="0">
                <anchor moveWithCells="1">
                  <from>
                    <xdr:col>5</xdr:col>
                    <xdr:colOff>238125</xdr:colOff>
                    <xdr:row>18</xdr:row>
                    <xdr:rowOff>180975</xdr:rowOff>
                  </from>
                  <to>
                    <xdr:col>5</xdr:col>
                    <xdr:colOff>504825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3" name="Check Box 57">
              <controlPr defaultSize="0" autoFill="0" autoLine="0" autoPict="0">
                <anchor moveWithCells="1">
                  <from>
                    <xdr:col>4</xdr:col>
                    <xdr:colOff>257175</xdr:colOff>
                    <xdr:row>18</xdr:row>
                    <xdr:rowOff>161925</xdr:rowOff>
                  </from>
                  <to>
                    <xdr:col>4</xdr:col>
                    <xdr:colOff>523875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4" name="Check Box 58">
              <controlPr defaultSize="0" autoFill="0" autoLine="0" autoPict="0">
                <anchor moveWithCells="1">
                  <from>
                    <xdr:col>3</xdr:col>
                    <xdr:colOff>257175</xdr:colOff>
                    <xdr:row>18</xdr:row>
                    <xdr:rowOff>161925</xdr:rowOff>
                  </from>
                  <to>
                    <xdr:col>3</xdr:col>
                    <xdr:colOff>523875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5" name="Check Box 59">
              <controlPr defaultSize="0" autoFill="0" autoLine="0" autoPict="0">
                <anchor moveWithCells="1">
                  <from>
                    <xdr:col>5</xdr:col>
                    <xdr:colOff>238125</xdr:colOff>
                    <xdr:row>19</xdr:row>
                    <xdr:rowOff>180975</xdr:rowOff>
                  </from>
                  <to>
                    <xdr:col>5</xdr:col>
                    <xdr:colOff>504825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6" name="Check Box 60">
              <controlPr defaultSize="0" autoFill="0" autoLine="0" autoPict="0">
                <anchor moveWithCells="1">
                  <from>
                    <xdr:col>4</xdr:col>
                    <xdr:colOff>257175</xdr:colOff>
                    <xdr:row>19</xdr:row>
                    <xdr:rowOff>161925</xdr:rowOff>
                  </from>
                  <to>
                    <xdr:col>4</xdr:col>
                    <xdr:colOff>523875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7" name="Check Box 61">
              <controlPr defaultSize="0" autoFill="0" autoLine="0" autoPict="0">
                <anchor moveWithCells="1">
                  <from>
                    <xdr:col>3</xdr:col>
                    <xdr:colOff>257175</xdr:colOff>
                    <xdr:row>19</xdr:row>
                    <xdr:rowOff>161925</xdr:rowOff>
                  </from>
                  <to>
                    <xdr:col>3</xdr:col>
                    <xdr:colOff>523875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8" name="Check Box 62">
              <controlPr defaultSize="0" autoFill="0" autoLine="0" autoPict="0">
                <anchor moveWithCells="1">
                  <from>
                    <xdr:col>5</xdr:col>
                    <xdr:colOff>238125</xdr:colOff>
                    <xdr:row>20</xdr:row>
                    <xdr:rowOff>180975</xdr:rowOff>
                  </from>
                  <to>
                    <xdr:col>5</xdr:col>
                    <xdr:colOff>504825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9" name="Check Box 63">
              <controlPr defaultSize="0" autoFill="0" autoLine="0" autoPict="0">
                <anchor moveWithCells="1">
                  <from>
                    <xdr:col>4</xdr:col>
                    <xdr:colOff>257175</xdr:colOff>
                    <xdr:row>20</xdr:row>
                    <xdr:rowOff>161925</xdr:rowOff>
                  </from>
                  <to>
                    <xdr:col>4</xdr:col>
                    <xdr:colOff>523875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70" name="Check Box 64">
              <controlPr defaultSize="0" autoFill="0" autoLine="0" autoPict="0">
                <anchor moveWithCells="1">
                  <from>
                    <xdr:col>3</xdr:col>
                    <xdr:colOff>257175</xdr:colOff>
                    <xdr:row>20</xdr:row>
                    <xdr:rowOff>161925</xdr:rowOff>
                  </from>
                  <to>
                    <xdr:col>3</xdr:col>
                    <xdr:colOff>523875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71" name="Check Box 65">
              <controlPr defaultSize="0" autoFill="0" autoLine="0" autoPict="0">
                <anchor moveWithCells="1">
                  <from>
                    <xdr:col>5</xdr:col>
                    <xdr:colOff>238125</xdr:colOff>
                    <xdr:row>21</xdr:row>
                    <xdr:rowOff>180975</xdr:rowOff>
                  </from>
                  <to>
                    <xdr:col>5</xdr:col>
                    <xdr:colOff>504825</xdr:colOff>
                    <xdr:row>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72" name="Check Box 66">
              <controlPr defaultSize="0" autoFill="0" autoLine="0" autoPict="0">
                <anchor moveWithCells="1">
                  <from>
                    <xdr:col>4</xdr:col>
                    <xdr:colOff>257175</xdr:colOff>
                    <xdr:row>21</xdr:row>
                    <xdr:rowOff>161925</xdr:rowOff>
                  </from>
                  <to>
                    <xdr:col>4</xdr:col>
                    <xdr:colOff>523875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3" name="Check Box 67">
              <controlPr defaultSize="0" autoFill="0" autoLine="0" autoPict="0">
                <anchor moveWithCells="1">
                  <from>
                    <xdr:col>3</xdr:col>
                    <xdr:colOff>257175</xdr:colOff>
                    <xdr:row>21</xdr:row>
                    <xdr:rowOff>161925</xdr:rowOff>
                  </from>
                  <to>
                    <xdr:col>3</xdr:col>
                    <xdr:colOff>523875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4" name="Check Box 68">
              <controlPr defaultSize="0" autoFill="0" autoLine="0" autoPict="0">
                <anchor moveWithCells="1">
                  <from>
                    <xdr:col>5</xdr:col>
                    <xdr:colOff>238125</xdr:colOff>
                    <xdr:row>22</xdr:row>
                    <xdr:rowOff>180975</xdr:rowOff>
                  </from>
                  <to>
                    <xdr:col>5</xdr:col>
                    <xdr:colOff>504825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5" name="Check Box 69">
              <controlPr defaultSize="0" autoFill="0" autoLine="0" autoPict="0">
                <anchor moveWithCells="1">
                  <from>
                    <xdr:col>4</xdr:col>
                    <xdr:colOff>257175</xdr:colOff>
                    <xdr:row>22</xdr:row>
                    <xdr:rowOff>161925</xdr:rowOff>
                  </from>
                  <to>
                    <xdr:col>4</xdr:col>
                    <xdr:colOff>523875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6" name="Check Box 70">
              <controlPr defaultSize="0" autoFill="0" autoLine="0" autoPict="0">
                <anchor moveWithCells="1">
                  <from>
                    <xdr:col>3</xdr:col>
                    <xdr:colOff>257175</xdr:colOff>
                    <xdr:row>22</xdr:row>
                    <xdr:rowOff>161925</xdr:rowOff>
                  </from>
                  <to>
                    <xdr:col>3</xdr:col>
                    <xdr:colOff>523875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7" name="Check Box 71">
              <controlPr defaultSize="0" autoFill="0" autoLine="0" autoPict="0">
                <anchor moveWithCells="1">
                  <from>
                    <xdr:col>5</xdr:col>
                    <xdr:colOff>238125</xdr:colOff>
                    <xdr:row>23</xdr:row>
                    <xdr:rowOff>180975</xdr:rowOff>
                  </from>
                  <to>
                    <xdr:col>5</xdr:col>
                    <xdr:colOff>504825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8" name="Check Box 72">
              <controlPr defaultSize="0" autoFill="0" autoLine="0" autoPict="0">
                <anchor moveWithCells="1">
                  <from>
                    <xdr:col>4</xdr:col>
                    <xdr:colOff>257175</xdr:colOff>
                    <xdr:row>23</xdr:row>
                    <xdr:rowOff>161925</xdr:rowOff>
                  </from>
                  <to>
                    <xdr:col>4</xdr:col>
                    <xdr:colOff>523875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9" name="Check Box 73">
              <controlPr defaultSize="0" autoFill="0" autoLine="0" autoPict="0">
                <anchor moveWithCells="1">
                  <from>
                    <xdr:col>3</xdr:col>
                    <xdr:colOff>257175</xdr:colOff>
                    <xdr:row>23</xdr:row>
                    <xdr:rowOff>161925</xdr:rowOff>
                  </from>
                  <to>
                    <xdr:col>3</xdr:col>
                    <xdr:colOff>523875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80" name="Check Box 74">
              <controlPr defaultSize="0" autoFill="0" autoLine="0" autoPict="0">
                <anchor moveWithCells="1">
                  <from>
                    <xdr:col>5</xdr:col>
                    <xdr:colOff>238125</xdr:colOff>
                    <xdr:row>24</xdr:row>
                    <xdr:rowOff>180975</xdr:rowOff>
                  </from>
                  <to>
                    <xdr:col>5</xdr:col>
                    <xdr:colOff>504825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81" name="Check Box 75">
              <controlPr defaultSize="0" autoFill="0" autoLine="0" autoPict="0">
                <anchor moveWithCells="1">
                  <from>
                    <xdr:col>4</xdr:col>
                    <xdr:colOff>257175</xdr:colOff>
                    <xdr:row>24</xdr:row>
                    <xdr:rowOff>161925</xdr:rowOff>
                  </from>
                  <to>
                    <xdr:col>4</xdr:col>
                    <xdr:colOff>523875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82" name="Check Box 76">
              <controlPr defaultSize="0" autoFill="0" autoLine="0" autoPict="0">
                <anchor moveWithCells="1">
                  <from>
                    <xdr:col>3</xdr:col>
                    <xdr:colOff>257175</xdr:colOff>
                    <xdr:row>24</xdr:row>
                    <xdr:rowOff>161925</xdr:rowOff>
                  </from>
                  <to>
                    <xdr:col>3</xdr:col>
                    <xdr:colOff>523875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3" name="Check Box 77">
              <controlPr defaultSize="0" autoFill="0" autoLine="0" autoPict="0">
                <anchor moveWithCells="1">
                  <from>
                    <xdr:col>5</xdr:col>
                    <xdr:colOff>238125</xdr:colOff>
                    <xdr:row>25</xdr:row>
                    <xdr:rowOff>180975</xdr:rowOff>
                  </from>
                  <to>
                    <xdr:col>5</xdr:col>
                    <xdr:colOff>504825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4" name="Check Box 78">
              <controlPr defaultSize="0" autoFill="0" autoLine="0" autoPict="0">
                <anchor moveWithCells="1">
                  <from>
                    <xdr:col>4</xdr:col>
                    <xdr:colOff>257175</xdr:colOff>
                    <xdr:row>25</xdr:row>
                    <xdr:rowOff>161925</xdr:rowOff>
                  </from>
                  <to>
                    <xdr:col>4</xdr:col>
                    <xdr:colOff>523875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5" name="Check Box 79">
              <controlPr defaultSize="0" autoFill="0" autoLine="0" autoPict="0">
                <anchor moveWithCells="1">
                  <from>
                    <xdr:col>3</xdr:col>
                    <xdr:colOff>257175</xdr:colOff>
                    <xdr:row>25</xdr:row>
                    <xdr:rowOff>161925</xdr:rowOff>
                  </from>
                  <to>
                    <xdr:col>3</xdr:col>
                    <xdr:colOff>523875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6" name="Check Box 80">
              <controlPr defaultSize="0" autoFill="0" autoLine="0" autoPict="0">
                <anchor moveWithCells="1">
                  <from>
                    <xdr:col>5</xdr:col>
                    <xdr:colOff>238125</xdr:colOff>
                    <xdr:row>26</xdr:row>
                    <xdr:rowOff>180975</xdr:rowOff>
                  </from>
                  <to>
                    <xdr:col>5</xdr:col>
                    <xdr:colOff>504825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7" name="Check Box 81">
              <controlPr defaultSize="0" autoFill="0" autoLine="0" autoPict="0">
                <anchor moveWithCells="1">
                  <from>
                    <xdr:col>4</xdr:col>
                    <xdr:colOff>257175</xdr:colOff>
                    <xdr:row>26</xdr:row>
                    <xdr:rowOff>161925</xdr:rowOff>
                  </from>
                  <to>
                    <xdr:col>4</xdr:col>
                    <xdr:colOff>523875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8" name="Check Box 82">
              <controlPr defaultSize="0" autoFill="0" autoLine="0" autoPict="0">
                <anchor moveWithCells="1">
                  <from>
                    <xdr:col>3</xdr:col>
                    <xdr:colOff>257175</xdr:colOff>
                    <xdr:row>26</xdr:row>
                    <xdr:rowOff>161925</xdr:rowOff>
                  </from>
                  <to>
                    <xdr:col>3</xdr:col>
                    <xdr:colOff>523875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9" name="Check Box 83">
              <controlPr defaultSize="0" autoFill="0" autoLine="0" autoPict="0">
                <anchor moveWithCells="1">
                  <from>
                    <xdr:col>5</xdr:col>
                    <xdr:colOff>238125</xdr:colOff>
                    <xdr:row>27</xdr:row>
                    <xdr:rowOff>180975</xdr:rowOff>
                  </from>
                  <to>
                    <xdr:col>5</xdr:col>
                    <xdr:colOff>504825</xdr:colOff>
                    <xdr:row>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90" name="Check Box 84">
              <controlPr defaultSize="0" autoFill="0" autoLine="0" autoPict="0">
                <anchor moveWithCells="1">
                  <from>
                    <xdr:col>4</xdr:col>
                    <xdr:colOff>257175</xdr:colOff>
                    <xdr:row>27</xdr:row>
                    <xdr:rowOff>161925</xdr:rowOff>
                  </from>
                  <to>
                    <xdr:col>4</xdr:col>
                    <xdr:colOff>523875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91" name="Check Box 85">
              <controlPr defaultSize="0" autoFill="0" autoLine="0" autoPict="0">
                <anchor moveWithCells="1">
                  <from>
                    <xdr:col>3</xdr:col>
                    <xdr:colOff>257175</xdr:colOff>
                    <xdr:row>27</xdr:row>
                    <xdr:rowOff>161925</xdr:rowOff>
                  </from>
                  <to>
                    <xdr:col>3</xdr:col>
                    <xdr:colOff>523875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92" name="Check Box 86">
              <controlPr defaultSize="0" autoFill="0" autoLine="0" autoPict="0">
                <anchor moveWithCells="1">
                  <from>
                    <xdr:col>5</xdr:col>
                    <xdr:colOff>238125</xdr:colOff>
                    <xdr:row>28</xdr:row>
                    <xdr:rowOff>180975</xdr:rowOff>
                  </from>
                  <to>
                    <xdr:col>5</xdr:col>
                    <xdr:colOff>504825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3" name="Check Box 87">
              <controlPr defaultSize="0" autoFill="0" autoLine="0" autoPict="0">
                <anchor moveWithCells="1">
                  <from>
                    <xdr:col>4</xdr:col>
                    <xdr:colOff>257175</xdr:colOff>
                    <xdr:row>28</xdr:row>
                    <xdr:rowOff>161925</xdr:rowOff>
                  </from>
                  <to>
                    <xdr:col>4</xdr:col>
                    <xdr:colOff>523875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4" name="Check Box 88">
              <controlPr defaultSize="0" autoFill="0" autoLine="0" autoPict="0">
                <anchor moveWithCells="1">
                  <from>
                    <xdr:col>3</xdr:col>
                    <xdr:colOff>257175</xdr:colOff>
                    <xdr:row>28</xdr:row>
                    <xdr:rowOff>161925</xdr:rowOff>
                  </from>
                  <to>
                    <xdr:col>3</xdr:col>
                    <xdr:colOff>523875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5" name="Check Box 89">
              <controlPr defaultSize="0" autoFill="0" autoLine="0" autoPict="0">
                <anchor moveWithCells="1">
                  <from>
                    <xdr:col>5</xdr:col>
                    <xdr:colOff>238125</xdr:colOff>
                    <xdr:row>29</xdr:row>
                    <xdr:rowOff>180975</xdr:rowOff>
                  </from>
                  <to>
                    <xdr:col>5</xdr:col>
                    <xdr:colOff>504825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6" name="Check Box 90">
              <controlPr defaultSize="0" autoFill="0" autoLine="0" autoPict="0">
                <anchor moveWithCells="1">
                  <from>
                    <xdr:col>4</xdr:col>
                    <xdr:colOff>257175</xdr:colOff>
                    <xdr:row>29</xdr:row>
                    <xdr:rowOff>161925</xdr:rowOff>
                  </from>
                  <to>
                    <xdr:col>4</xdr:col>
                    <xdr:colOff>523875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7" name="Check Box 91">
              <controlPr defaultSize="0" autoFill="0" autoLine="0" autoPict="0">
                <anchor moveWithCells="1">
                  <from>
                    <xdr:col>3</xdr:col>
                    <xdr:colOff>257175</xdr:colOff>
                    <xdr:row>29</xdr:row>
                    <xdr:rowOff>161925</xdr:rowOff>
                  </from>
                  <to>
                    <xdr:col>3</xdr:col>
                    <xdr:colOff>523875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8" name="Check Box 92">
              <controlPr defaultSize="0" autoFill="0" autoLine="0" autoPict="0">
                <anchor moveWithCells="1">
                  <from>
                    <xdr:col>5</xdr:col>
                    <xdr:colOff>238125</xdr:colOff>
                    <xdr:row>30</xdr:row>
                    <xdr:rowOff>180975</xdr:rowOff>
                  </from>
                  <to>
                    <xdr:col>5</xdr:col>
                    <xdr:colOff>504825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9" name="Check Box 93">
              <controlPr defaultSize="0" autoFill="0" autoLine="0" autoPict="0">
                <anchor moveWithCells="1">
                  <from>
                    <xdr:col>4</xdr:col>
                    <xdr:colOff>257175</xdr:colOff>
                    <xdr:row>30</xdr:row>
                    <xdr:rowOff>161925</xdr:rowOff>
                  </from>
                  <to>
                    <xdr:col>4</xdr:col>
                    <xdr:colOff>523875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100" name="Check Box 94">
              <controlPr defaultSize="0" autoFill="0" autoLine="0" autoPict="0">
                <anchor moveWithCells="1">
                  <from>
                    <xdr:col>3</xdr:col>
                    <xdr:colOff>257175</xdr:colOff>
                    <xdr:row>30</xdr:row>
                    <xdr:rowOff>161925</xdr:rowOff>
                  </from>
                  <to>
                    <xdr:col>3</xdr:col>
                    <xdr:colOff>523875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101" name="Check Box 95">
              <controlPr defaultSize="0" autoFill="0" autoLine="0" autoPict="0">
                <anchor moveWithCells="1">
                  <from>
                    <xdr:col>5</xdr:col>
                    <xdr:colOff>238125</xdr:colOff>
                    <xdr:row>31</xdr:row>
                    <xdr:rowOff>180975</xdr:rowOff>
                  </from>
                  <to>
                    <xdr:col>5</xdr:col>
                    <xdr:colOff>504825</xdr:colOff>
                    <xdr:row>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102" name="Check Box 96">
              <controlPr defaultSize="0" autoFill="0" autoLine="0" autoPict="0">
                <anchor moveWithCells="1">
                  <from>
                    <xdr:col>4</xdr:col>
                    <xdr:colOff>257175</xdr:colOff>
                    <xdr:row>31</xdr:row>
                    <xdr:rowOff>161925</xdr:rowOff>
                  </from>
                  <to>
                    <xdr:col>4</xdr:col>
                    <xdr:colOff>523875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3" name="Check Box 97">
              <controlPr defaultSize="0" autoFill="0" autoLine="0" autoPict="0">
                <anchor moveWithCells="1">
                  <from>
                    <xdr:col>3</xdr:col>
                    <xdr:colOff>257175</xdr:colOff>
                    <xdr:row>31</xdr:row>
                    <xdr:rowOff>161925</xdr:rowOff>
                  </from>
                  <to>
                    <xdr:col>3</xdr:col>
                    <xdr:colOff>523875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4" name="Check Box 98">
              <controlPr defaultSize="0" autoFill="0" autoLine="0" autoPict="0">
                <anchor moveWithCells="1">
                  <from>
                    <xdr:col>5</xdr:col>
                    <xdr:colOff>238125</xdr:colOff>
                    <xdr:row>32</xdr:row>
                    <xdr:rowOff>180975</xdr:rowOff>
                  </from>
                  <to>
                    <xdr:col>5</xdr:col>
                    <xdr:colOff>504825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5" name="Check Box 99">
              <controlPr defaultSize="0" autoFill="0" autoLine="0" autoPict="0">
                <anchor moveWithCells="1">
                  <from>
                    <xdr:col>4</xdr:col>
                    <xdr:colOff>257175</xdr:colOff>
                    <xdr:row>32</xdr:row>
                    <xdr:rowOff>161925</xdr:rowOff>
                  </from>
                  <to>
                    <xdr:col>4</xdr:col>
                    <xdr:colOff>523875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6" name="Check Box 100">
              <controlPr defaultSize="0" autoFill="0" autoLine="0" autoPict="0">
                <anchor moveWithCells="1">
                  <from>
                    <xdr:col>3</xdr:col>
                    <xdr:colOff>257175</xdr:colOff>
                    <xdr:row>32</xdr:row>
                    <xdr:rowOff>161925</xdr:rowOff>
                  </from>
                  <to>
                    <xdr:col>3</xdr:col>
                    <xdr:colOff>523875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7" name="Check Box 101">
              <controlPr defaultSize="0" autoFill="0" autoLine="0" autoPict="0">
                <anchor moveWithCells="1">
                  <from>
                    <xdr:col>5</xdr:col>
                    <xdr:colOff>238125</xdr:colOff>
                    <xdr:row>33</xdr:row>
                    <xdr:rowOff>180975</xdr:rowOff>
                  </from>
                  <to>
                    <xdr:col>5</xdr:col>
                    <xdr:colOff>504825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8" name="Check Box 102">
              <controlPr defaultSize="0" autoFill="0" autoLine="0" autoPict="0">
                <anchor moveWithCells="1">
                  <from>
                    <xdr:col>4</xdr:col>
                    <xdr:colOff>257175</xdr:colOff>
                    <xdr:row>33</xdr:row>
                    <xdr:rowOff>161925</xdr:rowOff>
                  </from>
                  <to>
                    <xdr:col>4</xdr:col>
                    <xdr:colOff>523875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9" name="Check Box 103">
              <controlPr defaultSize="0" autoFill="0" autoLine="0" autoPict="0">
                <anchor moveWithCells="1">
                  <from>
                    <xdr:col>3</xdr:col>
                    <xdr:colOff>257175</xdr:colOff>
                    <xdr:row>33</xdr:row>
                    <xdr:rowOff>161925</xdr:rowOff>
                  </from>
                  <to>
                    <xdr:col>3</xdr:col>
                    <xdr:colOff>523875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10" name="Check Box 104">
              <controlPr defaultSize="0" autoFill="0" autoLine="0" autoPict="0">
                <anchor moveWithCells="1">
                  <from>
                    <xdr:col>5</xdr:col>
                    <xdr:colOff>238125</xdr:colOff>
                    <xdr:row>34</xdr:row>
                    <xdr:rowOff>180975</xdr:rowOff>
                  </from>
                  <to>
                    <xdr:col>5</xdr:col>
                    <xdr:colOff>504825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11" name="Check Box 105">
              <controlPr defaultSize="0" autoFill="0" autoLine="0" autoPict="0">
                <anchor moveWithCells="1">
                  <from>
                    <xdr:col>4</xdr:col>
                    <xdr:colOff>257175</xdr:colOff>
                    <xdr:row>34</xdr:row>
                    <xdr:rowOff>161925</xdr:rowOff>
                  </from>
                  <to>
                    <xdr:col>4</xdr:col>
                    <xdr:colOff>523875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12" name="Check Box 106">
              <controlPr defaultSize="0" autoFill="0" autoLine="0" autoPict="0">
                <anchor moveWithCells="1">
                  <from>
                    <xdr:col>3</xdr:col>
                    <xdr:colOff>257175</xdr:colOff>
                    <xdr:row>34</xdr:row>
                    <xdr:rowOff>161925</xdr:rowOff>
                  </from>
                  <to>
                    <xdr:col>3</xdr:col>
                    <xdr:colOff>523875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3" name="Check Box 107">
              <controlPr defaultSize="0" autoFill="0" autoLine="0" autoPict="0">
                <anchor moveWithCells="1">
                  <from>
                    <xdr:col>5</xdr:col>
                    <xdr:colOff>238125</xdr:colOff>
                    <xdr:row>35</xdr:row>
                    <xdr:rowOff>180975</xdr:rowOff>
                  </from>
                  <to>
                    <xdr:col>5</xdr:col>
                    <xdr:colOff>504825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4" name="Check Box 108">
              <controlPr defaultSize="0" autoFill="0" autoLine="0" autoPict="0">
                <anchor moveWithCells="1">
                  <from>
                    <xdr:col>4</xdr:col>
                    <xdr:colOff>257175</xdr:colOff>
                    <xdr:row>35</xdr:row>
                    <xdr:rowOff>161925</xdr:rowOff>
                  </from>
                  <to>
                    <xdr:col>4</xdr:col>
                    <xdr:colOff>523875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5" name="Check Box 109">
              <controlPr defaultSize="0" autoFill="0" autoLine="0" autoPict="0">
                <anchor moveWithCells="1">
                  <from>
                    <xdr:col>3</xdr:col>
                    <xdr:colOff>257175</xdr:colOff>
                    <xdr:row>35</xdr:row>
                    <xdr:rowOff>161925</xdr:rowOff>
                  </from>
                  <to>
                    <xdr:col>3</xdr:col>
                    <xdr:colOff>523875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6" name="Check Box 110">
              <controlPr defaultSize="0" autoFill="0" autoLine="0" autoPict="0">
                <anchor moveWithCells="1">
                  <from>
                    <xdr:col>5</xdr:col>
                    <xdr:colOff>238125</xdr:colOff>
                    <xdr:row>36</xdr:row>
                    <xdr:rowOff>180975</xdr:rowOff>
                  </from>
                  <to>
                    <xdr:col>5</xdr:col>
                    <xdr:colOff>504825</xdr:colOff>
                    <xdr:row>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7" name="Check Box 111">
              <controlPr defaultSize="0" autoFill="0" autoLine="0" autoPict="0">
                <anchor moveWithCells="1">
                  <from>
                    <xdr:col>4</xdr:col>
                    <xdr:colOff>257175</xdr:colOff>
                    <xdr:row>36</xdr:row>
                    <xdr:rowOff>161925</xdr:rowOff>
                  </from>
                  <to>
                    <xdr:col>4</xdr:col>
                    <xdr:colOff>523875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8" name="Check Box 112">
              <controlPr defaultSize="0" autoFill="0" autoLine="0" autoPict="0">
                <anchor moveWithCells="1">
                  <from>
                    <xdr:col>3</xdr:col>
                    <xdr:colOff>257175</xdr:colOff>
                    <xdr:row>36</xdr:row>
                    <xdr:rowOff>161925</xdr:rowOff>
                  </from>
                  <to>
                    <xdr:col>3</xdr:col>
                    <xdr:colOff>523875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9" name="Check Box 113">
              <controlPr defaultSize="0" autoFill="0" autoLine="0" autoPict="0">
                <anchor moveWithCells="1">
                  <from>
                    <xdr:col>5</xdr:col>
                    <xdr:colOff>238125</xdr:colOff>
                    <xdr:row>37</xdr:row>
                    <xdr:rowOff>180975</xdr:rowOff>
                  </from>
                  <to>
                    <xdr:col>5</xdr:col>
                    <xdr:colOff>504825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20" name="Check Box 114">
              <controlPr defaultSize="0" autoFill="0" autoLine="0" autoPict="0">
                <anchor moveWithCells="1">
                  <from>
                    <xdr:col>4</xdr:col>
                    <xdr:colOff>257175</xdr:colOff>
                    <xdr:row>37</xdr:row>
                    <xdr:rowOff>161925</xdr:rowOff>
                  </from>
                  <to>
                    <xdr:col>4</xdr:col>
                    <xdr:colOff>523875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21" name="Check Box 115">
              <controlPr defaultSize="0" autoFill="0" autoLine="0" autoPict="0">
                <anchor moveWithCells="1">
                  <from>
                    <xdr:col>3</xdr:col>
                    <xdr:colOff>257175</xdr:colOff>
                    <xdr:row>37</xdr:row>
                    <xdr:rowOff>161925</xdr:rowOff>
                  </from>
                  <to>
                    <xdr:col>3</xdr:col>
                    <xdr:colOff>523875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22" name="Check Box 116">
              <controlPr defaultSize="0" autoFill="0" autoLine="0" autoPict="0">
                <anchor moveWithCells="1">
                  <from>
                    <xdr:col>5</xdr:col>
                    <xdr:colOff>238125</xdr:colOff>
                    <xdr:row>38</xdr:row>
                    <xdr:rowOff>180975</xdr:rowOff>
                  </from>
                  <to>
                    <xdr:col>5</xdr:col>
                    <xdr:colOff>504825</xdr:colOff>
                    <xdr:row>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3" name="Check Box 117">
              <controlPr defaultSize="0" autoFill="0" autoLine="0" autoPict="0">
                <anchor moveWithCells="1">
                  <from>
                    <xdr:col>4</xdr:col>
                    <xdr:colOff>257175</xdr:colOff>
                    <xdr:row>38</xdr:row>
                    <xdr:rowOff>161925</xdr:rowOff>
                  </from>
                  <to>
                    <xdr:col>4</xdr:col>
                    <xdr:colOff>523875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4" name="Check Box 118">
              <controlPr defaultSize="0" autoFill="0" autoLine="0" autoPict="0">
                <anchor moveWithCells="1">
                  <from>
                    <xdr:col>3</xdr:col>
                    <xdr:colOff>257175</xdr:colOff>
                    <xdr:row>38</xdr:row>
                    <xdr:rowOff>161925</xdr:rowOff>
                  </from>
                  <to>
                    <xdr:col>3</xdr:col>
                    <xdr:colOff>523875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5" name="Check Box 119">
              <controlPr defaultSize="0" autoFill="0" autoLine="0" autoPict="0">
                <anchor moveWithCells="1">
                  <from>
                    <xdr:col>5</xdr:col>
                    <xdr:colOff>238125</xdr:colOff>
                    <xdr:row>39</xdr:row>
                    <xdr:rowOff>180975</xdr:rowOff>
                  </from>
                  <to>
                    <xdr:col>5</xdr:col>
                    <xdr:colOff>504825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6" name="Check Box 120">
              <controlPr defaultSize="0" autoFill="0" autoLine="0" autoPict="0">
                <anchor moveWithCells="1">
                  <from>
                    <xdr:col>4</xdr:col>
                    <xdr:colOff>257175</xdr:colOff>
                    <xdr:row>39</xdr:row>
                    <xdr:rowOff>161925</xdr:rowOff>
                  </from>
                  <to>
                    <xdr:col>4</xdr:col>
                    <xdr:colOff>523875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7" name="Check Box 121">
              <controlPr defaultSize="0" autoFill="0" autoLine="0" autoPict="0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3</xdr:col>
                    <xdr:colOff>523875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8" name="Check Box 122">
              <controlPr defaultSize="0" autoFill="0" autoLine="0" autoPict="0">
                <anchor moveWithCells="1">
                  <from>
                    <xdr:col>5</xdr:col>
                    <xdr:colOff>238125</xdr:colOff>
                    <xdr:row>40</xdr:row>
                    <xdr:rowOff>180975</xdr:rowOff>
                  </from>
                  <to>
                    <xdr:col>5</xdr:col>
                    <xdr:colOff>504825</xdr:colOff>
                    <xdr:row>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9" name="Check Box 123">
              <controlPr defaultSize="0" autoFill="0" autoLine="0" autoPict="0">
                <anchor moveWithCells="1">
                  <from>
                    <xdr:col>4</xdr:col>
                    <xdr:colOff>257175</xdr:colOff>
                    <xdr:row>40</xdr:row>
                    <xdr:rowOff>161925</xdr:rowOff>
                  </from>
                  <to>
                    <xdr:col>4</xdr:col>
                    <xdr:colOff>523875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30" name="Check Box 124">
              <controlPr defaultSize="0" autoFill="0" autoLine="0" autoPict="0">
                <anchor moveWithCells="1">
                  <from>
                    <xdr:col>3</xdr:col>
                    <xdr:colOff>257175</xdr:colOff>
                    <xdr:row>40</xdr:row>
                    <xdr:rowOff>161925</xdr:rowOff>
                  </from>
                  <to>
                    <xdr:col>3</xdr:col>
                    <xdr:colOff>523875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31" name="Check Box 125">
              <controlPr defaultSize="0" autoFill="0" autoLine="0" autoPict="0">
                <anchor moveWithCells="1">
                  <from>
                    <xdr:col>5</xdr:col>
                    <xdr:colOff>238125</xdr:colOff>
                    <xdr:row>41</xdr:row>
                    <xdr:rowOff>180975</xdr:rowOff>
                  </from>
                  <to>
                    <xdr:col>5</xdr:col>
                    <xdr:colOff>504825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32" name="Check Box 126">
              <controlPr defaultSize="0" autoFill="0" autoLine="0" autoPict="0">
                <anchor moveWithCells="1">
                  <from>
                    <xdr:col>4</xdr:col>
                    <xdr:colOff>257175</xdr:colOff>
                    <xdr:row>41</xdr:row>
                    <xdr:rowOff>161925</xdr:rowOff>
                  </from>
                  <to>
                    <xdr:col>4</xdr:col>
                    <xdr:colOff>523875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3" name="Check Box 127">
              <controlPr defaultSize="0" autoFill="0" autoLine="0" autoPict="0">
                <anchor moveWithCells="1">
                  <from>
                    <xdr:col>3</xdr:col>
                    <xdr:colOff>257175</xdr:colOff>
                    <xdr:row>41</xdr:row>
                    <xdr:rowOff>161925</xdr:rowOff>
                  </from>
                  <to>
                    <xdr:col>3</xdr:col>
                    <xdr:colOff>523875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4" name="Check Box 128">
              <controlPr defaultSize="0" autoFill="0" autoLine="0" autoPict="0">
                <anchor moveWithCells="1">
                  <from>
                    <xdr:col>5</xdr:col>
                    <xdr:colOff>238125</xdr:colOff>
                    <xdr:row>42</xdr:row>
                    <xdr:rowOff>180975</xdr:rowOff>
                  </from>
                  <to>
                    <xdr:col>5</xdr:col>
                    <xdr:colOff>504825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5" name="Check Box 129">
              <controlPr defaultSize="0" autoFill="0" autoLine="0" autoPict="0">
                <anchor moveWithCells="1">
                  <from>
                    <xdr:col>4</xdr:col>
                    <xdr:colOff>257175</xdr:colOff>
                    <xdr:row>42</xdr:row>
                    <xdr:rowOff>161925</xdr:rowOff>
                  </from>
                  <to>
                    <xdr:col>4</xdr:col>
                    <xdr:colOff>523875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6" name="Check Box 130">
              <controlPr defaultSize="0" autoFill="0" autoLine="0" autoPict="0">
                <anchor moveWithCells="1">
                  <from>
                    <xdr:col>3</xdr:col>
                    <xdr:colOff>257175</xdr:colOff>
                    <xdr:row>42</xdr:row>
                    <xdr:rowOff>161925</xdr:rowOff>
                  </from>
                  <to>
                    <xdr:col>3</xdr:col>
                    <xdr:colOff>523875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7" name="Check Box 131">
              <controlPr defaultSize="0" autoFill="0" autoLine="0" autoPict="0">
                <anchor moveWithCells="1">
                  <from>
                    <xdr:col>5</xdr:col>
                    <xdr:colOff>238125</xdr:colOff>
                    <xdr:row>43</xdr:row>
                    <xdr:rowOff>180975</xdr:rowOff>
                  </from>
                  <to>
                    <xdr:col>5</xdr:col>
                    <xdr:colOff>504825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8" name="Check Box 132">
              <controlPr defaultSize="0" autoFill="0" autoLine="0" autoPict="0">
                <anchor moveWithCells="1">
                  <from>
                    <xdr:col>4</xdr:col>
                    <xdr:colOff>257175</xdr:colOff>
                    <xdr:row>43</xdr:row>
                    <xdr:rowOff>161925</xdr:rowOff>
                  </from>
                  <to>
                    <xdr:col>4</xdr:col>
                    <xdr:colOff>523875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9" name="Check Box 133">
              <controlPr defaultSize="0" autoFill="0" autoLine="0" autoPict="0">
                <anchor moveWithCells="1">
                  <from>
                    <xdr:col>3</xdr:col>
                    <xdr:colOff>257175</xdr:colOff>
                    <xdr:row>43</xdr:row>
                    <xdr:rowOff>161925</xdr:rowOff>
                  </from>
                  <to>
                    <xdr:col>3</xdr:col>
                    <xdr:colOff>523875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40" name="Check Box 134">
              <controlPr defaultSize="0" autoFill="0" autoLine="0" autoPict="0">
                <anchor moveWithCells="1">
                  <from>
                    <xdr:col>5</xdr:col>
                    <xdr:colOff>238125</xdr:colOff>
                    <xdr:row>44</xdr:row>
                    <xdr:rowOff>180975</xdr:rowOff>
                  </from>
                  <to>
                    <xdr:col>5</xdr:col>
                    <xdr:colOff>504825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41" name="Check Box 135">
              <controlPr defaultSize="0" autoFill="0" autoLine="0" autoPict="0">
                <anchor moveWithCells="1">
                  <from>
                    <xdr:col>4</xdr:col>
                    <xdr:colOff>257175</xdr:colOff>
                    <xdr:row>44</xdr:row>
                    <xdr:rowOff>161925</xdr:rowOff>
                  </from>
                  <to>
                    <xdr:col>4</xdr:col>
                    <xdr:colOff>523875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42" name="Check Box 136">
              <controlPr defaultSize="0" autoFill="0" autoLine="0" autoPict="0">
                <anchor moveWithCells="1">
                  <from>
                    <xdr:col>3</xdr:col>
                    <xdr:colOff>257175</xdr:colOff>
                    <xdr:row>44</xdr:row>
                    <xdr:rowOff>161925</xdr:rowOff>
                  </from>
                  <to>
                    <xdr:col>3</xdr:col>
                    <xdr:colOff>523875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3" name="Check Box 137">
              <controlPr defaultSize="0" autoFill="0" autoLine="0" autoPict="0">
                <anchor moveWithCells="1">
                  <from>
                    <xdr:col>5</xdr:col>
                    <xdr:colOff>238125</xdr:colOff>
                    <xdr:row>45</xdr:row>
                    <xdr:rowOff>180975</xdr:rowOff>
                  </from>
                  <to>
                    <xdr:col>5</xdr:col>
                    <xdr:colOff>504825</xdr:colOff>
                    <xdr:row>47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4" name="Check Box 138">
              <controlPr defaultSize="0" autoFill="0" autoLine="0" autoPict="0">
                <anchor moveWithCells="1">
                  <from>
                    <xdr:col>4</xdr:col>
                    <xdr:colOff>257175</xdr:colOff>
                    <xdr:row>45</xdr:row>
                    <xdr:rowOff>161925</xdr:rowOff>
                  </from>
                  <to>
                    <xdr:col>4</xdr:col>
                    <xdr:colOff>523875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5" name="Check Box 139">
              <controlPr defaultSize="0" autoFill="0" autoLine="0" autoPict="0">
                <anchor moveWithCells="1">
                  <from>
                    <xdr:col>3</xdr:col>
                    <xdr:colOff>257175</xdr:colOff>
                    <xdr:row>45</xdr:row>
                    <xdr:rowOff>161925</xdr:rowOff>
                  </from>
                  <to>
                    <xdr:col>3</xdr:col>
                    <xdr:colOff>523875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6" name="Check Box 140">
              <controlPr defaultSize="0" autoFill="0" autoLine="0" autoPict="0">
                <anchor moveWithCells="1">
                  <from>
                    <xdr:col>5</xdr:col>
                    <xdr:colOff>238125</xdr:colOff>
                    <xdr:row>46</xdr:row>
                    <xdr:rowOff>180975</xdr:rowOff>
                  </from>
                  <to>
                    <xdr:col>5</xdr:col>
                    <xdr:colOff>504825</xdr:colOff>
                    <xdr:row>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7" name="Check Box 141">
              <controlPr defaultSize="0" autoFill="0" autoLine="0" autoPict="0">
                <anchor moveWithCells="1">
                  <from>
                    <xdr:col>4</xdr:col>
                    <xdr:colOff>257175</xdr:colOff>
                    <xdr:row>46</xdr:row>
                    <xdr:rowOff>161925</xdr:rowOff>
                  </from>
                  <to>
                    <xdr:col>4</xdr:col>
                    <xdr:colOff>523875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8" name="Check Box 142">
              <controlPr defaultSize="0" autoFill="0" autoLine="0" autoPict="0">
                <anchor moveWithCells="1">
                  <from>
                    <xdr:col>3</xdr:col>
                    <xdr:colOff>257175</xdr:colOff>
                    <xdr:row>46</xdr:row>
                    <xdr:rowOff>161925</xdr:rowOff>
                  </from>
                  <to>
                    <xdr:col>3</xdr:col>
                    <xdr:colOff>523875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9" name="Check Box 143">
              <controlPr defaultSize="0" autoFill="0" autoLine="0" autoPict="0">
                <anchor moveWithCells="1">
                  <from>
                    <xdr:col>5</xdr:col>
                    <xdr:colOff>238125</xdr:colOff>
                    <xdr:row>47</xdr:row>
                    <xdr:rowOff>180975</xdr:rowOff>
                  </from>
                  <to>
                    <xdr:col>5</xdr:col>
                    <xdr:colOff>504825</xdr:colOff>
                    <xdr:row>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50" name="Check Box 144">
              <controlPr defaultSize="0" autoFill="0" autoLine="0" autoPict="0">
                <anchor moveWithCells="1">
                  <from>
                    <xdr:col>4</xdr:col>
                    <xdr:colOff>257175</xdr:colOff>
                    <xdr:row>47</xdr:row>
                    <xdr:rowOff>161925</xdr:rowOff>
                  </from>
                  <to>
                    <xdr:col>4</xdr:col>
                    <xdr:colOff>523875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51" name="Check Box 145">
              <controlPr defaultSize="0" autoFill="0" autoLine="0" autoPict="0">
                <anchor moveWithCells="1">
                  <from>
                    <xdr:col>3</xdr:col>
                    <xdr:colOff>257175</xdr:colOff>
                    <xdr:row>47</xdr:row>
                    <xdr:rowOff>161925</xdr:rowOff>
                  </from>
                  <to>
                    <xdr:col>3</xdr:col>
                    <xdr:colOff>523875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52" name="Check Box 146">
              <controlPr defaultSize="0" autoFill="0" autoLine="0" autoPict="0">
                <anchor moveWithCells="1">
                  <from>
                    <xdr:col>5</xdr:col>
                    <xdr:colOff>238125</xdr:colOff>
                    <xdr:row>48</xdr:row>
                    <xdr:rowOff>180975</xdr:rowOff>
                  </from>
                  <to>
                    <xdr:col>5</xdr:col>
                    <xdr:colOff>504825</xdr:colOff>
                    <xdr:row>50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3" name="Check Box 147">
              <controlPr defaultSize="0" autoFill="0" autoLine="0" autoPict="0">
                <anchor moveWithCells="1">
                  <from>
                    <xdr:col>4</xdr:col>
                    <xdr:colOff>257175</xdr:colOff>
                    <xdr:row>48</xdr:row>
                    <xdr:rowOff>161925</xdr:rowOff>
                  </from>
                  <to>
                    <xdr:col>4</xdr:col>
                    <xdr:colOff>523875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4" name="Check Box 148">
              <controlPr defaultSize="0" autoFill="0" autoLine="0" autoPict="0">
                <anchor moveWithCells="1">
                  <from>
                    <xdr:col>3</xdr:col>
                    <xdr:colOff>257175</xdr:colOff>
                    <xdr:row>48</xdr:row>
                    <xdr:rowOff>161925</xdr:rowOff>
                  </from>
                  <to>
                    <xdr:col>3</xdr:col>
                    <xdr:colOff>523875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5" name="Check Box 149">
              <controlPr defaultSize="0" autoFill="0" autoLine="0" autoPict="0">
                <anchor moveWithCells="1">
                  <from>
                    <xdr:col>5</xdr:col>
                    <xdr:colOff>238125</xdr:colOff>
                    <xdr:row>49</xdr:row>
                    <xdr:rowOff>180975</xdr:rowOff>
                  </from>
                  <to>
                    <xdr:col>5</xdr:col>
                    <xdr:colOff>504825</xdr:colOff>
                    <xdr:row>51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6" name="Check Box 150">
              <controlPr defaultSize="0" autoFill="0" autoLine="0" autoPict="0">
                <anchor moveWithCells="1">
                  <from>
                    <xdr:col>4</xdr:col>
                    <xdr:colOff>257175</xdr:colOff>
                    <xdr:row>49</xdr:row>
                    <xdr:rowOff>161925</xdr:rowOff>
                  </from>
                  <to>
                    <xdr:col>4</xdr:col>
                    <xdr:colOff>523875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7" name="Check Box 151">
              <controlPr defaultSize="0" autoFill="0" autoLine="0" autoPict="0">
                <anchor moveWithCells="1">
                  <from>
                    <xdr:col>3</xdr:col>
                    <xdr:colOff>257175</xdr:colOff>
                    <xdr:row>49</xdr:row>
                    <xdr:rowOff>161925</xdr:rowOff>
                  </from>
                  <to>
                    <xdr:col>3</xdr:col>
                    <xdr:colOff>523875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8" name="Check Box 152">
              <controlPr defaultSize="0" autoFill="0" autoLine="0" autoPict="0">
                <anchor moveWithCells="1">
                  <from>
                    <xdr:col>5</xdr:col>
                    <xdr:colOff>238125</xdr:colOff>
                    <xdr:row>50</xdr:row>
                    <xdr:rowOff>180975</xdr:rowOff>
                  </from>
                  <to>
                    <xdr:col>5</xdr:col>
                    <xdr:colOff>504825</xdr:colOff>
                    <xdr:row>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9" name="Check Box 153">
              <controlPr defaultSize="0" autoFill="0" autoLine="0" autoPict="0">
                <anchor moveWithCells="1">
                  <from>
                    <xdr:col>4</xdr:col>
                    <xdr:colOff>257175</xdr:colOff>
                    <xdr:row>50</xdr:row>
                    <xdr:rowOff>161925</xdr:rowOff>
                  </from>
                  <to>
                    <xdr:col>4</xdr:col>
                    <xdr:colOff>523875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60" name="Check Box 154">
              <controlPr defaultSize="0" autoFill="0" autoLine="0" autoPict="0">
                <anchor moveWithCells="1">
                  <from>
                    <xdr:col>3</xdr:col>
                    <xdr:colOff>257175</xdr:colOff>
                    <xdr:row>50</xdr:row>
                    <xdr:rowOff>161925</xdr:rowOff>
                  </from>
                  <to>
                    <xdr:col>3</xdr:col>
                    <xdr:colOff>523875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61" name="Check Box 155">
              <controlPr defaultSize="0" autoFill="0" autoLine="0" autoPict="0">
                <anchor moveWithCells="1">
                  <from>
                    <xdr:col>5</xdr:col>
                    <xdr:colOff>238125</xdr:colOff>
                    <xdr:row>51</xdr:row>
                    <xdr:rowOff>180975</xdr:rowOff>
                  </from>
                  <to>
                    <xdr:col>5</xdr:col>
                    <xdr:colOff>504825</xdr:colOff>
                    <xdr:row>53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62" name="Check Box 156">
              <controlPr defaultSize="0" autoFill="0" autoLine="0" autoPict="0">
                <anchor moveWithCells="1">
                  <from>
                    <xdr:col>4</xdr:col>
                    <xdr:colOff>257175</xdr:colOff>
                    <xdr:row>51</xdr:row>
                    <xdr:rowOff>161925</xdr:rowOff>
                  </from>
                  <to>
                    <xdr:col>4</xdr:col>
                    <xdr:colOff>523875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3" name="Check Box 157">
              <controlPr defaultSize="0" autoFill="0" autoLine="0" autoPict="0">
                <anchor moveWithCells="1">
                  <from>
                    <xdr:col>3</xdr:col>
                    <xdr:colOff>257175</xdr:colOff>
                    <xdr:row>51</xdr:row>
                    <xdr:rowOff>161925</xdr:rowOff>
                  </from>
                  <to>
                    <xdr:col>3</xdr:col>
                    <xdr:colOff>523875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4" name="Check Box 158">
              <controlPr defaultSize="0" autoFill="0" autoLine="0" autoPict="0">
                <anchor moveWithCells="1">
                  <from>
                    <xdr:col>5</xdr:col>
                    <xdr:colOff>238125</xdr:colOff>
                    <xdr:row>52</xdr:row>
                    <xdr:rowOff>180975</xdr:rowOff>
                  </from>
                  <to>
                    <xdr:col>5</xdr:col>
                    <xdr:colOff>504825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5" name="Check Box 159">
              <controlPr defaultSize="0" autoFill="0" autoLine="0" autoPict="0">
                <anchor moveWithCells="1">
                  <from>
                    <xdr:col>4</xdr:col>
                    <xdr:colOff>257175</xdr:colOff>
                    <xdr:row>52</xdr:row>
                    <xdr:rowOff>161925</xdr:rowOff>
                  </from>
                  <to>
                    <xdr:col>4</xdr:col>
                    <xdr:colOff>523875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6" name="Check Box 160">
              <controlPr defaultSize="0" autoFill="0" autoLine="0" autoPict="0">
                <anchor moveWithCells="1">
                  <from>
                    <xdr:col>3</xdr:col>
                    <xdr:colOff>257175</xdr:colOff>
                    <xdr:row>52</xdr:row>
                    <xdr:rowOff>161925</xdr:rowOff>
                  </from>
                  <to>
                    <xdr:col>3</xdr:col>
                    <xdr:colOff>523875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7" name="Check Box 161">
              <controlPr defaultSize="0" autoFill="0" autoLine="0" autoPict="0">
                <anchor moveWithCells="1">
                  <from>
                    <xdr:col>5</xdr:col>
                    <xdr:colOff>238125</xdr:colOff>
                    <xdr:row>53</xdr:row>
                    <xdr:rowOff>180975</xdr:rowOff>
                  </from>
                  <to>
                    <xdr:col>5</xdr:col>
                    <xdr:colOff>504825</xdr:colOff>
                    <xdr:row>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8" name="Check Box 162">
              <controlPr defaultSize="0" autoFill="0" autoLine="0" autoPict="0">
                <anchor moveWithCells="1">
                  <from>
                    <xdr:col>4</xdr:col>
                    <xdr:colOff>257175</xdr:colOff>
                    <xdr:row>53</xdr:row>
                    <xdr:rowOff>161925</xdr:rowOff>
                  </from>
                  <to>
                    <xdr:col>4</xdr:col>
                    <xdr:colOff>523875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9" name="Check Box 163">
              <controlPr defaultSize="0" autoFill="0" autoLine="0" autoPict="0">
                <anchor moveWithCells="1">
                  <from>
                    <xdr:col>3</xdr:col>
                    <xdr:colOff>257175</xdr:colOff>
                    <xdr:row>53</xdr:row>
                    <xdr:rowOff>161925</xdr:rowOff>
                  </from>
                  <to>
                    <xdr:col>3</xdr:col>
                    <xdr:colOff>523875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70" name="Check Box 164">
              <controlPr defaultSize="0" autoFill="0" autoLine="0" autoPict="0">
                <anchor moveWithCells="1">
                  <from>
                    <xdr:col>5</xdr:col>
                    <xdr:colOff>238125</xdr:colOff>
                    <xdr:row>54</xdr:row>
                    <xdr:rowOff>180975</xdr:rowOff>
                  </from>
                  <to>
                    <xdr:col>5</xdr:col>
                    <xdr:colOff>504825</xdr:colOff>
                    <xdr:row>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71" name="Check Box 165">
              <controlPr defaultSize="0" autoFill="0" autoLine="0" autoPict="0">
                <anchor moveWithCells="1">
                  <from>
                    <xdr:col>4</xdr:col>
                    <xdr:colOff>257175</xdr:colOff>
                    <xdr:row>54</xdr:row>
                    <xdr:rowOff>161925</xdr:rowOff>
                  </from>
                  <to>
                    <xdr:col>4</xdr:col>
                    <xdr:colOff>523875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72" name="Check Box 166">
              <controlPr defaultSize="0" autoFill="0" autoLine="0" autoPict="0">
                <anchor moveWithCells="1">
                  <from>
                    <xdr:col>3</xdr:col>
                    <xdr:colOff>257175</xdr:colOff>
                    <xdr:row>54</xdr:row>
                    <xdr:rowOff>161925</xdr:rowOff>
                  </from>
                  <to>
                    <xdr:col>3</xdr:col>
                    <xdr:colOff>523875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3" name="Check Box 167">
              <controlPr defaultSize="0" autoFill="0" autoLine="0" autoPict="0">
                <anchor moveWithCells="1">
                  <from>
                    <xdr:col>5</xdr:col>
                    <xdr:colOff>238125</xdr:colOff>
                    <xdr:row>55</xdr:row>
                    <xdr:rowOff>180975</xdr:rowOff>
                  </from>
                  <to>
                    <xdr:col>5</xdr:col>
                    <xdr:colOff>504825</xdr:colOff>
                    <xdr:row>57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4" name="Check Box 168">
              <controlPr defaultSize="0" autoFill="0" autoLine="0" autoPict="0">
                <anchor moveWithCells="1">
                  <from>
                    <xdr:col>4</xdr:col>
                    <xdr:colOff>257175</xdr:colOff>
                    <xdr:row>55</xdr:row>
                    <xdr:rowOff>161925</xdr:rowOff>
                  </from>
                  <to>
                    <xdr:col>4</xdr:col>
                    <xdr:colOff>523875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5" name="Check Box 169">
              <controlPr defaultSize="0" autoFill="0" autoLine="0" autoPict="0">
                <anchor moveWithCells="1">
                  <from>
                    <xdr:col>3</xdr:col>
                    <xdr:colOff>257175</xdr:colOff>
                    <xdr:row>55</xdr:row>
                    <xdr:rowOff>161925</xdr:rowOff>
                  </from>
                  <to>
                    <xdr:col>3</xdr:col>
                    <xdr:colOff>523875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6" name="Check Box 170">
              <controlPr defaultSize="0" autoFill="0" autoLine="0" autoPict="0">
                <anchor moveWithCells="1">
                  <from>
                    <xdr:col>5</xdr:col>
                    <xdr:colOff>238125</xdr:colOff>
                    <xdr:row>56</xdr:row>
                    <xdr:rowOff>180975</xdr:rowOff>
                  </from>
                  <to>
                    <xdr:col>5</xdr:col>
                    <xdr:colOff>504825</xdr:colOff>
                    <xdr:row>58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7" name="Check Box 171">
              <controlPr defaultSize="0" autoFill="0" autoLine="0" autoPict="0">
                <anchor moveWithCells="1">
                  <from>
                    <xdr:col>4</xdr:col>
                    <xdr:colOff>257175</xdr:colOff>
                    <xdr:row>56</xdr:row>
                    <xdr:rowOff>161925</xdr:rowOff>
                  </from>
                  <to>
                    <xdr:col>4</xdr:col>
                    <xdr:colOff>523875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8" name="Check Box 172">
              <controlPr defaultSize="0" autoFill="0" autoLine="0" autoPict="0">
                <anchor moveWithCells="1">
                  <from>
                    <xdr:col>3</xdr:col>
                    <xdr:colOff>257175</xdr:colOff>
                    <xdr:row>56</xdr:row>
                    <xdr:rowOff>161925</xdr:rowOff>
                  </from>
                  <to>
                    <xdr:col>3</xdr:col>
                    <xdr:colOff>523875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9" name="Check Box 173">
              <controlPr defaultSize="0" autoFill="0" autoLine="0" autoPict="0">
                <anchor moveWithCells="1">
                  <from>
                    <xdr:col>5</xdr:col>
                    <xdr:colOff>238125</xdr:colOff>
                    <xdr:row>57</xdr:row>
                    <xdr:rowOff>180975</xdr:rowOff>
                  </from>
                  <to>
                    <xdr:col>5</xdr:col>
                    <xdr:colOff>504825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80" name="Check Box 174">
              <controlPr defaultSize="0" autoFill="0" autoLine="0" autoPict="0">
                <anchor moveWithCells="1">
                  <from>
                    <xdr:col>4</xdr:col>
                    <xdr:colOff>257175</xdr:colOff>
                    <xdr:row>57</xdr:row>
                    <xdr:rowOff>161925</xdr:rowOff>
                  </from>
                  <to>
                    <xdr:col>4</xdr:col>
                    <xdr:colOff>523875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81" name="Check Box 175">
              <controlPr defaultSize="0" autoFill="0" autoLine="0" autoPict="0">
                <anchor moveWithCells="1">
                  <from>
                    <xdr:col>3</xdr:col>
                    <xdr:colOff>257175</xdr:colOff>
                    <xdr:row>57</xdr:row>
                    <xdr:rowOff>161925</xdr:rowOff>
                  </from>
                  <to>
                    <xdr:col>3</xdr:col>
                    <xdr:colOff>523875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82" name="Check Box 176">
              <controlPr defaultSize="0" autoFill="0" autoLine="0" autoPict="0">
                <anchor moveWithCells="1">
                  <from>
                    <xdr:col>5</xdr:col>
                    <xdr:colOff>238125</xdr:colOff>
                    <xdr:row>58</xdr:row>
                    <xdr:rowOff>180975</xdr:rowOff>
                  </from>
                  <to>
                    <xdr:col>5</xdr:col>
                    <xdr:colOff>504825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3" name="Check Box 177">
              <controlPr defaultSize="0" autoFill="0" autoLine="0" autoPict="0">
                <anchor moveWithCells="1">
                  <from>
                    <xdr:col>4</xdr:col>
                    <xdr:colOff>257175</xdr:colOff>
                    <xdr:row>58</xdr:row>
                    <xdr:rowOff>161925</xdr:rowOff>
                  </from>
                  <to>
                    <xdr:col>4</xdr:col>
                    <xdr:colOff>523875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4" name="Check Box 178">
              <controlPr defaultSize="0" autoFill="0" autoLine="0" autoPict="0">
                <anchor moveWithCells="1">
                  <from>
                    <xdr:col>3</xdr:col>
                    <xdr:colOff>257175</xdr:colOff>
                    <xdr:row>58</xdr:row>
                    <xdr:rowOff>161925</xdr:rowOff>
                  </from>
                  <to>
                    <xdr:col>3</xdr:col>
                    <xdr:colOff>523875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5" name="Check Box 179">
              <controlPr defaultSize="0" autoFill="0" autoLine="0" autoPict="0">
                <anchor moveWithCells="1">
                  <from>
                    <xdr:col>5</xdr:col>
                    <xdr:colOff>238125</xdr:colOff>
                    <xdr:row>59</xdr:row>
                    <xdr:rowOff>180975</xdr:rowOff>
                  </from>
                  <to>
                    <xdr:col>5</xdr:col>
                    <xdr:colOff>504825</xdr:colOff>
                    <xdr:row>61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6" name="Check Box 180">
              <controlPr defaultSize="0" autoFill="0" autoLine="0" autoPict="0">
                <anchor moveWithCells="1">
                  <from>
                    <xdr:col>4</xdr:col>
                    <xdr:colOff>257175</xdr:colOff>
                    <xdr:row>59</xdr:row>
                    <xdr:rowOff>161925</xdr:rowOff>
                  </from>
                  <to>
                    <xdr:col>4</xdr:col>
                    <xdr:colOff>523875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7" name="Check Box 181">
              <controlPr defaultSize="0" autoFill="0" autoLine="0" autoPict="0">
                <anchor moveWithCells="1">
                  <from>
                    <xdr:col>3</xdr:col>
                    <xdr:colOff>257175</xdr:colOff>
                    <xdr:row>59</xdr:row>
                    <xdr:rowOff>161925</xdr:rowOff>
                  </from>
                  <to>
                    <xdr:col>3</xdr:col>
                    <xdr:colOff>523875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8" name="Check Box 182">
              <controlPr defaultSize="0" autoFill="0" autoLine="0" autoPict="0">
                <anchor moveWithCells="1">
                  <from>
                    <xdr:col>5</xdr:col>
                    <xdr:colOff>238125</xdr:colOff>
                    <xdr:row>60</xdr:row>
                    <xdr:rowOff>180975</xdr:rowOff>
                  </from>
                  <to>
                    <xdr:col>5</xdr:col>
                    <xdr:colOff>504825</xdr:colOff>
                    <xdr:row>62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9" name="Check Box 183">
              <controlPr defaultSize="0" autoFill="0" autoLine="0" autoPict="0">
                <anchor moveWithCells="1">
                  <from>
                    <xdr:col>4</xdr:col>
                    <xdr:colOff>257175</xdr:colOff>
                    <xdr:row>60</xdr:row>
                    <xdr:rowOff>161925</xdr:rowOff>
                  </from>
                  <to>
                    <xdr:col>4</xdr:col>
                    <xdr:colOff>523875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90" name="Check Box 184">
              <controlPr defaultSize="0" autoFill="0" autoLine="0" autoPict="0">
                <anchor moveWithCells="1">
                  <from>
                    <xdr:col>3</xdr:col>
                    <xdr:colOff>257175</xdr:colOff>
                    <xdr:row>60</xdr:row>
                    <xdr:rowOff>161925</xdr:rowOff>
                  </from>
                  <to>
                    <xdr:col>3</xdr:col>
                    <xdr:colOff>523875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91" name="Check Box 185">
              <controlPr defaultSize="0" autoFill="0" autoLine="0" autoPict="0">
                <anchor moveWithCells="1">
                  <from>
                    <xdr:col>5</xdr:col>
                    <xdr:colOff>238125</xdr:colOff>
                    <xdr:row>61</xdr:row>
                    <xdr:rowOff>180975</xdr:rowOff>
                  </from>
                  <to>
                    <xdr:col>5</xdr:col>
                    <xdr:colOff>504825</xdr:colOff>
                    <xdr:row>63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92" name="Check Box 186">
              <controlPr defaultSize="0" autoFill="0" autoLine="0" autoPict="0">
                <anchor moveWithCells="1">
                  <from>
                    <xdr:col>4</xdr:col>
                    <xdr:colOff>257175</xdr:colOff>
                    <xdr:row>61</xdr:row>
                    <xdr:rowOff>161925</xdr:rowOff>
                  </from>
                  <to>
                    <xdr:col>4</xdr:col>
                    <xdr:colOff>523875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3" name="Check Box 187">
              <controlPr defaultSize="0" autoFill="0" autoLine="0" autoPict="0">
                <anchor moveWithCells="1">
                  <from>
                    <xdr:col>3</xdr:col>
                    <xdr:colOff>257175</xdr:colOff>
                    <xdr:row>61</xdr:row>
                    <xdr:rowOff>161925</xdr:rowOff>
                  </from>
                  <to>
                    <xdr:col>3</xdr:col>
                    <xdr:colOff>523875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4" name="Check Box 188">
              <controlPr defaultSize="0" autoFill="0" autoLine="0" autoPict="0">
                <anchor moveWithCells="1">
                  <from>
                    <xdr:col>5</xdr:col>
                    <xdr:colOff>238125</xdr:colOff>
                    <xdr:row>62</xdr:row>
                    <xdr:rowOff>180975</xdr:rowOff>
                  </from>
                  <to>
                    <xdr:col>5</xdr:col>
                    <xdr:colOff>504825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5" name="Check Box 189">
              <controlPr defaultSize="0" autoFill="0" autoLine="0" autoPict="0">
                <anchor moveWithCells="1">
                  <from>
                    <xdr:col>4</xdr:col>
                    <xdr:colOff>257175</xdr:colOff>
                    <xdr:row>62</xdr:row>
                    <xdr:rowOff>161925</xdr:rowOff>
                  </from>
                  <to>
                    <xdr:col>4</xdr:col>
                    <xdr:colOff>523875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6" name="Check Box 190">
              <controlPr defaultSize="0" autoFill="0" autoLine="0" autoPict="0">
                <anchor moveWithCells="1">
                  <from>
                    <xdr:col>3</xdr:col>
                    <xdr:colOff>257175</xdr:colOff>
                    <xdr:row>62</xdr:row>
                    <xdr:rowOff>161925</xdr:rowOff>
                  </from>
                  <to>
                    <xdr:col>3</xdr:col>
                    <xdr:colOff>523875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7" name="Check Box 191">
              <controlPr defaultSize="0" autoFill="0" autoLine="0" autoPict="0">
                <anchor moveWithCells="1">
                  <from>
                    <xdr:col>5</xdr:col>
                    <xdr:colOff>238125</xdr:colOff>
                    <xdr:row>63</xdr:row>
                    <xdr:rowOff>180975</xdr:rowOff>
                  </from>
                  <to>
                    <xdr:col>5</xdr:col>
                    <xdr:colOff>504825</xdr:colOff>
                    <xdr:row>65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8" name="Check Box 192">
              <controlPr defaultSize="0" autoFill="0" autoLine="0" autoPict="0">
                <anchor moveWithCells="1">
                  <from>
                    <xdr:col>4</xdr:col>
                    <xdr:colOff>257175</xdr:colOff>
                    <xdr:row>63</xdr:row>
                    <xdr:rowOff>161925</xdr:rowOff>
                  </from>
                  <to>
                    <xdr:col>4</xdr:col>
                    <xdr:colOff>523875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9" name="Check Box 193">
              <controlPr defaultSize="0" autoFill="0" autoLine="0" autoPict="0">
                <anchor moveWithCells="1">
                  <from>
                    <xdr:col>3</xdr:col>
                    <xdr:colOff>257175</xdr:colOff>
                    <xdr:row>63</xdr:row>
                    <xdr:rowOff>161925</xdr:rowOff>
                  </from>
                  <to>
                    <xdr:col>3</xdr:col>
                    <xdr:colOff>523875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200" name="Check Box 194">
              <controlPr defaultSize="0" autoFill="0" autoLine="0" autoPict="0">
                <anchor moveWithCells="1">
                  <from>
                    <xdr:col>5</xdr:col>
                    <xdr:colOff>238125</xdr:colOff>
                    <xdr:row>64</xdr:row>
                    <xdr:rowOff>180975</xdr:rowOff>
                  </from>
                  <to>
                    <xdr:col>5</xdr:col>
                    <xdr:colOff>504825</xdr:colOff>
                    <xdr:row>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201" name="Check Box 195">
              <controlPr defaultSize="0" autoFill="0" autoLine="0" autoPict="0">
                <anchor moveWithCells="1">
                  <from>
                    <xdr:col>4</xdr:col>
                    <xdr:colOff>257175</xdr:colOff>
                    <xdr:row>64</xdr:row>
                    <xdr:rowOff>161925</xdr:rowOff>
                  </from>
                  <to>
                    <xdr:col>4</xdr:col>
                    <xdr:colOff>523875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202" name="Check Box 196">
              <controlPr defaultSize="0" autoFill="0" autoLine="0" autoPict="0">
                <anchor moveWithCells="1">
                  <from>
                    <xdr:col>3</xdr:col>
                    <xdr:colOff>257175</xdr:colOff>
                    <xdr:row>64</xdr:row>
                    <xdr:rowOff>161925</xdr:rowOff>
                  </from>
                  <to>
                    <xdr:col>3</xdr:col>
                    <xdr:colOff>523875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3" name="Check Box 197">
              <controlPr defaultSize="0" autoFill="0" autoLine="0" autoPict="0">
                <anchor moveWithCells="1">
                  <from>
                    <xdr:col>5</xdr:col>
                    <xdr:colOff>238125</xdr:colOff>
                    <xdr:row>65</xdr:row>
                    <xdr:rowOff>180975</xdr:rowOff>
                  </from>
                  <to>
                    <xdr:col>5</xdr:col>
                    <xdr:colOff>504825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4" name="Check Box 198">
              <controlPr defaultSize="0" autoFill="0" autoLine="0" autoPict="0">
                <anchor moveWithCells="1">
                  <from>
                    <xdr:col>4</xdr:col>
                    <xdr:colOff>257175</xdr:colOff>
                    <xdr:row>65</xdr:row>
                    <xdr:rowOff>161925</xdr:rowOff>
                  </from>
                  <to>
                    <xdr:col>4</xdr:col>
                    <xdr:colOff>523875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5" name="Check Box 199">
              <controlPr defaultSize="0" autoFill="0" autoLine="0" autoPict="0">
                <anchor moveWithCells="1">
                  <from>
                    <xdr:col>3</xdr:col>
                    <xdr:colOff>257175</xdr:colOff>
                    <xdr:row>65</xdr:row>
                    <xdr:rowOff>161925</xdr:rowOff>
                  </from>
                  <to>
                    <xdr:col>3</xdr:col>
                    <xdr:colOff>523875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6" name="Check Box 200">
              <controlPr defaultSize="0" autoFill="0" autoLine="0" autoPict="0">
                <anchor moveWithCells="1">
                  <from>
                    <xdr:col>5</xdr:col>
                    <xdr:colOff>238125</xdr:colOff>
                    <xdr:row>66</xdr:row>
                    <xdr:rowOff>180975</xdr:rowOff>
                  </from>
                  <to>
                    <xdr:col>5</xdr:col>
                    <xdr:colOff>504825</xdr:colOff>
                    <xdr:row>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7" name="Check Box 201">
              <controlPr defaultSize="0" autoFill="0" autoLine="0" autoPict="0">
                <anchor moveWithCells="1">
                  <from>
                    <xdr:col>4</xdr:col>
                    <xdr:colOff>257175</xdr:colOff>
                    <xdr:row>66</xdr:row>
                    <xdr:rowOff>161925</xdr:rowOff>
                  </from>
                  <to>
                    <xdr:col>4</xdr:col>
                    <xdr:colOff>523875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8" name="Check Box 202">
              <controlPr defaultSize="0" autoFill="0" autoLine="0" autoPict="0">
                <anchor moveWithCells="1">
                  <from>
                    <xdr:col>3</xdr:col>
                    <xdr:colOff>257175</xdr:colOff>
                    <xdr:row>66</xdr:row>
                    <xdr:rowOff>161925</xdr:rowOff>
                  </from>
                  <to>
                    <xdr:col>3</xdr:col>
                    <xdr:colOff>523875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9" name="Check Box 203">
              <controlPr defaultSize="0" autoFill="0" autoLine="0" autoPict="0">
                <anchor moveWithCells="1">
                  <from>
                    <xdr:col>5</xdr:col>
                    <xdr:colOff>238125</xdr:colOff>
                    <xdr:row>67</xdr:row>
                    <xdr:rowOff>180975</xdr:rowOff>
                  </from>
                  <to>
                    <xdr:col>5</xdr:col>
                    <xdr:colOff>504825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10" name="Check Box 204">
              <controlPr defaultSize="0" autoFill="0" autoLine="0" autoPict="0">
                <anchor moveWithCells="1">
                  <from>
                    <xdr:col>4</xdr:col>
                    <xdr:colOff>257175</xdr:colOff>
                    <xdr:row>67</xdr:row>
                    <xdr:rowOff>161925</xdr:rowOff>
                  </from>
                  <to>
                    <xdr:col>4</xdr:col>
                    <xdr:colOff>523875</xdr:colOff>
                    <xdr:row>69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11" name="Check Box 205">
              <controlPr defaultSize="0" autoFill="0" autoLine="0" autoPict="0">
                <anchor moveWithCells="1">
                  <from>
                    <xdr:col>3</xdr:col>
                    <xdr:colOff>257175</xdr:colOff>
                    <xdr:row>67</xdr:row>
                    <xdr:rowOff>161925</xdr:rowOff>
                  </from>
                  <to>
                    <xdr:col>3</xdr:col>
                    <xdr:colOff>523875</xdr:colOff>
                    <xdr:row>69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12" name="Check Box 206">
              <controlPr defaultSize="0" autoFill="0" autoLine="0" autoPict="0">
                <anchor moveWithCells="1">
                  <from>
                    <xdr:col>5</xdr:col>
                    <xdr:colOff>238125</xdr:colOff>
                    <xdr:row>68</xdr:row>
                    <xdr:rowOff>180975</xdr:rowOff>
                  </from>
                  <to>
                    <xdr:col>5</xdr:col>
                    <xdr:colOff>504825</xdr:colOff>
                    <xdr:row>70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3" name="Check Box 207">
              <controlPr defaultSize="0" autoFill="0" autoLine="0" autoPict="0">
                <anchor moveWithCells="1">
                  <from>
                    <xdr:col>4</xdr:col>
                    <xdr:colOff>257175</xdr:colOff>
                    <xdr:row>68</xdr:row>
                    <xdr:rowOff>161925</xdr:rowOff>
                  </from>
                  <to>
                    <xdr:col>4</xdr:col>
                    <xdr:colOff>523875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4" name="Check Box 208">
              <controlPr defaultSize="0" autoFill="0" autoLine="0" autoPict="0">
                <anchor moveWithCells="1">
                  <from>
                    <xdr:col>3</xdr:col>
                    <xdr:colOff>257175</xdr:colOff>
                    <xdr:row>68</xdr:row>
                    <xdr:rowOff>161925</xdr:rowOff>
                  </from>
                  <to>
                    <xdr:col>3</xdr:col>
                    <xdr:colOff>523875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5" name="Check Box 209">
              <controlPr defaultSize="0" autoFill="0" autoLine="0" autoPict="0">
                <anchor moveWithCells="1">
                  <from>
                    <xdr:col>5</xdr:col>
                    <xdr:colOff>238125</xdr:colOff>
                    <xdr:row>69</xdr:row>
                    <xdr:rowOff>180975</xdr:rowOff>
                  </from>
                  <to>
                    <xdr:col>5</xdr:col>
                    <xdr:colOff>504825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6" name="Check Box 210">
              <controlPr defaultSize="0" autoFill="0" autoLine="0" autoPict="0">
                <anchor moveWithCells="1">
                  <from>
                    <xdr:col>4</xdr:col>
                    <xdr:colOff>257175</xdr:colOff>
                    <xdr:row>69</xdr:row>
                    <xdr:rowOff>161925</xdr:rowOff>
                  </from>
                  <to>
                    <xdr:col>4</xdr:col>
                    <xdr:colOff>523875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7" name="Check Box 211">
              <controlPr defaultSize="0" autoFill="0" autoLine="0" autoPict="0">
                <anchor moveWithCells="1">
                  <from>
                    <xdr:col>3</xdr:col>
                    <xdr:colOff>257175</xdr:colOff>
                    <xdr:row>69</xdr:row>
                    <xdr:rowOff>161925</xdr:rowOff>
                  </from>
                  <to>
                    <xdr:col>3</xdr:col>
                    <xdr:colOff>523875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8" name="Check Box 212">
              <controlPr defaultSize="0" autoFill="0" autoLine="0" autoPict="0">
                <anchor moveWithCells="1">
                  <from>
                    <xdr:col>5</xdr:col>
                    <xdr:colOff>238125</xdr:colOff>
                    <xdr:row>70</xdr:row>
                    <xdr:rowOff>180975</xdr:rowOff>
                  </from>
                  <to>
                    <xdr:col>5</xdr:col>
                    <xdr:colOff>504825</xdr:colOff>
                    <xdr:row>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9" name="Check Box 213">
              <controlPr defaultSize="0" autoFill="0" autoLine="0" autoPict="0">
                <anchor moveWithCells="1">
                  <from>
                    <xdr:col>4</xdr:col>
                    <xdr:colOff>257175</xdr:colOff>
                    <xdr:row>70</xdr:row>
                    <xdr:rowOff>161925</xdr:rowOff>
                  </from>
                  <to>
                    <xdr:col>4</xdr:col>
                    <xdr:colOff>523875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20" name="Check Box 214">
              <controlPr defaultSize="0" autoFill="0" autoLine="0" autoPict="0">
                <anchor moveWithCells="1">
                  <from>
                    <xdr:col>3</xdr:col>
                    <xdr:colOff>257175</xdr:colOff>
                    <xdr:row>70</xdr:row>
                    <xdr:rowOff>161925</xdr:rowOff>
                  </from>
                  <to>
                    <xdr:col>3</xdr:col>
                    <xdr:colOff>523875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21" name="Check Box 215">
              <controlPr defaultSize="0" autoFill="0" autoLine="0" autoPict="0">
                <anchor moveWithCells="1">
                  <from>
                    <xdr:col>5</xdr:col>
                    <xdr:colOff>238125</xdr:colOff>
                    <xdr:row>71</xdr:row>
                    <xdr:rowOff>180975</xdr:rowOff>
                  </from>
                  <to>
                    <xdr:col>5</xdr:col>
                    <xdr:colOff>504825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22" name="Check Box 216">
              <controlPr defaultSize="0" autoFill="0" autoLine="0" autoPict="0">
                <anchor moveWithCells="1">
                  <from>
                    <xdr:col>4</xdr:col>
                    <xdr:colOff>257175</xdr:colOff>
                    <xdr:row>71</xdr:row>
                    <xdr:rowOff>161925</xdr:rowOff>
                  </from>
                  <to>
                    <xdr:col>4</xdr:col>
                    <xdr:colOff>523875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3" name="Check Box 217">
              <controlPr defaultSize="0" autoFill="0" autoLine="0" autoPict="0">
                <anchor moveWithCells="1">
                  <from>
                    <xdr:col>3</xdr:col>
                    <xdr:colOff>257175</xdr:colOff>
                    <xdr:row>71</xdr:row>
                    <xdr:rowOff>161925</xdr:rowOff>
                  </from>
                  <to>
                    <xdr:col>3</xdr:col>
                    <xdr:colOff>523875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4" name="Check Box 218">
              <controlPr defaultSize="0" autoFill="0" autoLine="0" autoPict="0">
                <anchor moveWithCells="1">
                  <from>
                    <xdr:col>5</xdr:col>
                    <xdr:colOff>238125</xdr:colOff>
                    <xdr:row>72</xdr:row>
                    <xdr:rowOff>180975</xdr:rowOff>
                  </from>
                  <to>
                    <xdr:col>5</xdr:col>
                    <xdr:colOff>504825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5" name="Check Box 219">
              <controlPr defaultSize="0" autoFill="0" autoLine="0" autoPict="0">
                <anchor moveWithCells="1">
                  <from>
                    <xdr:col>4</xdr:col>
                    <xdr:colOff>257175</xdr:colOff>
                    <xdr:row>72</xdr:row>
                    <xdr:rowOff>161925</xdr:rowOff>
                  </from>
                  <to>
                    <xdr:col>4</xdr:col>
                    <xdr:colOff>523875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6" name="Check Box 220">
              <controlPr defaultSize="0" autoFill="0" autoLine="0" autoPict="0">
                <anchor moveWithCells="1">
                  <from>
                    <xdr:col>3</xdr:col>
                    <xdr:colOff>257175</xdr:colOff>
                    <xdr:row>72</xdr:row>
                    <xdr:rowOff>161925</xdr:rowOff>
                  </from>
                  <to>
                    <xdr:col>3</xdr:col>
                    <xdr:colOff>523875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7" name="Check Box 221">
              <controlPr defaultSize="0" autoFill="0" autoLine="0" autoPict="0">
                <anchor moveWithCells="1">
                  <from>
                    <xdr:col>5</xdr:col>
                    <xdr:colOff>238125</xdr:colOff>
                    <xdr:row>73</xdr:row>
                    <xdr:rowOff>180975</xdr:rowOff>
                  </from>
                  <to>
                    <xdr:col>5</xdr:col>
                    <xdr:colOff>504825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8" name="Check Box 222">
              <controlPr defaultSize="0" autoFill="0" autoLine="0" autoPict="0">
                <anchor moveWithCells="1">
                  <from>
                    <xdr:col>4</xdr:col>
                    <xdr:colOff>257175</xdr:colOff>
                    <xdr:row>73</xdr:row>
                    <xdr:rowOff>161925</xdr:rowOff>
                  </from>
                  <to>
                    <xdr:col>4</xdr:col>
                    <xdr:colOff>523875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9" name="Check Box 223">
              <controlPr defaultSize="0" autoFill="0" autoLine="0" autoPict="0">
                <anchor moveWithCells="1">
                  <from>
                    <xdr:col>3</xdr:col>
                    <xdr:colOff>257175</xdr:colOff>
                    <xdr:row>73</xdr:row>
                    <xdr:rowOff>161925</xdr:rowOff>
                  </from>
                  <to>
                    <xdr:col>3</xdr:col>
                    <xdr:colOff>523875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30" name="Check Box 224">
              <controlPr defaultSize="0" autoFill="0" autoLine="0" autoPict="0">
                <anchor moveWithCells="1">
                  <from>
                    <xdr:col>5</xdr:col>
                    <xdr:colOff>238125</xdr:colOff>
                    <xdr:row>74</xdr:row>
                    <xdr:rowOff>180975</xdr:rowOff>
                  </from>
                  <to>
                    <xdr:col>5</xdr:col>
                    <xdr:colOff>504825</xdr:colOff>
                    <xdr:row>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31" name="Check Box 225">
              <controlPr defaultSize="0" autoFill="0" autoLine="0" autoPict="0">
                <anchor moveWithCells="1">
                  <from>
                    <xdr:col>4</xdr:col>
                    <xdr:colOff>257175</xdr:colOff>
                    <xdr:row>74</xdr:row>
                    <xdr:rowOff>161925</xdr:rowOff>
                  </from>
                  <to>
                    <xdr:col>4</xdr:col>
                    <xdr:colOff>523875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32" name="Check Box 226">
              <controlPr defaultSize="0" autoFill="0" autoLine="0" autoPict="0">
                <anchor moveWithCells="1">
                  <from>
                    <xdr:col>3</xdr:col>
                    <xdr:colOff>257175</xdr:colOff>
                    <xdr:row>74</xdr:row>
                    <xdr:rowOff>161925</xdr:rowOff>
                  </from>
                  <to>
                    <xdr:col>3</xdr:col>
                    <xdr:colOff>523875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3" name="Check Box 227">
              <controlPr defaultSize="0" autoFill="0" autoLine="0" autoPict="0">
                <anchor moveWithCells="1">
                  <from>
                    <xdr:col>5</xdr:col>
                    <xdr:colOff>238125</xdr:colOff>
                    <xdr:row>75</xdr:row>
                    <xdr:rowOff>180975</xdr:rowOff>
                  </from>
                  <to>
                    <xdr:col>5</xdr:col>
                    <xdr:colOff>504825</xdr:colOff>
                    <xdr:row>77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4" name="Check Box 228">
              <controlPr defaultSize="0" autoFill="0" autoLine="0" autoPict="0">
                <anchor moveWithCells="1">
                  <from>
                    <xdr:col>4</xdr:col>
                    <xdr:colOff>257175</xdr:colOff>
                    <xdr:row>75</xdr:row>
                    <xdr:rowOff>161925</xdr:rowOff>
                  </from>
                  <to>
                    <xdr:col>4</xdr:col>
                    <xdr:colOff>523875</xdr:colOff>
                    <xdr:row>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5" name="Check Box 229">
              <controlPr defaultSize="0" autoFill="0" autoLine="0" autoPict="0">
                <anchor moveWithCells="1">
                  <from>
                    <xdr:col>3</xdr:col>
                    <xdr:colOff>257175</xdr:colOff>
                    <xdr:row>75</xdr:row>
                    <xdr:rowOff>161925</xdr:rowOff>
                  </from>
                  <to>
                    <xdr:col>3</xdr:col>
                    <xdr:colOff>523875</xdr:colOff>
                    <xdr:row>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6" name="Check Box 230">
              <controlPr defaultSize="0" autoFill="0" autoLine="0" autoPict="0">
                <anchor moveWithCells="1">
                  <from>
                    <xdr:col>5</xdr:col>
                    <xdr:colOff>238125</xdr:colOff>
                    <xdr:row>76</xdr:row>
                    <xdr:rowOff>180975</xdr:rowOff>
                  </from>
                  <to>
                    <xdr:col>5</xdr:col>
                    <xdr:colOff>504825</xdr:colOff>
                    <xdr:row>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7" name="Check Box 231">
              <controlPr defaultSize="0" autoFill="0" autoLine="0" autoPict="0">
                <anchor moveWithCells="1">
                  <from>
                    <xdr:col>4</xdr:col>
                    <xdr:colOff>257175</xdr:colOff>
                    <xdr:row>76</xdr:row>
                    <xdr:rowOff>161925</xdr:rowOff>
                  </from>
                  <to>
                    <xdr:col>4</xdr:col>
                    <xdr:colOff>523875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8" name="Check Box 232">
              <controlPr defaultSize="0" autoFill="0" autoLine="0" autoPict="0">
                <anchor moveWithCells="1">
                  <from>
                    <xdr:col>3</xdr:col>
                    <xdr:colOff>257175</xdr:colOff>
                    <xdr:row>76</xdr:row>
                    <xdr:rowOff>161925</xdr:rowOff>
                  </from>
                  <to>
                    <xdr:col>3</xdr:col>
                    <xdr:colOff>523875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9" name="Check Box 233">
              <controlPr defaultSize="0" autoFill="0" autoLine="0" autoPict="0">
                <anchor moveWithCells="1">
                  <from>
                    <xdr:col>5</xdr:col>
                    <xdr:colOff>238125</xdr:colOff>
                    <xdr:row>77</xdr:row>
                    <xdr:rowOff>180975</xdr:rowOff>
                  </from>
                  <to>
                    <xdr:col>5</xdr:col>
                    <xdr:colOff>504825</xdr:colOff>
                    <xdr:row>79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40" name="Check Box 234">
              <controlPr defaultSize="0" autoFill="0" autoLine="0" autoPict="0">
                <anchor moveWithCells="1">
                  <from>
                    <xdr:col>4</xdr:col>
                    <xdr:colOff>257175</xdr:colOff>
                    <xdr:row>77</xdr:row>
                    <xdr:rowOff>161925</xdr:rowOff>
                  </from>
                  <to>
                    <xdr:col>4</xdr:col>
                    <xdr:colOff>523875</xdr:colOff>
                    <xdr:row>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41" name="Check Box 235">
              <controlPr defaultSize="0" autoFill="0" autoLine="0" autoPict="0">
                <anchor moveWithCells="1">
                  <from>
                    <xdr:col>3</xdr:col>
                    <xdr:colOff>257175</xdr:colOff>
                    <xdr:row>77</xdr:row>
                    <xdr:rowOff>161925</xdr:rowOff>
                  </from>
                  <to>
                    <xdr:col>3</xdr:col>
                    <xdr:colOff>523875</xdr:colOff>
                    <xdr:row>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42" name="Check Box 236">
              <controlPr defaultSize="0" autoFill="0" autoLine="0" autoPict="0">
                <anchor moveWithCells="1">
                  <from>
                    <xdr:col>5</xdr:col>
                    <xdr:colOff>238125</xdr:colOff>
                    <xdr:row>78</xdr:row>
                    <xdr:rowOff>180975</xdr:rowOff>
                  </from>
                  <to>
                    <xdr:col>5</xdr:col>
                    <xdr:colOff>504825</xdr:colOff>
                    <xdr:row>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3" name="Check Box 237">
              <controlPr defaultSize="0" autoFill="0" autoLine="0" autoPict="0">
                <anchor moveWithCells="1">
                  <from>
                    <xdr:col>4</xdr:col>
                    <xdr:colOff>257175</xdr:colOff>
                    <xdr:row>78</xdr:row>
                    <xdr:rowOff>161925</xdr:rowOff>
                  </from>
                  <to>
                    <xdr:col>4</xdr:col>
                    <xdr:colOff>523875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4" name="Check Box 238">
              <controlPr defaultSize="0" autoFill="0" autoLine="0" autoPict="0">
                <anchor moveWithCells="1">
                  <from>
                    <xdr:col>3</xdr:col>
                    <xdr:colOff>257175</xdr:colOff>
                    <xdr:row>78</xdr:row>
                    <xdr:rowOff>161925</xdr:rowOff>
                  </from>
                  <to>
                    <xdr:col>3</xdr:col>
                    <xdr:colOff>523875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5" name="Check Box 239">
              <controlPr defaultSize="0" autoFill="0" autoLine="0" autoPict="0">
                <anchor moveWithCells="1">
                  <from>
                    <xdr:col>5</xdr:col>
                    <xdr:colOff>238125</xdr:colOff>
                    <xdr:row>79</xdr:row>
                    <xdr:rowOff>180975</xdr:rowOff>
                  </from>
                  <to>
                    <xdr:col>5</xdr:col>
                    <xdr:colOff>504825</xdr:colOff>
                    <xdr:row>81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6" name="Check Box 240">
              <controlPr defaultSize="0" autoFill="0" autoLine="0" autoPict="0">
                <anchor moveWithCells="1">
                  <from>
                    <xdr:col>4</xdr:col>
                    <xdr:colOff>257175</xdr:colOff>
                    <xdr:row>79</xdr:row>
                    <xdr:rowOff>161925</xdr:rowOff>
                  </from>
                  <to>
                    <xdr:col>4</xdr:col>
                    <xdr:colOff>523875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7" name="Check Box 241">
              <controlPr defaultSize="0" autoFill="0" autoLine="0" autoPict="0">
                <anchor moveWithCells="1">
                  <from>
                    <xdr:col>3</xdr:col>
                    <xdr:colOff>257175</xdr:colOff>
                    <xdr:row>79</xdr:row>
                    <xdr:rowOff>161925</xdr:rowOff>
                  </from>
                  <to>
                    <xdr:col>3</xdr:col>
                    <xdr:colOff>523875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8" name="Check Box 242">
              <controlPr defaultSize="0" autoFill="0" autoLine="0" autoPict="0">
                <anchor moveWithCells="1">
                  <from>
                    <xdr:col>5</xdr:col>
                    <xdr:colOff>238125</xdr:colOff>
                    <xdr:row>80</xdr:row>
                    <xdr:rowOff>180975</xdr:rowOff>
                  </from>
                  <to>
                    <xdr:col>5</xdr:col>
                    <xdr:colOff>504825</xdr:colOff>
                    <xdr:row>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9" name="Check Box 243">
              <controlPr defaultSize="0" autoFill="0" autoLine="0" autoPict="0">
                <anchor moveWithCells="1">
                  <from>
                    <xdr:col>4</xdr:col>
                    <xdr:colOff>257175</xdr:colOff>
                    <xdr:row>80</xdr:row>
                    <xdr:rowOff>161925</xdr:rowOff>
                  </from>
                  <to>
                    <xdr:col>4</xdr:col>
                    <xdr:colOff>523875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50" name="Check Box 244">
              <controlPr defaultSize="0" autoFill="0" autoLine="0" autoPict="0">
                <anchor moveWithCells="1">
                  <from>
                    <xdr:col>3</xdr:col>
                    <xdr:colOff>257175</xdr:colOff>
                    <xdr:row>80</xdr:row>
                    <xdr:rowOff>161925</xdr:rowOff>
                  </from>
                  <to>
                    <xdr:col>3</xdr:col>
                    <xdr:colOff>523875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51" name="Check Box 245">
              <controlPr defaultSize="0" autoFill="0" autoLine="0" autoPict="0">
                <anchor moveWithCells="1">
                  <from>
                    <xdr:col>5</xdr:col>
                    <xdr:colOff>238125</xdr:colOff>
                    <xdr:row>81</xdr:row>
                    <xdr:rowOff>180975</xdr:rowOff>
                  </from>
                  <to>
                    <xdr:col>5</xdr:col>
                    <xdr:colOff>504825</xdr:colOff>
                    <xdr:row>83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52" name="Check Box 246">
              <controlPr defaultSize="0" autoFill="0" autoLine="0" autoPict="0">
                <anchor moveWithCells="1">
                  <from>
                    <xdr:col>4</xdr:col>
                    <xdr:colOff>257175</xdr:colOff>
                    <xdr:row>81</xdr:row>
                    <xdr:rowOff>161925</xdr:rowOff>
                  </from>
                  <to>
                    <xdr:col>4</xdr:col>
                    <xdr:colOff>523875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3" name="Check Box 247">
              <controlPr defaultSize="0" autoFill="0" autoLine="0" autoPict="0">
                <anchor moveWithCells="1">
                  <from>
                    <xdr:col>3</xdr:col>
                    <xdr:colOff>257175</xdr:colOff>
                    <xdr:row>81</xdr:row>
                    <xdr:rowOff>161925</xdr:rowOff>
                  </from>
                  <to>
                    <xdr:col>3</xdr:col>
                    <xdr:colOff>523875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4" name="Check Box 248">
              <controlPr defaultSize="0" autoFill="0" autoLine="0" autoPict="0">
                <anchor moveWithCells="1">
                  <from>
                    <xdr:col>5</xdr:col>
                    <xdr:colOff>238125</xdr:colOff>
                    <xdr:row>82</xdr:row>
                    <xdr:rowOff>180975</xdr:rowOff>
                  </from>
                  <to>
                    <xdr:col>5</xdr:col>
                    <xdr:colOff>504825</xdr:colOff>
                    <xdr:row>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5" name="Check Box 249">
              <controlPr defaultSize="0" autoFill="0" autoLine="0" autoPict="0">
                <anchor moveWithCells="1">
                  <from>
                    <xdr:col>4</xdr:col>
                    <xdr:colOff>257175</xdr:colOff>
                    <xdr:row>82</xdr:row>
                    <xdr:rowOff>161925</xdr:rowOff>
                  </from>
                  <to>
                    <xdr:col>4</xdr:col>
                    <xdr:colOff>523875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6" name="Check Box 250">
              <controlPr defaultSize="0" autoFill="0" autoLine="0" autoPict="0">
                <anchor moveWithCells="1">
                  <from>
                    <xdr:col>3</xdr:col>
                    <xdr:colOff>257175</xdr:colOff>
                    <xdr:row>82</xdr:row>
                    <xdr:rowOff>161925</xdr:rowOff>
                  </from>
                  <to>
                    <xdr:col>3</xdr:col>
                    <xdr:colOff>523875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7" name="Check Box 251">
              <controlPr defaultSize="0" autoFill="0" autoLine="0" autoPict="0">
                <anchor moveWithCells="1">
                  <from>
                    <xdr:col>5</xdr:col>
                    <xdr:colOff>238125</xdr:colOff>
                    <xdr:row>83</xdr:row>
                    <xdr:rowOff>180975</xdr:rowOff>
                  </from>
                  <to>
                    <xdr:col>5</xdr:col>
                    <xdr:colOff>504825</xdr:colOff>
                    <xdr:row>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8" name="Check Box 252">
              <controlPr defaultSize="0" autoFill="0" autoLine="0" autoPict="0">
                <anchor moveWithCells="1">
                  <from>
                    <xdr:col>4</xdr:col>
                    <xdr:colOff>257175</xdr:colOff>
                    <xdr:row>83</xdr:row>
                    <xdr:rowOff>161925</xdr:rowOff>
                  </from>
                  <to>
                    <xdr:col>4</xdr:col>
                    <xdr:colOff>523875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9" name="Check Box 253">
              <controlPr defaultSize="0" autoFill="0" autoLine="0" autoPict="0">
                <anchor moveWithCells="1">
                  <from>
                    <xdr:col>3</xdr:col>
                    <xdr:colOff>257175</xdr:colOff>
                    <xdr:row>83</xdr:row>
                    <xdr:rowOff>161925</xdr:rowOff>
                  </from>
                  <to>
                    <xdr:col>3</xdr:col>
                    <xdr:colOff>523875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60" name="Check Box 254">
              <controlPr defaultSize="0" autoFill="0" autoLine="0" autoPict="0">
                <anchor moveWithCells="1">
                  <from>
                    <xdr:col>5</xdr:col>
                    <xdr:colOff>238125</xdr:colOff>
                    <xdr:row>84</xdr:row>
                    <xdr:rowOff>180975</xdr:rowOff>
                  </from>
                  <to>
                    <xdr:col>5</xdr:col>
                    <xdr:colOff>504825</xdr:colOff>
                    <xdr:row>86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61" name="Check Box 255">
              <controlPr defaultSize="0" autoFill="0" autoLine="0" autoPict="0">
                <anchor moveWithCells="1">
                  <from>
                    <xdr:col>4</xdr:col>
                    <xdr:colOff>257175</xdr:colOff>
                    <xdr:row>84</xdr:row>
                    <xdr:rowOff>161925</xdr:rowOff>
                  </from>
                  <to>
                    <xdr:col>4</xdr:col>
                    <xdr:colOff>523875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62" name="Check Box 256">
              <controlPr defaultSize="0" autoFill="0" autoLine="0" autoPict="0">
                <anchor moveWithCells="1">
                  <from>
                    <xdr:col>3</xdr:col>
                    <xdr:colOff>257175</xdr:colOff>
                    <xdr:row>84</xdr:row>
                    <xdr:rowOff>161925</xdr:rowOff>
                  </from>
                  <to>
                    <xdr:col>3</xdr:col>
                    <xdr:colOff>523875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3" name="Check Box 257">
              <controlPr defaultSize="0" autoFill="0" autoLine="0" autoPict="0">
                <anchor moveWithCells="1">
                  <from>
                    <xdr:col>5</xdr:col>
                    <xdr:colOff>238125</xdr:colOff>
                    <xdr:row>85</xdr:row>
                    <xdr:rowOff>180975</xdr:rowOff>
                  </from>
                  <to>
                    <xdr:col>5</xdr:col>
                    <xdr:colOff>504825</xdr:colOff>
                    <xdr:row>87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4" name="Check Box 258">
              <controlPr defaultSize="0" autoFill="0" autoLine="0" autoPict="0">
                <anchor moveWithCells="1">
                  <from>
                    <xdr:col>4</xdr:col>
                    <xdr:colOff>257175</xdr:colOff>
                    <xdr:row>85</xdr:row>
                    <xdr:rowOff>161925</xdr:rowOff>
                  </from>
                  <to>
                    <xdr:col>4</xdr:col>
                    <xdr:colOff>523875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5" name="Check Box 259">
              <controlPr defaultSize="0" autoFill="0" autoLine="0" autoPict="0">
                <anchor moveWithCells="1">
                  <from>
                    <xdr:col>3</xdr:col>
                    <xdr:colOff>257175</xdr:colOff>
                    <xdr:row>85</xdr:row>
                    <xdr:rowOff>161925</xdr:rowOff>
                  </from>
                  <to>
                    <xdr:col>3</xdr:col>
                    <xdr:colOff>523875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6" name="Check Box 260">
              <controlPr defaultSize="0" autoFill="0" autoLine="0" autoPict="0">
                <anchor moveWithCells="1">
                  <from>
                    <xdr:col>5</xdr:col>
                    <xdr:colOff>238125</xdr:colOff>
                    <xdr:row>86</xdr:row>
                    <xdr:rowOff>180975</xdr:rowOff>
                  </from>
                  <to>
                    <xdr:col>5</xdr:col>
                    <xdr:colOff>504825</xdr:colOff>
                    <xdr:row>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7" name="Check Box 261">
              <controlPr defaultSize="0" autoFill="0" autoLine="0" autoPict="0">
                <anchor moveWithCells="1">
                  <from>
                    <xdr:col>4</xdr:col>
                    <xdr:colOff>257175</xdr:colOff>
                    <xdr:row>86</xdr:row>
                    <xdr:rowOff>161925</xdr:rowOff>
                  </from>
                  <to>
                    <xdr:col>4</xdr:col>
                    <xdr:colOff>523875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8" name="Check Box 262">
              <controlPr defaultSize="0" autoFill="0" autoLine="0" autoPict="0">
                <anchor moveWithCells="1">
                  <from>
                    <xdr:col>3</xdr:col>
                    <xdr:colOff>257175</xdr:colOff>
                    <xdr:row>86</xdr:row>
                    <xdr:rowOff>161925</xdr:rowOff>
                  </from>
                  <to>
                    <xdr:col>3</xdr:col>
                    <xdr:colOff>523875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9" name="Check Box 263">
              <controlPr defaultSize="0" autoFill="0" autoLine="0" autoPict="0">
                <anchor moveWithCells="1">
                  <from>
                    <xdr:col>5</xdr:col>
                    <xdr:colOff>238125</xdr:colOff>
                    <xdr:row>87</xdr:row>
                    <xdr:rowOff>180975</xdr:rowOff>
                  </from>
                  <to>
                    <xdr:col>5</xdr:col>
                    <xdr:colOff>504825</xdr:colOff>
                    <xdr:row>89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70" name="Check Box 264">
              <controlPr defaultSize="0" autoFill="0" autoLine="0" autoPict="0">
                <anchor moveWithCells="1">
                  <from>
                    <xdr:col>4</xdr:col>
                    <xdr:colOff>257175</xdr:colOff>
                    <xdr:row>87</xdr:row>
                    <xdr:rowOff>161925</xdr:rowOff>
                  </from>
                  <to>
                    <xdr:col>4</xdr:col>
                    <xdr:colOff>523875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71" name="Check Box 265">
              <controlPr defaultSize="0" autoFill="0" autoLine="0" autoPict="0">
                <anchor moveWithCells="1">
                  <from>
                    <xdr:col>3</xdr:col>
                    <xdr:colOff>257175</xdr:colOff>
                    <xdr:row>87</xdr:row>
                    <xdr:rowOff>161925</xdr:rowOff>
                  </from>
                  <to>
                    <xdr:col>3</xdr:col>
                    <xdr:colOff>523875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72" name="Check Box 266">
              <controlPr defaultSize="0" autoFill="0" autoLine="0" autoPict="0">
                <anchor moveWithCells="1">
                  <from>
                    <xdr:col>5</xdr:col>
                    <xdr:colOff>238125</xdr:colOff>
                    <xdr:row>88</xdr:row>
                    <xdr:rowOff>180975</xdr:rowOff>
                  </from>
                  <to>
                    <xdr:col>5</xdr:col>
                    <xdr:colOff>504825</xdr:colOff>
                    <xdr:row>90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3" name="Check Box 267">
              <controlPr defaultSize="0" autoFill="0" autoLine="0" autoPict="0">
                <anchor moveWithCells="1">
                  <from>
                    <xdr:col>4</xdr:col>
                    <xdr:colOff>257175</xdr:colOff>
                    <xdr:row>88</xdr:row>
                    <xdr:rowOff>161925</xdr:rowOff>
                  </from>
                  <to>
                    <xdr:col>4</xdr:col>
                    <xdr:colOff>523875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4" name="Check Box 268">
              <controlPr defaultSize="0" autoFill="0" autoLine="0" autoPict="0">
                <anchor moveWithCells="1">
                  <from>
                    <xdr:col>3</xdr:col>
                    <xdr:colOff>257175</xdr:colOff>
                    <xdr:row>88</xdr:row>
                    <xdr:rowOff>161925</xdr:rowOff>
                  </from>
                  <to>
                    <xdr:col>3</xdr:col>
                    <xdr:colOff>523875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5" name="Check Box 269">
              <controlPr defaultSize="0" autoFill="0" autoLine="0" autoPict="0">
                <anchor moveWithCells="1">
                  <from>
                    <xdr:col>5</xdr:col>
                    <xdr:colOff>238125</xdr:colOff>
                    <xdr:row>89</xdr:row>
                    <xdr:rowOff>180975</xdr:rowOff>
                  </from>
                  <to>
                    <xdr:col>5</xdr:col>
                    <xdr:colOff>504825</xdr:colOff>
                    <xdr:row>91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6" name="Check Box 270">
              <controlPr defaultSize="0" autoFill="0" autoLine="0" autoPict="0">
                <anchor moveWithCells="1">
                  <from>
                    <xdr:col>4</xdr:col>
                    <xdr:colOff>257175</xdr:colOff>
                    <xdr:row>89</xdr:row>
                    <xdr:rowOff>161925</xdr:rowOff>
                  </from>
                  <to>
                    <xdr:col>4</xdr:col>
                    <xdr:colOff>523875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7" name="Check Box 271">
              <controlPr defaultSize="0" autoFill="0" autoLine="0" autoPict="0">
                <anchor moveWithCells="1">
                  <from>
                    <xdr:col>3</xdr:col>
                    <xdr:colOff>257175</xdr:colOff>
                    <xdr:row>89</xdr:row>
                    <xdr:rowOff>161925</xdr:rowOff>
                  </from>
                  <to>
                    <xdr:col>3</xdr:col>
                    <xdr:colOff>523875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8" name="Check Box 272">
              <controlPr defaultSize="0" autoFill="0" autoLine="0" autoPict="0">
                <anchor moveWithCells="1">
                  <from>
                    <xdr:col>5</xdr:col>
                    <xdr:colOff>238125</xdr:colOff>
                    <xdr:row>90</xdr:row>
                    <xdr:rowOff>180975</xdr:rowOff>
                  </from>
                  <to>
                    <xdr:col>5</xdr:col>
                    <xdr:colOff>504825</xdr:colOff>
                    <xdr:row>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9" name="Check Box 273">
              <controlPr defaultSize="0" autoFill="0" autoLine="0" autoPict="0">
                <anchor moveWithCells="1">
                  <from>
                    <xdr:col>4</xdr:col>
                    <xdr:colOff>257175</xdr:colOff>
                    <xdr:row>90</xdr:row>
                    <xdr:rowOff>161925</xdr:rowOff>
                  </from>
                  <to>
                    <xdr:col>4</xdr:col>
                    <xdr:colOff>523875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80" name="Check Box 274">
              <controlPr defaultSize="0" autoFill="0" autoLine="0" autoPict="0">
                <anchor moveWithCells="1">
                  <from>
                    <xdr:col>3</xdr:col>
                    <xdr:colOff>257175</xdr:colOff>
                    <xdr:row>90</xdr:row>
                    <xdr:rowOff>161925</xdr:rowOff>
                  </from>
                  <to>
                    <xdr:col>3</xdr:col>
                    <xdr:colOff>523875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81" name="Check Box 275">
              <controlPr defaultSize="0" autoFill="0" autoLine="0" autoPict="0">
                <anchor moveWithCells="1">
                  <from>
                    <xdr:col>5</xdr:col>
                    <xdr:colOff>238125</xdr:colOff>
                    <xdr:row>91</xdr:row>
                    <xdr:rowOff>180975</xdr:rowOff>
                  </from>
                  <to>
                    <xdr:col>5</xdr:col>
                    <xdr:colOff>504825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82" name="Check Box 276">
              <controlPr defaultSize="0" autoFill="0" autoLine="0" autoPict="0">
                <anchor moveWithCells="1">
                  <from>
                    <xdr:col>4</xdr:col>
                    <xdr:colOff>257175</xdr:colOff>
                    <xdr:row>91</xdr:row>
                    <xdr:rowOff>161925</xdr:rowOff>
                  </from>
                  <to>
                    <xdr:col>4</xdr:col>
                    <xdr:colOff>523875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3" name="Check Box 277">
              <controlPr defaultSize="0" autoFill="0" autoLine="0" autoPict="0">
                <anchor moveWithCells="1">
                  <from>
                    <xdr:col>3</xdr:col>
                    <xdr:colOff>257175</xdr:colOff>
                    <xdr:row>91</xdr:row>
                    <xdr:rowOff>161925</xdr:rowOff>
                  </from>
                  <to>
                    <xdr:col>3</xdr:col>
                    <xdr:colOff>523875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4" name="Check Box 278">
              <controlPr defaultSize="0" autoFill="0" autoLine="0" autoPict="0">
                <anchor moveWithCells="1">
                  <from>
                    <xdr:col>5</xdr:col>
                    <xdr:colOff>238125</xdr:colOff>
                    <xdr:row>92</xdr:row>
                    <xdr:rowOff>180975</xdr:rowOff>
                  </from>
                  <to>
                    <xdr:col>5</xdr:col>
                    <xdr:colOff>504825</xdr:colOff>
                    <xdr:row>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5" name="Check Box 279">
              <controlPr defaultSize="0" autoFill="0" autoLine="0" autoPict="0">
                <anchor moveWithCells="1">
                  <from>
                    <xdr:col>4</xdr:col>
                    <xdr:colOff>257175</xdr:colOff>
                    <xdr:row>92</xdr:row>
                    <xdr:rowOff>161925</xdr:rowOff>
                  </from>
                  <to>
                    <xdr:col>4</xdr:col>
                    <xdr:colOff>523875</xdr:colOff>
                    <xdr:row>94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6" name="Check Box 280">
              <controlPr defaultSize="0" autoFill="0" autoLine="0" autoPict="0">
                <anchor moveWithCells="1">
                  <from>
                    <xdr:col>3</xdr:col>
                    <xdr:colOff>257175</xdr:colOff>
                    <xdr:row>92</xdr:row>
                    <xdr:rowOff>161925</xdr:rowOff>
                  </from>
                  <to>
                    <xdr:col>3</xdr:col>
                    <xdr:colOff>523875</xdr:colOff>
                    <xdr:row>94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7" name="Check Box 281">
              <controlPr defaultSize="0" autoFill="0" autoLine="0" autoPict="0">
                <anchor moveWithCells="1">
                  <from>
                    <xdr:col>5</xdr:col>
                    <xdr:colOff>238125</xdr:colOff>
                    <xdr:row>93</xdr:row>
                    <xdr:rowOff>180975</xdr:rowOff>
                  </from>
                  <to>
                    <xdr:col>5</xdr:col>
                    <xdr:colOff>504825</xdr:colOff>
                    <xdr:row>95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8" name="Check Box 282">
              <controlPr defaultSize="0" autoFill="0" autoLine="0" autoPict="0">
                <anchor moveWithCells="1">
                  <from>
                    <xdr:col>4</xdr:col>
                    <xdr:colOff>257175</xdr:colOff>
                    <xdr:row>93</xdr:row>
                    <xdr:rowOff>161925</xdr:rowOff>
                  </from>
                  <to>
                    <xdr:col>4</xdr:col>
                    <xdr:colOff>523875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9" name="Check Box 283">
              <controlPr defaultSize="0" autoFill="0" autoLine="0" autoPict="0">
                <anchor moveWithCells="1">
                  <from>
                    <xdr:col>3</xdr:col>
                    <xdr:colOff>257175</xdr:colOff>
                    <xdr:row>93</xdr:row>
                    <xdr:rowOff>161925</xdr:rowOff>
                  </from>
                  <to>
                    <xdr:col>3</xdr:col>
                    <xdr:colOff>523875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90" name="Check Box 284">
              <controlPr defaultSize="0" autoFill="0" autoLine="0" autoPict="0">
                <anchor moveWithCells="1">
                  <from>
                    <xdr:col>5</xdr:col>
                    <xdr:colOff>238125</xdr:colOff>
                    <xdr:row>94</xdr:row>
                    <xdr:rowOff>180975</xdr:rowOff>
                  </from>
                  <to>
                    <xdr:col>5</xdr:col>
                    <xdr:colOff>504825</xdr:colOff>
                    <xdr:row>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91" name="Check Box 285">
              <controlPr defaultSize="0" autoFill="0" autoLine="0" autoPict="0">
                <anchor moveWithCells="1">
                  <from>
                    <xdr:col>4</xdr:col>
                    <xdr:colOff>257175</xdr:colOff>
                    <xdr:row>94</xdr:row>
                    <xdr:rowOff>161925</xdr:rowOff>
                  </from>
                  <to>
                    <xdr:col>4</xdr:col>
                    <xdr:colOff>523875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92" name="Check Box 286">
              <controlPr defaultSize="0" autoFill="0" autoLine="0" autoPict="0">
                <anchor moveWithCells="1">
                  <from>
                    <xdr:col>3</xdr:col>
                    <xdr:colOff>257175</xdr:colOff>
                    <xdr:row>94</xdr:row>
                    <xdr:rowOff>161925</xdr:rowOff>
                  </from>
                  <to>
                    <xdr:col>3</xdr:col>
                    <xdr:colOff>523875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3" name="Check Box 287">
              <controlPr defaultSize="0" autoFill="0" autoLine="0" autoPict="0">
                <anchor moveWithCells="1">
                  <from>
                    <xdr:col>5</xdr:col>
                    <xdr:colOff>238125</xdr:colOff>
                    <xdr:row>95</xdr:row>
                    <xdr:rowOff>180975</xdr:rowOff>
                  </from>
                  <to>
                    <xdr:col>5</xdr:col>
                    <xdr:colOff>504825</xdr:colOff>
                    <xdr:row>97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4" name="Check Box 288">
              <controlPr defaultSize="0" autoFill="0" autoLine="0" autoPict="0">
                <anchor moveWithCells="1">
                  <from>
                    <xdr:col>4</xdr:col>
                    <xdr:colOff>257175</xdr:colOff>
                    <xdr:row>95</xdr:row>
                    <xdr:rowOff>161925</xdr:rowOff>
                  </from>
                  <to>
                    <xdr:col>4</xdr:col>
                    <xdr:colOff>523875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5" name="Check Box 289">
              <controlPr defaultSize="0" autoFill="0" autoLine="0" autoPict="0">
                <anchor moveWithCells="1">
                  <from>
                    <xdr:col>3</xdr:col>
                    <xdr:colOff>257175</xdr:colOff>
                    <xdr:row>95</xdr:row>
                    <xdr:rowOff>161925</xdr:rowOff>
                  </from>
                  <to>
                    <xdr:col>3</xdr:col>
                    <xdr:colOff>523875</xdr:colOff>
                    <xdr:row>97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CC8BE-25FB-7E4A-89C0-CD1271B78BEA}">
  <sheetPr codeName="Feuil1"/>
  <dimension ref="A1:Y37"/>
  <sheetViews>
    <sheetView tabSelected="1" zoomScale="130" zoomScaleNormal="130" workbookViewId="0">
      <selection activeCell="O18" sqref="O18"/>
    </sheetView>
  </sheetViews>
  <sheetFormatPr baseColWidth="10" defaultRowHeight="15.75" x14ac:dyDescent="0.25"/>
  <cols>
    <col min="2" max="2" width="14.875" customWidth="1"/>
    <col min="3" max="3" width="14" customWidth="1"/>
    <col min="9" max="9" width="24.375" customWidth="1"/>
    <col min="10" max="10" width="19.75" customWidth="1"/>
    <col min="12" max="12" width="21.125" bestFit="1" customWidth="1"/>
    <col min="13" max="13" width="16.875" customWidth="1"/>
    <col min="14" max="14" width="3.875" customWidth="1"/>
    <col min="15" max="15" width="27.75" customWidth="1"/>
    <col min="16" max="16" width="3.25" customWidth="1"/>
    <col min="17" max="17" width="14.125" customWidth="1"/>
    <col min="18" max="18" width="9.125" customWidth="1"/>
    <col min="19" max="19" width="7" customWidth="1"/>
    <col min="20" max="20" width="3" customWidth="1"/>
    <col min="21" max="21" width="13" customWidth="1"/>
    <col min="22" max="22" width="3.75" customWidth="1"/>
    <col min="23" max="23" width="13.875" customWidth="1"/>
    <col min="24" max="24" width="3.75" customWidth="1"/>
    <col min="25" max="25" width="13.625" customWidth="1"/>
    <col min="26" max="26" width="4.375" customWidth="1"/>
    <col min="27" max="27" width="13.5" customWidth="1"/>
  </cols>
  <sheetData>
    <row r="1" spans="1:25" x14ac:dyDescent="0.25">
      <c r="A1" s="12"/>
      <c r="B1" s="12"/>
      <c r="C1" s="12"/>
      <c r="D1" s="12"/>
      <c r="E1" s="12"/>
      <c r="F1" s="10"/>
      <c r="G1" s="10"/>
      <c r="H1" s="10"/>
      <c r="I1" s="10"/>
      <c r="J1" s="10"/>
      <c r="K1" s="10"/>
      <c r="L1" s="10"/>
      <c r="M1" s="10"/>
      <c r="Q1" s="18" t="str">
        <f>"LISTING " &amp; P6+1</f>
        <v>LISTING 11</v>
      </c>
      <c r="R1" s="21" t="s">
        <v>39</v>
      </c>
      <c r="S1" s="19" t="s">
        <v>10</v>
      </c>
      <c r="T1" s="27" t="str">
        <f ca="1">"U2:U" &amp; 15-COUNTBLANK(U1:U15)</f>
        <v>U2:U2</v>
      </c>
      <c r="U1" s="26" t="s">
        <v>8</v>
      </c>
      <c r="V1" s="29" t="str">
        <f ca="1">"W2:W" &amp; 15-COUNTBLANK(W1:W15)</f>
        <v>W2:W2</v>
      </c>
      <c r="W1" s="28" t="s">
        <v>9</v>
      </c>
      <c r="X1" s="30" t="str">
        <f ca="1">"Y2:Y" &amp; 15-COUNTBLANK(Y1:Y15)</f>
        <v>Y2:Y2</v>
      </c>
      <c r="Y1" s="24" t="s">
        <v>10</v>
      </c>
    </row>
    <row r="2" spans="1:25" x14ac:dyDescent="0.25">
      <c r="A2" s="12"/>
      <c r="B2" s="12"/>
      <c r="C2" s="12"/>
      <c r="D2" s="12"/>
      <c r="E2" s="12"/>
      <c r="F2" s="10"/>
      <c r="G2" s="10"/>
      <c r="H2" s="10"/>
      <c r="I2" s="10"/>
      <c r="J2" s="10"/>
      <c r="K2" s="10"/>
      <c r="L2" s="10"/>
      <c r="M2" s="10"/>
      <c r="Q2" t="str">
        <f ca="1">IF(MONTH(Feuil1!O2)=P$6+1,OFFSET(Feuil1!O2,0,-7),"ZZZZ")</f>
        <v>Jérémy Heber</v>
      </c>
      <c r="R2" s="20" t="str" cm="1">
        <f t="array" aca="1" ref="R2" ca="1">IFERROR(INDIRECT("S" &amp; SEARCH("VRAI",IF(MONTH(Feuil1!O2)=P$6+1,OFFSET(Feuil1!O2,0,-14) &amp; "/" &amp; OFFSET(Feuil1!O2,0,-13)&amp; "/" &amp; OFFSET(Feuil1!O2,0,-12),""))),"Z")</f>
        <v>Non retenue</v>
      </c>
      <c r="S2" s="19"/>
      <c r="T2" s="25" t="str">
        <f ca="1">IF($R2="Embauché",ROW(),"")</f>
        <v/>
      </c>
      <c r="U2" s="18" t="str" cm="1">
        <f t="array" aca="1" ref="U2" ca="1">IFERROR(INDIRECT("Q"&amp;SMALL(T$2:T$15,ROW()-1)),"")</f>
        <v>Mélissa Heber</v>
      </c>
      <c r="V2" s="25">
        <f ca="1">IF($R2="Non retenue",ROW(),"")</f>
        <v>2</v>
      </c>
      <c r="W2" s="18" t="str" cm="1">
        <f t="array" aca="1" ref="W2" ca="1">IFERROR(INDIRECT("Q"&amp;SMALL(V$2:V$15,ROW()-1)),"")</f>
        <v>Jérémy Heber</v>
      </c>
      <c r="X2" s="25" t="str">
        <f ca="1">IF($R2="Retenue",ROW(),"")</f>
        <v/>
      </c>
      <c r="Y2" s="18" t="str" cm="1">
        <f t="array" aca="1" ref="Y2" ca="1">IFERROR(INDIRECT("Q" &amp; SMALL(X$2:X$15,ROW()-1)),"")</f>
        <v>Patrick Fournier</v>
      </c>
    </row>
    <row r="3" spans="1:25" x14ac:dyDescent="0.25">
      <c r="A3" s="12"/>
      <c r="B3" s="12"/>
      <c r="C3" s="12"/>
      <c r="D3" s="12"/>
      <c r="E3" s="12"/>
      <c r="F3" s="10"/>
      <c r="G3" s="10"/>
      <c r="H3" s="10"/>
      <c r="I3" s="10"/>
      <c r="J3" s="10"/>
      <c r="K3" s="10"/>
      <c r="L3" s="10"/>
      <c r="M3" s="10"/>
      <c r="Q3" t="str">
        <f ca="1">IF(MONTH(Feuil1!O3)=P$6+1,OFFSET(Feuil1!O3,0,-7),"ZZZZ")</f>
        <v>Mélissa Heber</v>
      </c>
      <c r="R3" s="20" t="str" cm="1">
        <f t="array" aca="1" ref="R3" ca="1">IFERROR(INDIRECT("S" &amp; SEARCH("VRAI",IF(MONTH(Feuil1!O3)=P$6+1,OFFSET(Feuil1!O3,0,-14) &amp; "/" &amp; OFFSET(Feuil1!O3,0,-13)&amp; "/" &amp; OFFSET(Feuil1!O3,0,-12),""))),"Z")</f>
        <v>Embauché</v>
      </c>
      <c r="S3" s="19"/>
      <c r="T3" s="25">
        <f t="shared" ref="T3:T15" ca="1" si="0">IF($R3="Embauché",ROW(),"")</f>
        <v>3</v>
      </c>
      <c r="U3" s="18" t="str" cm="1">
        <f t="array" aca="1" ref="U3" ca="1">IFERROR(INDIRECT("Q"&amp;SMALL(T$2:T$15,ROW()-1)),"")</f>
        <v/>
      </c>
      <c r="V3" s="25" t="str">
        <f t="shared" ref="V3:V15" ca="1" si="1">IF($R3="Non retenue",ROW(),"")</f>
        <v/>
      </c>
      <c r="W3" s="18" t="str" cm="1">
        <f t="array" aca="1" ref="W3" ca="1">IFERROR(INDIRECT("Q"&amp;SMALL(V$2:V$15,ROW()-1)),"")</f>
        <v/>
      </c>
      <c r="X3" s="25" t="str">
        <f t="shared" ref="X3:X15" ca="1" si="2">IF($R3="Retenue",ROW(),"")</f>
        <v/>
      </c>
      <c r="Y3" s="18" t="str" cm="1">
        <f t="array" aca="1" ref="Y3" ca="1">IFERROR(INDIRECT("Q" &amp; SMALL(X$2:X$15,ROW()-1)),"")</f>
        <v/>
      </c>
    </row>
    <row r="4" spans="1:25" x14ac:dyDescent="0.25">
      <c r="A4" s="12"/>
      <c r="B4" s="12"/>
      <c r="C4" s="12"/>
      <c r="D4" s="12"/>
      <c r="E4" s="12"/>
      <c r="F4" s="10"/>
      <c r="G4" s="10"/>
      <c r="H4" s="10"/>
      <c r="I4" s="10"/>
      <c r="J4" s="10"/>
      <c r="K4" s="10"/>
      <c r="L4" s="10"/>
      <c r="M4" s="10"/>
      <c r="Q4" t="str">
        <f ca="1">IF(MONTH(Feuil1!O4)=P$6+1,OFFSET(Feuil1!O4,0,-7),"ZZZZ")</f>
        <v>Patrick Fournier</v>
      </c>
      <c r="R4" s="20" t="str" cm="1">
        <f t="array" aca="1" ref="R4" ca="1">IFERROR(INDIRECT("S" &amp; SEARCH("VRAI",IF(MONTH(Feuil1!O4)=P$6+1,OFFSET(Feuil1!O4,0,-14) &amp; "/" &amp; OFFSET(Feuil1!O4,0,-13)&amp; "/" &amp; OFFSET(Feuil1!O4,0,-12),""))),"Z")</f>
        <v>Retenue</v>
      </c>
      <c r="S4" s="19"/>
      <c r="T4" s="25" t="str">
        <f t="shared" ca="1" si="0"/>
        <v/>
      </c>
      <c r="U4" s="18" t="str" cm="1">
        <f t="array" aca="1" ref="U4" ca="1">IFERROR(INDIRECT("Q"&amp;SMALL(T$2:T$15,ROW()-1)),"")</f>
        <v/>
      </c>
      <c r="V4" s="25" t="str">
        <f t="shared" ca="1" si="1"/>
        <v/>
      </c>
      <c r="W4" s="18" t="str" cm="1">
        <f t="array" aca="1" ref="W4" ca="1">IFERROR(INDIRECT("Q"&amp;SMALL(V$2:V$15,ROW()-1)),"")</f>
        <v/>
      </c>
      <c r="X4" s="25">
        <f t="shared" ca="1" si="2"/>
        <v>4</v>
      </c>
      <c r="Y4" s="18" t="str" cm="1">
        <f t="array" aca="1" ref="Y4" ca="1">IFERROR(INDIRECT("Q" &amp; SMALL(X$2:X$15,ROW()-1)),"")</f>
        <v/>
      </c>
    </row>
    <row r="5" spans="1:25" x14ac:dyDescent="0.25">
      <c r="A5" s="12"/>
      <c r="B5" s="12"/>
      <c r="C5" s="12"/>
      <c r="D5" s="12"/>
      <c r="E5" s="12"/>
      <c r="F5" s="10"/>
      <c r="G5" s="10"/>
      <c r="H5" s="10"/>
      <c r="I5" s="10"/>
      <c r="J5" s="10"/>
      <c r="K5" s="10"/>
      <c r="L5" s="10"/>
      <c r="M5" s="10"/>
      <c r="Q5" t="str">
        <f ca="1">IF(MONTH(Feuil1!O5)=P$6+1,OFFSET(Feuil1!O5,0,-7),"ZZZZ")</f>
        <v>ZZZZ</v>
      </c>
      <c r="R5" s="20" t="str" cm="1">
        <f t="array" aca="1" ref="R5" ca="1">IFERROR(INDIRECT("S" &amp; SEARCH("VRAI",IF(MONTH(Feuil1!O5)=P$6+1,OFFSET(Feuil1!O5,0,-14) &amp; "/" &amp; OFFSET(Feuil1!O5,0,-13)&amp; "/" &amp; OFFSET(Feuil1!O5,0,-12),""))),"Z")</f>
        <v>Z</v>
      </c>
      <c r="S5" s="19"/>
      <c r="T5" s="25" t="str">
        <f t="shared" ca="1" si="0"/>
        <v/>
      </c>
      <c r="U5" s="18" t="str" cm="1">
        <f t="array" aca="1" ref="U5" ca="1">IFERROR(INDIRECT("Q"&amp;SMALL(T$2:T$15,ROW()-1)),"")</f>
        <v/>
      </c>
      <c r="V5" s="25" t="str">
        <f t="shared" ca="1" si="1"/>
        <v/>
      </c>
      <c r="W5" s="18" t="str" cm="1">
        <f t="array" aca="1" ref="W5" ca="1">IFERROR(INDIRECT("Q"&amp;SMALL(V$2:V$15,ROW()-1)),"")</f>
        <v/>
      </c>
      <c r="X5" s="25" t="str">
        <f t="shared" ca="1" si="2"/>
        <v/>
      </c>
      <c r="Y5" s="18" t="str" cm="1">
        <f t="array" aca="1" ref="Y5" ca="1">IFERROR(INDIRECT("Q" &amp; SMALL(X$2:X$15,ROW()-1)),"")</f>
        <v/>
      </c>
    </row>
    <row r="6" spans="1:25" x14ac:dyDescent="0.25">
      <c r="A6" s="12"/>
      <c r="B6" s="12"/>
      <c r="C6" s="12"/>
      <c r="D6" s="12"/>
      <c r="E6" s="12"/>
      <c r="F6" s="10"/>
      <c r="G6" s="10"/>
      <c r="H6" s="10"/>
      <c r="I6" s="17" t="s">
        <v>38</v>
      </c>
      <c r="J6" s="10"/>
      <c r="K6" s="10"/>
      <c r="L6" s="10"/>
      <c r="M6" s="10"/>
      <c r="O6" s="9">
        <f>EOMONTH(DATEVALUE("31/12/21"),P6)+1</f>
        <v>44866</v>
      </c>
      <c r="P6">
        <v>10</v>
      </c>
      <c r="Q6" t="str">
        <f ca="1">IF(MONTH(Feuil1!O6)=P$6+1,OFFSET(Feuil1!O6,0,-7),"ZZZZ")</f>
        <v>ZZZZ</v>
      </c>
      <c r="R6" s="20" t="str" cm="1">
        <f t="array" aca="1" ref="R6" ca="1">IFERROR(INDIRECT("S" &amp; SEARCH("VRAI",IF(MONTH(Feuil1!O6)=P$6+1,OFFSET(Feuil1!O6,0,-14) &amp; "/" &amp; OFFSET(Feuil1!O6,0,-13)&amp; "/" &amp; OFFSET(Feuil1!O6,0,-12),""))),"Z")</f>
        <v>Z</v>
      </c>
      <c r="S6" s="19" t="s">
        <v>9</v>
      </c>
      <c r="T6" s="25" t="str">
        <f t="shared" ca="1" si="0"/>
        <v/>
      </c>
      <c r="U6" s="18" t="str" cm="1">
        <f t="array" aca="1" ref="U6" ca="1">IFERROR(INDIRECT("Q"&amp;SMALL(T$2:T$15,ROW()-1)),"")</f>
        <v/>
      </c>
      <c r="V6" s="25" t="str">
        <f t="shared" ca="1" si="1"/>
        <v/>
      </c>
      <c r="W6" s="18" t="str" cm="1">
        <f t="array" aca="1" ref="W6" ca="1">IFERROR(INDIRECT("Q"&amp;SMALL(V$2:V$15,ROW()-1)),"")</f>
        <v/>
      </c>
      <c r="X6" s="25" t="str">
        <f t="shared" ca="1" si="2"/>
        <v/>
      </c>
      <c r="Y6" s="18" t="str" cm="1">
        <f t="array" aca="1" ref="Y6" ca="1">IFERROR(INDIRECT("Q" &amp; SMALL(X$2:X$15,ROW()-1)),"")</f>
        <v/>
      </c>
    </row>
    <row r="7" spans="1:25" x14ac:dyDescent="0.25">
      <c r="A7" s="12"/>
      <c r="B7" s="12"/>
      <c r="C7" s="12"/>
      <c r="D7" s="12"/>
      <c r="E7" s="12"/>
      <c r="F7" s="10"/>
      <c r="G7" s="13" t="s">
        <v>36</v>
      </c>
      <c r="H7" s="23">
        <f>COUNTIFS(Feuil1!O:O,"&gt;="&amp;Feuil2!$O$6,Feuil1!O:O,"&lt;="&amp;EOMONTH(Feuil2!O6,0),Feuil1!C:C,TRUE)</f>
        <v>1</v>
      </c>
      <c r="I7" s="10"/>
      <c r="J7" s="10"/>
      <c r="K7" s="10"/>
      <c r="L7" s="10"/>
      <c r="M7" s="10"/>
      <c r="Q7" t="str">
        <f ca="1">IF(MONTH(Feuil1!O7)=P$6+1,OFFSET(Feuil1!O7,0,-7),"ZZZZ")</f>
        <v>ZZZZ</v>
      </c>
      <c r="R7" s="20" t="str" cm="1">
        <f t="array" aca="1" ref="R7" ca="1">IFERROR(INDIRECT("S" &amp; SEARCH("VRAI",IF(MONTH(Feuil1!O7)=P$6+1,OFFSET(Feuil1!O7,0,-14) &amp; "/" &amp; OFFSET(Feuil1!O7,0,-13)&amp; "/" &amp; OFFSET(Feuil1!O7,0,-12),""))),"Z")</f>
        <v>Z</v>
      </c>
      <c r="S7" s="19"/>
      <c r="T7" s="25" t="str">
        <f t="shared" ca="1" si="0"/>
        <v/>
      </c>
      <c r="U7" s="18" t="str" cm="1">
        <f t="array" aca="1" ref="U7" ca="1">IFERROR(INDIRECT("Q"&amp;SMALL(T$2:T$15,ROW()-1)),"")</f>
        <v/>
      </c>
      <c r="V7" s="25" t="str">
        <f t="shared" ca="1" si="1"/>
        <v/>
      </c>
      <c r="W7" s="18" t="str" cm="1">
        <f t="array" aca="1" ref="W7" ca="1">IFERROR(INDIRECT("Q"&amp;SMALL(V$2:V$15,ROW()-1)),"")</f>
        <v/>
      </c>
      <c r="X7" s="25" t="str">
        <f t="shared" ca="1" si="2"/>
        <v/>
      </c>
      <c r="Y7" s="18" t="str" cm="1">
        <f t="array" aca="1" ref="Y7" ca="1">IFERROR(INDIRECT("Q" &amp; SMALL(X$2:X$15,ROW()-1)),"")</f>
        <v/>
      </c>
    </row>
    <row r="8" spans="1:25" x14ac:dyDescent="0.25">
      <c r="A8" s="12"/>
      <c r="B8" s="12"/>
      <c r="C8" s="12"/>
      <c r="D8" s="12"/>
      <c r="E8" s="12"/>
      <c r="F8" s="10"/>
      <c r="G8" s="13" t="s">
        <v>34</v>
      </c>
      <c r="H8" s="23">
        <f>COUNTIFS(Feuil1!O:O,"&gt;="&amp;Feuil2!$O$6,Feuil1!O:O,"&lt;="&amp;EOMONTH(Feuil2!O6,0),Feuil1!B:B,TRUE)</f>
        <v>1</v>
      </c>
      <c r="I8" s="10"/>
      <c r="J8" s="10"/>
      <c r="K8" s="10"/>
      <c r="L8" s="10"/>
      <c r="M8" s="10"/>
      <c r="Q8" t="str">
        <f ca="1">IF(MONTH(Feuil1!O8)=P$6+1,OFFSET(Feuil1!O8,0,-7),"ZZZZ")</f>
        <v>ZZZZ</v>
      </c>
      <c r="R8" s="20" t="str" cm="1">
        <f t="array" aca="1" ref="R8" ca="1">IFERROR(INDIRECT("S" &amp; SEARCH("VRAI",IF(MONTH(Feuil1!O8)=P$6+1,OFFSET(Feuil1!O8,0,-14) &amp; "/" &amp; OFFSET(Feuil1!O8,0,-13)&amp; "/" &amp; OFFSET(Feuil1!O8,0,-12),""))),"Z")</f>
        <v>Z</v>
      </c>
      <c r="S8" s="19"/>
      <c r="T8" s="25" t="str">
        <f t="shared" ca="1" si="0"/>
        <v/>
      </c>
      <c r="U8" s="18" t="str" cm="1">
        <f t="array" aca="1" ref="U8" ca="1">IFERROR(INDIRECT("Q"&amp;SMALL(T$2:T$15,ROW()-1)),"")</f>
        <v/>
      </c>
      <c r="V8" s="25" t="str">
        <f t="shared" ca="1" si="1"/>
        <v/>
      </c>
      <c r="W8" s="18" t="str" cm="1">
        <f t="array" aca="1" ref="W8" ca="1">IFERROR(INDIRECT("Q"&amp;SMALL(V$2:V$15,ROW()-1)),"")</f>
        <v/>
      </c>
      <c r="X8" s="25" t="str">
        <f t="shared" ca="1" si="2"/>
        <v/>
      </c>
      <c r="Y8" s="18" t="str" cm="1">
        <f t="array" aca="1" ref="Y8" ca="1">IFERROR(INDIRECT("Q" &amp; SMALL(X$2:X$15,ROW()-1)),"")</f>
        <v/>
      </c>
    </row>
    <row r="9" spans="1:25" x14ac:dyDescent="0.25">
      <c r="A9" s="12"/>
      <c r="B9" s="12"/>
      <c r="C9" s="12"/>
      <c r="D9" s="12"/>
      <c r="E9" s="12"/>
      <c r="F9" s="10"/>
      <c r="G9" s="13" t="s">
        <v>35</v>
      </c>
      <c r="H9" s="23">
        <f>COUNTIFS(Feuil1!O:O,"&gt;="&amp;Feuil2!$O$6,Feuil1!O:O,"&lt;="&amp;EOMONTH(Feuil2!O6,0),Feuil1!A:A,TRUE)</f>
        <v>1</v>
      </c>
      <c r="I9" s="10"/>
      <c r="J9" s="10"/>
      <c r="K9" s="10"/>
      <c r="L9" s="10"/>
      <c r="M9" s="11"/>
      <c r="O9" t="str">
        <f>TEXT(Feuil2!$O$6,"mmmm aaaa")</f>
        <v>novembre 2022</v>
      </c>
      <c r="Q9" t="str">
        <f ca="1">IF(MONTH(Feuil1!O9)=P$6+1,OFFSET(Feuil1!O9,0,-7),"ZZZZ")</f>
        <v>ZZZZ</v>
      </c>
      <c r="R9" s="20" t="str" cm="1">
        <f t="array" aca="1" ref="R9" ca="1">IFERROR(INDIRECT("S" &amp; SEARCH("VRAI",IF(MONTH(Feuil1!O9)=P$6+1,OFFSET(Feuil1!O9,0,-14) &amp; "/" &amp; OFFSET(Feuil1!O9,0,-13)&amp; "/" &amp; OFFSET(Feuil1!O9,0,-12),""))),"Z")</f>
        <v>Z</v>
      </c>
      <c r="S9" s="19"/>
      <c r="T9" s="25" t="str">
        <f t="shared" ca="1" si="0"/>
        <v/>
      </c>
      <c r="U9" s="18" t="str" cm="1">
        <f t="array" aca="1" ref="U9" ca="1">IFERROR(INDIRECT("Q"&amp;SMALL(T$2:T$15,ROW()-1)),"")</f>
        <v/>
      </c>
      <c r="V9" s="25" t="str">
        <f t="shared" ca="1" si="1"/>
        <v/>
      </c>
      <c r="W9" s="18" t="str" cm="1">
        <f t="array" aca="1" ref="W9" ca="1">IFERROR(INDIRECT("Q"&amp;SMALL(V$2:V$15,ROW()-1)),"")</f>
        <v/>
      </c>
      <c r="X9" s="25" t="str">
        <f t="shared" ca="1" si="2"/>
        <v/>
      </c>
      <c r="Y9" s="18" t="str" cm="1">
        <f t="array" aca="1" ref="Y9" ca="1">IFERROR(INDIRECT("Q" &amp; SMALL(X$2:X$15,ROW()-1)),"")</f>
        <v/>
      </c>
    </row>
    <row r="10" spans="1:25" x14ac:dyDescent="0.25">
      <c r="A10" s="12"/>
      <c r="B10" s="12"/>
      <c r="C10" s="12"/>
      <c r="D10" s="12"/>
      <c r="E10" s="12"/>
      <c r="F10" s="10"/>
      <c r="G10" s="10"/>
      <c r="H10" s="10"/>
      <c r="I10" s="10"/>
      <c r="J10" s="10"/>
      <c r="K10" s="10"/>
      <c r="L10" s="10"/>
      <c r="M10" s="10"/>
      <c r="Q10" t="str">
        <f ca="1">IF(MONTH(Feuil1!O10)=P$6+1,OFFSET(Feuil1!O10,0,-7),"ZZZZ")</f>
        <v>ZZZZ</v>
      </c>
      <c r="R10" s="20" t="str" cm="1">
        <f t="array" aca="1" ref="R10" ca="1">IFERROR(INDIRECT("S" &amp; SEARCH("VRAI",IF(MONTH(Feuil1!O10)=P$6+1,OFFSET(Feuil1!O10,0,-14) &amp; "/" &amp; OFFSET(Feuil1!O10,0,-13)&amp; "/" &amp; OFFSET(Feuil1!O10,0,-12),""))),"Z")</f>
        <v>Z</v>
      </c>
      <c r="S10" s="19"/>
      <c r="T10" s="25" t="str">
        <f t="shared" ca="1" si="0"/>
        <v/>
      </c>
      <c r="U10" s="18" t="str" cm="1">
        <f t="array" aca="1" ref="U10" ca="1">IFERROR(INDIRECT("Q"&amp;SMALL(T$2:T$15,ROW()-1)),"")</f>
        <v/>
      </c>
      <c r="V10" s="25" t="str">
        <f t="shared" ca="1" si="1"/>
        <v/>
      </c>
      <c r="W10" s="18" t="str" cm="1">
        <f t="array" aca="1" ref="W10" ca="1">IFERROR(INDIRECT("Q"&amp;SMALL(V$2:V$15,ROW()-1)),"")</f>
        <v/>
      </c>
      <c r="X10" s="25" t="str">
        <f t="shared" ca="1" si="2"/>
        <v/>
      </c>
      <c r="Y10" s="18" t="str" cm="1">
        <f t="array" aca="1" ref="Y10" ca="1">IFERROR(INDIRECT("Q" &amp; SMALL(X$2:X$15,ROW()-1)),"")</f>
        <v/>
      </c>
    </row>
    <row r="11" spans="1:25" x14ac:dyDescent="0.25">
      <c r="A11" s="12"/>
      <c r="B11" s="12"/>
      <c r="C11" s="12"/>
      <c r="D11" s="12"/>
      <c r="E11" s="12"/>
      <c r="F11" s="10"/>
      <c r="G11" s="10"/>
      <c r="H11" s="10"/>
      <c r="I11" s="10"/>
      <c r="J11" s="10"/>
      <c r="K11" s="10"/>
      <c r="L11" s="10"/>
      <c r="M11" s="10"/>
      <c r="Q11" t="str">
        <f ca="1">IF(MONTH(Feuil1!O11)=P$6+1,OFFSET(Feuil1!O11,0,-7),"ZZZZ")</f>
        <v>ZZZZ</v>
      </c>
      <c r="R11" s="20" t="str" cm="1">
        <f t="array" aca="1" ref="R11" ca="1">IFERROR(INDIRECT("S" &amp; SEARCH("VRAI",IF(MONTH(Feuil1!O11)=P$6+1,OFFSET(Feuil1!O11,0,-14) &amp; "/" &amp; OFFSET(Feuil1!O11,0,-13)&amp; "/" &amp; OFFSET(Feuil1!O11,0,-12),""))),"Z")</f>
        <v>Z</v>
      </c>
      <c r="S11" s="19" t="s">
        <v>8</v>
      </c>
      <c r="T11" s="25" t="str">
        <f t="shared" ca="1" si="0"/>
        <v/>
      </c>
      <c r="U11" s="18" t="str" cm="1">
        <f t="array" aca="1" ref="U11" ca="1">IFERROR(INDIRECT("Q"&amp;SMALL(T$2:T$15,ROW()-1)),"")</f>
        <v/>
      </c>
      <c r="V11" s="25" t="str">
        <f t="shared" ca="1" si="1"/>
        <v/>
      </c>
      <c r="W11" s="18" t="str" cm="1">
        <f t="array" aca="1" ref="W11" ca="1">IFERROR(INDIRECT("Q"&amp;SMALL(V$2:V$15,ROW()-1)),"")</f>
        <v/>
      </c>
      <c r="X11" s="25" t="str">
        <f t="shared" ca="1" si="2"/>
        <v/>
      </c>
      <c r="Y11" s="18" t="str" cm="1">
        <f t="array" aca="1" ref="Y11" ca="1">IFERROR(INDIRECT("Q" &amp; SMALL(X$2:X$15,ROW()-1)),"")</f>
        <v/>
      </c>
    </row>
    <row r="12" spans="1:25" x14ac:dyDescent="0.25">
      <c r="A12" s="12"/>
      <c r="B12" s="12"/>
      <c r="C12" s="12"/>
      <c r="D12" s="12"/>
      <c r="E12" s="12"/>
      <c r="F12" s="10"/>
      <c r="G12" s="10"/>
      <c r="H12" s="10"/>
      <c r="I12" s="10"/>
      <c r="J12" s="10"/>
      <c r="K12" s="10"/>
      <c r="L12" s="10"/>
      <c r="M12" s="10"/>
      <c r="O12" s="22" t="s">
        <v>40</v>
      </c>
      <c r="Q12" t="str">
        <f ca="1">IF(MONTH(Feuil1!O12)=P$6+1,OFFSET(Feuil1!O12,0,-7),"ZZZZ")</f>
        <v>ZZZZ</v>
      </c>
      <c r="R12" s="20" t="str" cm="1">
        <f t="array" aca="1" ref="R12" ca="1">IFERROR(INDIRECT("S" &amp; SEARCH("VRAI",IF(MONTH(Feuil1!O12)=P$6+1,OFFSET(Feuil1!O12,0,-14) &amp; "/" &amp; OFFSET(Feuil1!O12,0,-13)&amp; "/" &amp; OFFSET(Feuil1!O12,0,-12),""))),"Z")</f>
        <v>Z</v>
      </c>
      <c r="T12" s="25" t="str">
        <f t="shared" ca="1" si="0"/>
        <v/>
      </c>
      <c r="U12" s="18" t="str" cm="1">
        <f t="array" aca="1" ref="U12" ca="1">IFERROR(INDIRECT("Q"&amp;SMALL(T$2:T$15,ROW()-1)),"")</f>
        <v/>
      </c>
      <c r="V12" s="25" t="str">
        <f t="shared" ca="1" si="1"/>
        <v/>
      </c>
      <c r="W12" s="18" t="str" cm="1">
        <f t="array" aca="1" ref="W12" ca="1">IFERROR(INDIRECT("Q"&amp;SMALL(V$2:V$15,ROW()-1)),"")</f>
        <v/>
      </c>
      <c r="X12" s="25" t="str">
        <f t="shared" ca="1" si="2"/>
        <v/>
      </c>
      <c r="Y12" s="18" t="str" cm="1">
        <f t="array" aca="1" ref="Y12" ca="1">IFERROR(INDIRECT("Q" &amp; SMALL(X$2:X$15,ROW()-1)),"")</f>
        <v/>
      </c>
    </row>
    <row r="13" spans="1:25" x14ac:dyDescent="0.25">
      <c r="A13" s="12"/>
      <c r="B13" s="12"/>
      <c r="C13" s="12"/>
      <c r="D13" s="12"/>
      <c r="E13" s="12"/>
      <c r="F13" s="10"/>
      <c r="G13" s="10"/>
      <c r="H13" s="10"/>
      <c r="I13" s="10"/>
      <c r="J13" s="10"/>
      <c r="K13" s="10"/>
      <c r="L13" s="10"/>
      <c r="M13" s="10"/>
      <c r="O13" s="22" t="s">
        <v>43</v>
      </c>
      <c r="Q13" t="str">
        <f ca="1">IF(MONTH(Feuil1!O13)=P$6+1,OFFSET(Feuil1!O13,0,-7),"ZZZZ")</f>
        <v>ZZZZ</v>
      </c>
      <c r="R13" s="20" t="str" cm="1">
        <f t="array" aca="1" ref="R13" ca="1">IFERROR(INDIRECT("S" &amp; SEARCH("VRAI",IF(MONTH(Feuil1!O13)=P$6+1,OFFSET(Feuil1!O13,0,-14) &amp; "/" &amp; OFFSET(Feuil1!O13,0,-13)&amp; "/" &amp; OFFSET(Feuil1!O13,0,-12),""))),"Z")</f>
        <v>Z</v>
      </c>
      <c r="T13" s="25" t="str">
        <f t="shared" ca="1" si="0"/>
        <v/>
      </c>
      <c r="U13" s="18" t="str" cm="1">
        <f t="array" aca="1" ref="U13" ca="1">IFERROR(INDIRECT("Q"&amp;SMALL(T$2:T$15,ROW()-1)),"")</f>
        <v/>
      </c>
      <c r="V13" s="25" t="str">
        <f t="shared" ca="1" si="1"/>
        <v/>
      </c>
      <c r="W13" s="18" t="str" cm="1">
        <f t="array" aca="1" ref="W13" ca="1">IFERROR(INDIRECT("Q"&amp;SMALL(V$2:V$15,ROW()-1)),"")</f>
        <v/>
      </c>
      <c r="X13" s="25" t="str">
        <f t="shared" ca="1" si="2"/>
        <v/>
      </c>
      <c r="Y13" s="18" t="str" cm="1">
        <f t="array" aca="1" ref="Y13" ca="1">IFERROR(INDIRECT("Q" &amp; SMALL(X$2:X$15,ROW()-1)),"")</f>
        <v/>
      </c>
    </row>
    <row r="14" spans="1:25" x14ac:dyDescent="0.25">
      <c r="A14" s="12"/>
      <c r="B14" s="12"/>
      <c r="C14" s="12"/>
      <c r="D14" s="12"/>
      <c r="E14" s="12"/>
      <c r="F14" s="10"/>
      <c r="G14" s="10"/>
      <c r="H14" s="10"/>
      <c r="I14" s="10"/>
      <c r="J14" s="10"/>
      <c r="K14" s="10"/>
      <c r="L14" s="10"/>
      <c r="M14" s="10"/>
      <c r="O14" s="22" t="s">
        <v>42</v>
      </c>
      <c r="Q14" t="str">
        <f ca="1">IF(MONTH(Feuil1!O14)=P$6+1,OFFSET(Feuil1!O14,0,-7),"ZZZZ")</f>
        <v>ZZZZ</v>
      </c>
      <c r="R14" s="20" t="str" cm="1">
        <f t="array" aca="1" ref="R14" ca="1">IFERROR(INDIRECT("S" &amp; SEARCH("VRAI",IF(MONTH(Feuil1!O14)=P$6+1,OFFSET(Feuil1!O14,0,-14) &amp; "/" &amp; OFFSET(Feuil1!O14,0,-13)&amp; "/" &amp; OFFSET(Feuil1!O14,0,-12),""))),"Z")</f>
        <v>Z</v>
      </c>
      <c r="T14" s="25" t="str">
        <f t="shared" ca="1" si="0"/>
        <v/>
      </c>
      <c r="U14" s="18" t="str" cm="1">
        <f t="array" aca="1" ref="U14" ca="1">IFERROR(INDIRECT("Q"&amp;SMALL(T$2:T$15,ROW()-1)),"")</f>
        <v/>
      </c>
      <c r="V14" s="25" t="str">
        <f t="shared" ca="1" si="1"/>
        <v/>
      </c>
      <c r="W14" s="18" t="str" cm="1">
        <f t="array" aca="1" ref="W14" ca="1">IFERROR(INDIRECT("Q"&amp;SMALL(V$2:V$15,ROW()-1)),"")</f>
        <v/>
      </c>
      <c r="X14" s="25" t="str">
        <f t="shared" ca="1" si="2"/>
        <v/>
      </c>
      <c r="Y14" s="18" t="str" cm="1">
        <f t="array" aca="1" ref="Y14" ca="1">IFERROR(INDIRECT("Q" &amp; SMALL(X$2:X$15,ROW()-1)),"")</f>
        <v/>
      </c>
    </row>
    <row r="15" spans="1:25" x14ac:dyDescent="0.25">
      <c r="A15" s="12"/>
      <c r="B15" s="12"/>
      <c r="C15" s="12"/>
      <c r="D15" s="12"/>
      <c r="E15" s="12"/>
      <c r="F15" s="10"/>
      <c r="G15" s="10"/>
      <c r="H15" s="10"/>
      <c r="I15" s="10"/>
      <c r="J15" s="10"/>
      <c r="K15" s="10"/>
      <c r="L15" s="10"/>
      <c r="M15" s="10"/>
      <c r="O15" s="22" t="s">
        <v>44</v>
      </c>
      <c r="Q15" t="str">
        <f ca="1">IF(MONTH(Feuil1!O15)=P$6+1,OFFSET(Feuil1!O15,0,-7),"ZZZZ")</f>
        <v>ZZZZ</v>
      </c>
      <c r="R15" s="20" t="str" cm="1">
        <f t="array" aca="1" ref="R15" ca="1">IFERROR(INDIRECT("S" &amp; SEARCH("VRAI",IF(MONTH(Feuil1!O15)=P$6+1,OFFSET(Feuil1!O15,0,-14) &amp; "/" &amp; OFFSET(Feuil1!O15,0,-13)&amp; "/" &amp; OFFSET(Feuil1!O15,0,-12),""))),"Z")</f>
        <v>Z</v>
      </c>
      <c r="T15" s="25" t="str">
        <f t="shared" ca="1" si="0"/>
        <v/>
      </c>
      <c r="U15" s="18" t="str" cm="1">
        <f t="array" aca="1" ref="U15" ca="1">IFERROR(INDIRECT("Q"&amp;SMALL(T$2:T$15,ROW()-1)),"")</f>
        <v/>
      </c>
      <c r="V15" s="25" t="str">
        <f t="shared" ca="1" si="1"/>
        <v/>
      </c>
      <c r="W15" s="18" t="str" cm="1">
        <f t="array" aca="1" ref="W15" ca="1">IFERROR(INDIRECT("Q"&amp;SMALL(V$2:V$15,ROW()-1)),"")</f>
        <v/>
      </c>
      <c r="X15" s="25" t="str">
        <f t="shared" ca="1" si="2"/>
        <v/>
      </c>
      <c r="Y15" s="18" t="str" cm="1">
        <f t="array" aca="1" ref="Y15" ca="1">IFERROR(INDIRECT("Q" &amp; SMALL(X$2:X$15,ROW()-1)),"")</f>
        <v/>
      </c>
    </row>
    <row r="16" spans="1:25" x14ac:dyDescent="0.25">
      <c r="A16" s="12"/>
      <c r="B16" s="12"/>
      <c r="C16" s="12"/>
      <c r="D16" s="12"/>
      <c r="E16" s="12"/>
      <c r="F16" s="10"/>
      <c r="G16" s="31" t="s">
        <v>45</v>
      </c>
      <c r="H16" s="10"/>
      <c r="I16" s="10"/>
      <c r="J16" s="10"/>
      <c r="K16" s="10"/>
      <c r="L16" s="10"/>
      <c r="M16" s="10"/>
      <c r="O16" s="22" t="s">
        <v>41</v>
      </c>
      <c r="V16" t="str">
        <f t="shared" ref="V16" si="3">IF(R16="Embauché",ROW(),"")</f>
        <v/>
      </c>
    </row>
    <row r="17" spans="1:1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O17" s="22" t="s">
        <v>46</v>
      </c>
    </row>
    <row r="18" spans="1:1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1:15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  <row r="20" spans="1:15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1:15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</row>
    <row r="22" spans="1:15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spans="1:15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</row>
    <row r="24" spans="1:15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</row>
    <row r="25" spans="1:15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spans="1:15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</row>
    <row r="27" spans="1:15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  <row r="28" spans="1:15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</row>
    <row r="29" spans="1:15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</row>
    <row r="30" spans="1:15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</row>
    <row r="31" spans="1:15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</row>
    <row r="32" spans="1:15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</row>
    <row r="33" spans="1:13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</row>
    <row r="34" spans="1:13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</row>
    <row r="35" spans="1:13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</row>
    <row r="36" spans="1:13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</row>
    <row r="37" spans="1:13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SpinButton1">
          <controlPr defaultSize="0" autoLine="0" linkedCell="P6" r:id="rId5">
            <anchor moveWithCells="1">
              <from>
                <xdr:col>2</xdr:col>
                <xdr:colOff>9525</xdr:colOff>
                <xdr:row>0</xdr:row>
                <xdr:rowOff>19050</xdr:rowOff>
              </from>
              <to>
                <xdr:col>2</xdr:col>
                <xdr:colOff>962025</xdr:colOff>
                <xdr:row>1</xdr:row>
                <xdr:rowOff>38100</xdr:rowOff>
              </to>
            </anchor>
          </controlPr>
        </control>
      </mc:Choice>
      <mc:Fallback>
        <control shapeId="2050" r:id="rId4" name="SpinButton1"/>
      </mc:Fallback>
    </mc:AlternateContent>
    <mc:AlternateContent xmlns:mc="http://schemas.openxmlformats.org/markup-compatibility/2006">
      <mc:Choice Requires="x14">
        <control shapeId="2054" r:id="rId6" name="ComboBox1">
          <controlPr defaultSize="0" autoLine="0" autoPict="0" listFillRange="Feuil2!U2:U15" r:id="rId7">
            <anchor moveWithCells="1">
              <from>
                <xdr:col>7</xdr:col>
                <xdr:colOff>828675</xdr:colOff>
                <xdr:row>6</xdr:row>
                <xdr:rowOff>9525</xdr:rowOff>
              </from>
              <to>
                <xdr:col>9</xdr:col>
                <xdr:colOff>0</xdr:colOff>
                <xdr:row>6</xdr:row>
                <xdr:rowOff>190500</xdr:rowOff>
              </to>
            </anchor>
          </controlPr>
        </control>
      </mc:Choice>
      <mc:Fallback>
        <control shapeId="2054" r:id="rId6" name="ComboBox1"/>
      </mc:Fallback>
    </mc:AlternateContent>
    <mc:AlternateContent xmlns:mc="http://schemas.openxmlformats.org/markup-compatibility/2006">
      <mc:Choice Requires="x14">
        <control shapeId="2055" r:id="rId8" name="ComboBox2">
          <controlPr defaultSize="0" autoLine="0" autoPict="0" listFillRange="Feuil2!W2:W15" r:id="rId9">
            <anchor moveWithCells="1">
              <from>
                <xdr:col>7</xdr:col>
                <xdr:colOff>828675</xdr:colOff>
                <xdr:row>6</xdr:row>
                <xdr:rowOff>180975</xdr:rowOff>
              </from>
              <to>
                <xdr:col>9</xdr:col>
                <xdr:colOff>0</xdr:colOff>
                <xdr:row>8</xdr:row>
                <xdr:rowOff>0</xdr:rowOff>
              </to>
            </anchor>
          </controlPr>
        </control>
      </mc:Choice>
      <mc:Fallback>
        <control shapeId="2055" r:id="rId8" name="ComboBox2"/>
      </mc:Fallback>
    </mc:AlternateContent>
    <mc:AlternateContent xmlns:mc="http://schemas.openxmlformats.org/markup-compatibility/2006">
      <mc:Choice Requires="x14">
        <control shapeId="2057" r:id="rId10" name="ComboBox3">
          <controlPr defaultSize="0" autoLine="0" listFillRange="Feuil2!Y2:Y15" r:id="rId11">
            <anchor moveWithCells="1">
              <from>
                <xdr:col>7</xdr:col>
                <xdr:colOff>828675</xdr:colOff>
                <xdr:row>7</xdr:row>
                <xdr:rowOff>190500</xdr:rowOff>
              </from>
              <to>
                <xdr:col>9</xdr:col>
                <xdr:colOff>0</xdr:colOff>
                <xdr:row>9</xdr:row>
                <xdr:rowOff>9525</xdr:rowOff>
              </to>
            </anchor>
          </controlPr>
        </control>
      </mc:Choice>
      <mc:Fallback>
        <control shapeId="2057" r:id="rId10" name="ComboBox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Desperaados ElMexicano</dc:creator>
  <cp:lastModifiedBy>X Cellus</cp:lastModifiedBy>
  <dcterms:created xsi:type="dcterms:W3CDTF">2022-11-29T08:19:42Z</dcterms:created>
  <dcterms:modified xsi:type="dcterms:W3CDTF">2022-11-30T16:25:59Z</dcterms:modified>
</cp:coreProperties>
</file>