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E639E0DA-24DC-4DA4-ADD0-CC314A763D49}" xr6:coauthVersionLast="47" xr6:coauthVersionMax="47" xr10:uidLastSave="{00000000-0000-0000-0000-000000000000}"/>
  <bookViews>
    <workbookView xWindow="-120" yWindow="-120" windowWidth="20730" windowHeight="11160" xr2:uid="{C2F7C498-4FF4-CA4A-866C-D62D3858A06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" i="1" l="1"/>
  <c r="I14" i="1"/>
  <c r="H14" i="1"/>
  <c r="G14" i="1"/>
  <c r="F14" i="1"/>
  <c r="E14" i="1"/>
  <c r="D14" i="1"/>
  <c r="C14" i="1"/>
  <c r="B14" i="1"/>
</calcChain>
</file>

<file path=xl/sharedStrings.xml><?xml version="1.0" encoding="utf-8"?>
<sst xmlns="http://schemas.openxmlformats.org/spreadsheetml/2006/main" count="57" uniqueCount="32">
  <si>
    <t>Mois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</si>
  <si>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</si>
  <si>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</si>
  <si>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</si>
  <si>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</si>
  <si>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</si>
  <si>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</si>
  <si>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</si>
  <si>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</si>
  <si>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</si>
  <si>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</si>
  <si>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</si>
  <si>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</si>
  <si>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</si>
  <si>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</si>
  <si>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</si>
  <si>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</si>
  <si>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</si>
  <si>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</si>
  <si>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</si>
  <si>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</si>
  <si>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</si>
  <si>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</si>
  <si>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/</t>
  </si>
  <si>
    <t>Est-il possible de faire cela ? Si oui, comment ?</t>
  </si>
  <si>
    <t xml:space="preserve">J'ai fait un fichier avec 2 tableaux. </t>
  </si>
  <si>
    <t>Le premier tableau contient des valeurs en €, le second des dates.</t>
  </si>
  <si>
    <t xml:space="preserve">Ce que je souhaite faire, C'est simplement mettre les cellules remplies en € en vert </t>
  </si>
  <si>
    <t>Actuellement, j'ai fait des règles classiques mais cela ne représente pas la réalité car pour mettre en rouge, je mets le montant en négatif.</t>
  </si>
  <si>
    <t>Du coup, la cellule est bien comme je le souhaite mais alors les montants totaux ne sont pas corrects.</t>
  </si>
  <si>
    <t xml:space="preserve">lorsqu'elles ont été payées, soit quand j'ai mis une date dans le second tableau. </t>
  </si>
  <si>
    <t>Si pas de dates, c'est que ce n'est pas encore payé et alors la cellule en € qui contient un montant (donc non vide) doit être en rouge.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</si>
</sst>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34373A"/>
      <name val="Roboto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6" fontId="0" fillId="0" borderId="0" xfId="0" applyNumberFormat="1"/>
    <xf numFmtId="0" fontId="1" fillId="0" borderId="0" xfId="0" applyFont="1" applyAlignment="1">
      <alignment vertical="center"/>
    </xf>
  </cellXfs>
  <cellStyles count="1">
    <cellStyle name="Normal" xfId="0" builtinId="0"/>
  </cellStyles>
  <dxfs count="13">
    <dxf>
      <fill>
        <patternFill patternType="solid">
          <fgColor indexed="64"/>
          <bgColor theme="6" tint="0.39997558519241921"/>
        </patternFill>
      </fill>
    </dxf>
    <dxf>
      <fill>
        <patternFill patternType="solid">
          <fgColor indexed="64"/>
          <bgColor theme="6" tint="0.39997558519241921"/>
        </patternFill>
      </fill>
    </dxf>
    <dxf>
      <fill>
        <patternFill patternType="solid">
          <fgColor indexed="64"/>
          <bgColor theme="6" tint="0.39997558519241921"/>
        </patternFill>
      </fill>
    </dxf>
    <dxf>
      <fill>
        <patternFill patternType="solid">
          <fgColor indexed="64"/>
          <bgColor theme="6" tint="0.39997558519241921"/>
        </patternFill>
      </fill>
    </dxf>
    <dxf>
      <fill>
        <patternFill patternType="solid">
          <fgColor indexed="64"/>
          <bgColor theme="6" tint="0.39997558519241921"/>
        </patternFill>
      </fill>
    </dxf>
    <dxf>
      <fill>
        <patternFill patternType="solid">
          <fgColor indexed="64"/>
          <bgColor theme="6" tint="0.39997558519241921"/>
        </patternFill>
      </fill>
    </dxf>
    <dxf>
      <fill>
        <patternFill patternType="solid">
          <fgColor indexed="64"/>
          <bgColor theme="6" tint="0.39997558519241921"/>
        </patternFill>
      </fill>
    </dxf>
    <dxf>
      <fill>
        <patternFill patternType="solid">
          <fgColor indexed="64"/>
          <bgColor theme="6" tint="0.39997558519241921"/>
        </patternFill>
      </fill>
    </dxf>
    <dxf>
      <fill>
        <patternFill patternType="solid">
          <fgColor indexed="64"/>
          <bgColor theme="6" tint="0.39997558519241921"/>
        </patternFill>
      </fill>
    </dxf>
    <dxf>
      <fill>
        <patternFill patternType="solid">
          <fgColor indexed="64"/>
          <bgColor theme="6" tint="0.39997558519241921"/>
        </patternFill>
      </fill>
    </dxf>
    <dxf>
      <fill>
        <patternFill patternType="solid">
          <fgColor indexed="64"/>
          <bgColor theme="6" tint="0.399975585192419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002FC9-6993-0548-AD02-084EED42433A}" name="Vélo" displayName="Vélo" ref="A1:J14" totalsRowCount="1" totalsRowDxfId="10">
  <autoFilter ref="A1:J13" xr:uid="{221A0E65-77A7-7C4D-A98E-6FE2A37FCEF3}"/>
  <tableColumns count="10">
    <tableColumn id="1" xr3:uid="{86ACDDB8-211D-B94D-84A5-8608CD91B853}" name="Mois" totalsRowLabel="Total" totalsRowDxfId="9"/>
    <tableColumn id="2" xr3:uid="{F6379839-749E-AF4A-A008-CB1C5AFD4DDB}" name="2022" totalsRowFunction="sum" totalsRowDxfId="8"/>
    <tableColumn id="3" xr3:uid="{A649A02E-8C38-5D49-AAD6-20C363C49100}" name="2023" totalsRowFunction="sum" totalsRowDxfId="7"/>
    <tableColumn id="4" xr3:uid="{4F327CE4-3939-E44D-9A86-516C154AD64A}" name="2024" totalsRowFunction="sum" totalsRowDxfId="6"/>
    <tableColumn id="5" xr3:uid="{8847DF52-76AC-6243-8AE9-6068F70046B6}" name="2025" totalsRowFunction="sum" totalsRowDxfId="5"/>
    <tableColumn id="6" xr3:uid="{9CA601F0-6219-AA49-BA8A-21C0050A7611}" name="2026" totalsRowFunction="sum" totalsRowDxfId="4"/>
    <tableColumn id="7" xr3:uid="{FAAC9909-D2DB-A745-9E77-E51DFAA003D3}" name="2027" totalsRowFunction="sum" totalsRowDxfId="3"/>
    <tableColumn id="8" xr3:uid="{69C63A40-2616-8A41-99DE-7E17C8A113E6}" name="2028" totalsRowFunction="sum" totalsRowDxfId="2"/>
    <tableColumn id="9" xr3:uid="{7B152E6E-9214-A245-94FE-C7F150DFB9CB}" name="2029" totalsRowFunction="sum" totalsRowDxfId="1"/>
    <tableColumn id="10" xr3:uid="{41705C72-E4F5-AB40-B6DF-63247AB720CF}" name="2030" totalsRowFunction="sum" totalsRowDxfId="0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DE5166A-3894-9946-A91F-F30259AC78AC}" name="payé" displayName="payé" ref="A18:J30" totalsRowShown="0">
  <autoFilter ref="A18:J30" xr:uid="{E29AC4A0-6FB3-C845-9484-61442B8DA471}"/>
  <tableColumns count="10">
    <tableColumn id="1" xr3:uid="{6D33A150-4F7C-0547-8E2C-6894A9B97522}" name="Mois"/>
    <tableColumn id="2" xr3:uid="{63F74E0A-1A6B-4C4D-BCA7-54AF1AC67C3E}" name="2022"/>
    <tableColumn id="3" xr3:uid="{0C605F37-8418-0940-A5A6-99EAC844AA91}" name="2023"/>
    <tableColumn id="4" xr3:uid="{C1103738-04FE-1247-AFAC-DE8A4EE87C71}" name="2024"/>
    <tableColumn id="5" xr3:uid="{D3F0FF85-D6A5-004C-BF8E-DDDAF0E00A21}" name="2025"/>
    <tableColumn id="6" xr3:uid="{3CFF0656-4B81-D748-B46D-D79EAB0B0E28}" name="2026"/>
    <tableColumn id="7" xr3:uid="{F1F3F961-B018-EF45-B286-5508DDC05A9E}" name="2027"/>
    <tableColumn id="8" xr3:uid="{82220A4E-E018-5847-9522-371435B4F9B7}" name="2028"/>
    <tableColumn id="9" xr3:uid="{D69FE97E-8E26-2A4A-A8AF-924B2F39FB62}" name="2029"/>
    <tableColumn id="10" xr3:uid="{185A045F-C8E2-9244-AC97-0200BD0807F9}" name="203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D0926-5BA4-4247-8104-B95D53F4B0CF}">
  <dimension ref="A1:L30"/>
  <sheetViews>
    <sheetView tabSelected="1" topLeftCell="A4" workbookViewId="0">
      <selection activeCell="M18" sqref="M18"/>
    </sheetView>
  </sheetViews>
  <sheetFormatPr baseColWidth="10" defaultRowHeight="15.75" x14ac:dyDescent="0.25"/>
  <cols>
    <col min="11" max="11" width="3.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2" x14ac:dyDescent="0.25">
      <c r="A2" t="s">
        <v>10</v>
      </c>
      <c r="B2">
        <v>0</v>
      </c>
    </row>
    <row r="3" spans="1:12" x14ac:dyDescent="0.25">
      <c r="A3" t="s">
        <v>11</v>
      </c>
      <c r="B3">
        <v>0</v>
      </c>
    </row>
    <row r="4" spans="1:12" x14ac:dyDescent="0.25">
      <c r="A4" t="s">
        <v>12</v>
      </c>
      <c r="B4">
        <v>0</v>
      </c>
    </row>
    <row r="5" spans="1:12" x14ac:dyDescent="0.25">
      <c r="A5" t="s">
        <v>13</v>
      </c>
      <c r="B5">
        <v>0</v>
      </c>
      <c r="L5" s="3" t="s">
        <v>25</v>
      </c>
    </row>
    <row r="6" spans="1:12" x14ac:dyDescent="0.25">
      <c r="A6" t="s">
        <v>14</v>
      </c>
      <c r="B6">
        <v>22.25</v>
      </c>
      <c r="L6" s="3" t="s">
        <v>26</v>
      </c>
    </row>
    <row r="7" spans="1:12" x14ac:dyDescent="0.25">
      <c r="A7" t="s">
        <v>15</v>
      </c>
      <c r="B7">
        <v>11.5</v>
      </c>
      <c r="L7" s="3" t="s">
        <v>27</v>
      </c>
    </row>
    <row r="8" spans="1:12" x14ac:dyDescent="0.25">
      <c r="A8" t="s">
        <v>16</v>
      </c>
      <c r="B8">
        <v>27</v>
      </c>
      <c r="L8" s="3" t="s">
        <v>30</v>
      </c>
    </row>
    <row r="9" spans="1:12" x14ac:dyDescent="0.25">
      <c r="A9" t="s">
        <v>17</v>
      </c>
      <c r="B9">
        <v>10.5</v>
      </c>
      <c r="L9" s="3" t="s">
        <v>31</v>
      </c>
    </row>
    <row r="10" spans="1:12" x14ac:dyDescent="0.25">
      <c r="A10" t="s">
        <v>18</v>
      </c>
      <c r="L10" s="3" t="s">
        <v>28</v>
      </c>
    </row>
    <row r="11" spans="1:12" x14ac:dyDescent="0.25">
      <c r="A11" t="s">
        <v>19</v>
      </c>
      <c r="L11" s="3" t="s">
        <v>29</v>
      </c>
    </row>
    <row r="12" spans="1:12" x14ac:dyDescent="0.25">
      <c r="A12" t="s">
        <v>20</v>
      </c>
      <c r="L12" s="3" t="s">
        <v>24</v>
      </c>
    </row>
    <row r="13" spans="1:12" x14ac:dyDescent="0.25">
      <c r="A13" t="s">
        <v>21</v>
      </c>
    </row>
    <row r="14" spans="1:12" x14ac:dyDescent="0.25">
      <c r="A14" s="1" t="s">
        <v>22</v>
      </c>
      <c r="B14" s="1">
        <f>SUBTOTAL(109,Vélo[2022])</f>
        <v>71.25</v>
      </c>
      <c r="C14" s="1">
        <f>SUBTOTAL(109,Vélo[2023])</f>
        <v>0</v>
      </c>
      <c r="D14" s="1">
        <f>SUBTOTAL(109,Vélo[2024])</f>
        <v>0</v>
      </c>
      <c r="E14" s="1">
        <f>SUBTOTAL(109,Vélo[2025])</f>
        <v>0</v>
      </c>
      <c r="F14" s="1">
        <f>SUBTOTAL(109,Vélo[2026])</f>
        <v>0</v>
      </c>
      <c r="G14" s="1">
        <f>SUBTOTAL(109,Vélo[2027])</f>
        <v>0</v>
      </c>
      <c r="H14" s="1">
        <f>SUBTOTAL(109,Vélo[2028])</f>
        <v>0</v>
      </c>
      <c r="I14" s="1">
        <f>SUBTOTAL(109,Vélo[2029])</f>
        <v>0</v>
      </c>
      <c r="J14" s="1">
        <f>SUBTOTAL(109,Vélo[2030])</f>
        <v>0</v>
      </c>
    </row>
    <row r="18" spans="1:10" x14ac:dyDescent="0.25">
      <c r="A18" t="s">
        <v>0</v>
      </c>
      <c r="B18" t="s">
        <v>1</v>
      </c>
      <c r="C18" t="s">
        <v>2</v>
      </c>
      <c r="D18" t="s">
        <v>3</v>
      </c>
      <c r="E18" t="s">
        <v>4</v>
      </c>
      <c r="F18" t="s">
        <v>5</v>
      </c>
      <c r="G18" t="s">
        <v>6</v>
      </c>
      <c r="H18" t="s">
        <v>7</v>
      </c>
      <c r="I18" t="s">
        <v>8</v>
      </c>
      <c r="J18" t="s">
        <v>9</v>
      </c>
    </row>
    <row r="19" spans="1:10" x14ac:dyDescent="0.25">
      <c r="A19" t="s">
        <v>10</v>
      </c>
      <c r="B19" t="s">
        <v>23</v>
      </c>
    </row>
    <row r="20" spans="1:10" x14ac:dyDescent="0.25">
      <c r="A20" t="s">
        <v>11</v>
      </c>
      <c r="B20" t="s">
        <v>23</v>
      </c>
    </row>
    <row r="21" spans="1:10" x14ac:dyDescent="0.25">
      <c r="A21" t="s">
        <v>12</v>
      </c>
      <c r="B21" t="s">
        <v>23</v>
      </c>
    </row>
    <row r="22" spans="1:10" x14ac:dyDescent="0.25">
      <c r="A22" t="s">
        <v>13</v>
      </c>
      <c r="B22" t="s">
        <v>23</v>
      </c>
    </row>
    <row r="23" spans="1:10" x14ac:dyDescent="0.25">
      <c r="A23" t="s">
        <v>14</v>
      </c>
      <c r="B23" s="2">
        <v>44770</v>
      </c>
    </row>
    <row r="24" spans="1:10" x14ac:dyDescent="0.25">
      <c r="A24" t="s">
        <v>15</v>
      </c>
      <c r="B24" s="2">
        <v>44770</v>
      </c>
    </row>
    <row r="25" spans="1:10" x14ac:dyDescent="0.25">
      <c r="A25" t="s">
        <v>16</v>
      </c>
      <c r="B25" s="2">
        <v>44771</v>
      </c>
    </row>
    <row r="26" spans="1:10" x14ac:dyDescent="0.25">
      <c r="A26" t="s">
        <v>17</v>
      </c>
    </row>
    <row r="27" spans="1:10" x14ac:dyDescent="0.25">
      <c r="A27" t="s">
        <v>18</v>
      </c>
    </row>
    <row r="28" spans="1:10" x14ac:dyDescent="0.25">
      <c r="A28" t="s">
        <v>19</v>
      </c>
    </row>
    <row r="29" spans="1:10" x14ac:dyDescent="0.25">
      <c r="A29" t="s">
        <v>20</v>
      </c>
    </row>
    <row r="30" spans="1:10" x14ac:dyDescent="0.25">
      <c r="A30" t="s">
        <v>21</v>
      </c>
    </row>
  </sheetData>
  <conditionalFormatting sqref="B2:J13">
    <cfRule type="containsBlanks" priority="1" stopIfTrue="1">
      <formula>LEN(TRIM(B2))=0</formula>
    </cfRule>
    <cfRule type="expression" dxfId="12" priority="2">
      <formula>$B19=""</formula>
    </cfRule>
    <cfRule type="cellIs" dxfId="11" priority="3" operator="greaterThanOrEqual">
      <formula>0</formula>
    </cfRule>
  </conditionalFormatting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X Cellus</cp:lastModifiedBy>
  <dcterms:created xsi:type="dcterms:W3CDTF">2022-09-28T09:56:15Z</dcterms:created>
  <dcterms:modified xsi:type="dcterms:W3CDTF">2022-09-28T10:46:14Z</dcterms:modified>
</cp:coreProperties>
</file>