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E658371D-C402-43BF-9125-F875A394F1FA}" xr6:coauthVersionLast="47" xr6:coauthVersionMax="47" xr10:uidLastSave="{00000000-0000-0000-0000-000000000000}"/>
  <bookViews>
    <workbookView xWindow="-120" yWindow="-120" windowWidth="20730" windowHeight="11160" xr2:uid="{40741F6D-A0AA-4364-ACBE-89DD243E7EF6}"/>
  </bookViews>
  <sheets>
    <sheet name="DouzeForm" sheetId="3" r:id="rId1"/>
    <sheet name="List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3" l="1"/>
  <c r="J23" i="3"/>
  <c r="J22" i="3"/>
  <c r="J21" i="3"/>
  <c r="J20" i="3"/>
  <c r="J19" i="3"/>
  <c r="J18" i="3"/>
  <c r="J17" i="3"/>
  <c r="J16" i="3"/>
  <c r="J15" i="3"/>
  <c r="J14" i="3"/>
  <c r="J13" i="3"/>
  <c r="E24" i="3"/>
  <c r="J12" i="3"/>
  <c r="G17" i="3" a="1"/>
  <c r="G20" i="3" a="1"/>
  <c r="G19" i="3" a="1"/>
  <c r="G18" i="3" a="1"/>
  <c r="G17" i="3" l="1"/>
  <c r="G20" i="3"/>
  <c r="G19" i="3"/>
  <c r="G18" i="3"/>
  <c r="J1" i="3"/>
  <c r="J24" i="3"/>
  <c r="B12" i="3" l="1"/>
  <c r="B8" i="3"/>
  <c r="H2" i="3"/>
  <c r="B22" i="3"/>
  <c r="B21" i="3"/>
  <c r="B20" i="3"/>
  <c r="B19" i="3"/>
  <c r="B18" i="3"/>
  <c r="B16" i="3"/>
  <c r="B14" i="3"/>
  <c r="B23" i="3"/>
  <c r="B17" i="3"/>
  <c r="B15" i="3"/>
  <c r="B13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<sst xmlns="http://schemas.openxmlformats.org/spreadsheetml/2006/main" count="57" uniqueCount="54">
  <si>
    <t>Ligne</t>
  </si>
  <si>
    <t>Total</t>
  </si>
  <si>
    <t>THEMES</t>
  </si>
  <si>
    <t>QUESTIONS</t>
  </si>
  <si>
    <t>INFORMATIONS</t>
  </si>
  <si>
    <t>NOMBRES</t>
  </si>
  <si>
    <t>Nbre de caractères</t>
  </si>
  <si>
    <t>M1 Formule binaire</t>
  </si>
  <si>
    <t>M2 Formule 5</t>
  </si>
  <si>
    <t>M3 Formule 1</t>
  </si>
  <si>
    <t>M4 Formule 3</t>
  </si>
  <si>
    <t>M5 Formule 7</t>
  </si>
  <si>
    <t>M6 Fonction MG</t>
  </si>
  <si>
    <t>Zone Calcul (ne pas ôter)</t>
  </si>
  <si>
    <t>Selon la bibliothéque de fonctions</t>
  </si>
  <si>
    <t>Texte VBA sans ligne début &amp; fin</t>
  </si>
  <si>
    <t>Texte Formule (sans =)</t>
  </si>
  <si>
    <t>FORMULES pour vérifier</t>
  </si>
  <si>
    <t>P5 Factorisat° 1iers</t>
  </si>
  <si>
    <t>P1 Fonction  / 2</t>
  </si>
  <si>
    <t>P2 Fonction / 5</t>
  </si>
  <si>
    <t>P3 Fonction / 3</t>
  </si>
  <si>
    <t>&lt; voir infos</t>
  </si>
  <si>
    <t>P4 Liste Nbres 1iers</t>
  </si>
  <si>
    <t>P6 MFC Nbres 1iers</t>
  </si>
  <si>
    <t>Points actuels</t>
  </si>
  <si>
    <t>Un Nombre Premier est un Nombre Entier de deux valeurs différentes à multiplier. Lui-même par le chiffre 1 en une seule multiplication.</t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</si>
  <si>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>) contrôlez qu'un Nombre entier est divisible par 2 afin de l'ôter comme Nombre Premier. Tels les trois nombres ci dessous à tester. Ces grands nombres ne peuvent être vérifier par une formule MOD.  Soit 35184372088831 puis  140737488355328  et 281474976710654. Remplacez la Fonction PB(N as Double) en colonne G et reportez là sans les lignes Function PB(N as Double) et End Function en colonne I.</t>
    </r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</si>
  <si>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>) contrôlez qu'un Nombre entier est divisible par 5 afin de l'ôter comme Nombre Premier. Tels les trois nombres ci dessous à tester. Ces grands nombres ne peuvent être vérifier par une formule MOD.  Soit 35184372088831 puis  140737488355325  et 281474976710654. Remplacez la Fonction PE(N as Double) en colonne G et reportez là sans les lignes Function PE(N as Double) et End Function en colonne I.</t>
    </r>
  </si>
  <si>
    <r>
      <t xml:space="preserve">Le nombre entier 31 est  le cinquième nombre de Mersenne de type 2 à la puissance 5 auquel on retranche 1. Soit 2^5-1. C'est aussi le troisième de type nombre premier de Mersenne. On l'écrit donc  Mp = 2^p -1. La lettre p signifiant que c'est un nombre premier. Mais le résultat ne donne pas toujours un nombre premier plus grand. Ici avec p = 5 c'est le cas. </t>
    </r>
    <r>
      <rPr>
        <i/>
        <sz val="11"/>
        <color rgb="FFFF0000"/>
        <rFont val="Calibri"/>
        <family val="2"/>
        <scheme val="minor"/>
      </rPr>
      <t>On peut le transposer en binaire</t>
    </r>
    <r>
      <rPr>
        <i/>
        <sz val="11"/>
        <color theme="1"/>
        <rFont val="Calibri"/>
        <family val="2"/>
        <scheme val="minor"/>
      </rPr>
      <t xml:space="preserve"> avec la formule =DECBIN(31) ci contre. Voir aussi l'image plus haut. Sauf que, au delà du nombre 511, elle n'est plus valable. </t>
    </r>
    <r>
      <rPr>
        <i/>
        <sz val="11"/>
        <color rgb="FFFF0000"/>
        <rFont val="Calibri"/>
        <family val="2"/>
        <scheme val="minor"/>
      </rPr>
      <t>Par quelle formule, colonne G pour tester, remplacer DECBIN(Nombre Entier) pour un nombre de Mersenne, par exemple 4095.</t>
    </r>
  </si>
  <si>
    <t>Si vous souhaitez au cours du Forum laissez une indication des points aux questions répondues vous pouvez faire comme ci-dessous.</t>
  </si>
  <si>
    <t>M1_20 M3_15</t>
  </si>
  <si>
    <t>P3_18</t>
  </si>
  <si>
    <t>Pour les grands nombres à tester par fonction MG et autres vous pouvez utilisez le format G13  à G15 ici.</t>
  </si>
  <si>
    <r>
      <t>Par une fonction VBA (</t>
    </r>
    <r>
      <rPr>
        <i/>
        <sz val="11"/>
        <color rgb="FFFF0000"/>
        <rFont val="Calibri"/>
        <family val="2"/>
        <scheme val="minor"/>
      </rPr>
      <t>de préférence, sans boucle</t>
    </r>
    <r>
      <rPr>
        <i/>
        <sz val="11"/>
        <color theme="1"/>
        <rFont val="Calibri"/>
        <family val="2"/>
        <scheme val="minor"/>
      </rPr>
      <t xml:space="preserve">) indiquez qu'un nombre de Mersenne est divisible ou non par 7. Tels les trois nombres ci dessous à tester. Ces grands nombres ne peuvent être vérifier par une formule MOD.  Soit 35184372088831 puis  140737488355327  et 281474976710655. Remplacez la Fonction MG(N as Double) colonne G et reportez là après avoir sélectionner la colonne I dans la barre de formule sans les lignes Function MG(N as Double) et End Function. </t>
    </r>
  </si>
  <si>
    <t>Commentaire(s) exclus et selon infos</t>
  </si>
  <si>
    <t>Le(s) premier(s) du défi termine(nt) avec le score le plus bas. Le(s) meilleur(s) scores des 10 formules seront aussi remarqués.</t>
  </si>
  <si>
    <t>Total: 1853</t>
  </si>
  <si>
    <r>
      <t>Par macro, calculez tous les Nombres Premiers de 2 à moins de 5000. Pour les afficher (environ 45s à 1mn de temps d'exécution) dès la ligne 2 de la colonne A dans la feuille Liste. Reportez ici la macro Sans Sub Nom() et End Sub.</t>
    </r>
    <r>
      <rPr>
        <i/>
        <sz val="11"/>
        <color rgb="FFFF0000"/>
        <rFont val="Calibri"/>
        <family val="2"/>
        <scheme val="minor"/>
      </rPr>
      <t xml:space="preserve"> Et ôter Application.ScreenUpdating = (boléen) de votre macro en ModuleTest. Pour ne recopiez après avoir sélectionner la colonne I, que le reste en barre de formule.</t>
    </r>
    <r>
      <rPr>
        <i/>
        <sz val="11"/>
        <color theme="1"/>
        <rFont val="Calibri"/>
        <family val="2"/>
        <scheme val="minor"/>
      </rPr>
      <t xml:space="preserve"> L'absence ou l'invalidité à cette question compte 300 points.</t>
    </r>
  </si>
  <si>
    <t>NOTES:</t>
  </si>
  <si>
    <r>
      <t xml:space="preserve">Sur la colonne E feuille Liste, lignes 1 à 100. Par macro, présentez comme l'image en colonne I, ci-haut, la factorisation des nombres entiers en colonne D de la feuille Liste. Reportez ici en colonne I les lignes de la macro sans lignes Sub Nom() et End Sub. </t>
    </r>
    <r>
      <rPr>
        <i/>
        <sz val="11"/>
        <color rgb="FFFF0000"/>
        <rFont val="Calibri"/>
        <family val="2"/>
        <scheme val="minor"/>
      </rPr>
      <t>Après avoir réalisé la question 4 de préférence, ou par autre moyen.</t>
    </r>
    <r>
      <rPr>
        <i/>
        <sz val="11"/>
        <color theme="1"/>
        <rFont val="Calibri"/>
        <family val="2"/>
        <scheme val="minor"/>
      </rPr>
      <t xml:space="preserve"> Cette question compte pour 800 points si non répondue. Cellule I22 sélectionnée, la copie de la macro devra être inscrite dans la barre de formule.</t>
    </r>
  </si>
  <si>
    <r>
      <t xml:space="preserve">Sur la colonne D à E en feuille Liste, lignes 1 à 100 réalisez une Mise en Forme Conditionnelle. Pour faire ressortir sous un fonds coloré (de votre choix) les nombres premiers. </t>
    </r>
    <r>
      <rPr>
        <i/>
        <sz val="11"/>
        <color rgb="FFFF0000"/>
        <rFont val="Calibri"/>
        <family val="2"/>
        <scheme val="minor"/>
      </rPr>
      <t>Après avoir réalisé la question 5 portant sur la factorisation ou par autre moyen (copie des facteurs selon l'image colonne I)</t>
    </r>
  </si>
  <si>
    <t>Pas de signe égal initial</t>
  </si>
  <si>
    <t>&lt; Vos réponses réalisées</t>
  </si>
  <si>
    <t>Au départ,  2100 points  pour 10 formules ou fonctions VBA à 100 points, une macro à 300 points et une macro à 800 points, si non renseignées.</t>
  </si>
  <si>
    <t>Les caractères des réponses s'ajoutent au score où l'on retranche les points d'origine par réponse(s) apportée(s) valide(s).</t>
  </si>
  <si>
    <t>Un Nombre de Mersenne est un nombre qui s'écrit sous la forme Mn = 2^n -1 où n est est un Nombre Entier non Premier.</t>
  </si>
  <si>
    <t>Ou encore Mp = 2^p où p est un Nombre Premier et est susceptible de donner un Nombre Premier plus grand.</t>
  </si>
  <si>
    <t>Pour vos formules, utilisez directement l'adresse cellule. Soit F13, par exemple pour la deuxième question Mersenne.</t>
  </si>
  <si>
    <r>
      <t xml:space="preserve">Les nombres de Mersenne ont aussi la particularité de finir uniquement par les chiffres impairs sauf 9. Et dans un ordre toujours constant. Soit 1 3 7 5 . Par exemple le nombre 15 est le quatrième nombre de Mersenne de type Mn = 2^n - 1 où n est un entier naturel positif. C'est le premier (Rang 1) nombre de Mersenne finissant par cinq. Le deuxième (Rang 2) étant 255. Sans avoir à lister tous ces nombres de Mersenne terminant par 5.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5 et est de Rang 7 ?</t>
    </r>
  </si>
  <si>
    <r>
      <t xml:space="preserve">Les nombres de Mersenne ont aussi la particularité de finir uniquement par les chiffres impairs sauf 9. Et dans un ordre toujours constant. Soit 1 3 7 5 . Par exemple le nombre 31 est le cinquième nombre de Mersenne de type Mn = 2^n - 1 où n est un entier naturel positif. C'est aussi le deuxième (Rang 2) nombre de Mersenne finissant par un. Sans avoir à lister tous ces nombres de Mersenne terminant par 1.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1 et est de Rang 6 ?</t>
    </r>
    <r>
      <rPr>
        <i/>
        <sz val="11"/>
        <color theme="1"/>
        <rFont val="Calibri"/>
        <family val="2"/>
        <scheme val="minor"/>
      </rPr>
      <t xml:space="preserve"> </t>
    </r>
  </si>
  <si>
    <r>
      <t xml:space="preserve">Les nombres de Mersenne ont aussi la particularité de finir uniquement par les chiffres impairs sauf 9. Et dans un ordre toujours constant. Soit 1 3 7 5 . Par exemple le nombre 63 est le cinquième nombre de Mersenne de type Mn = 2^n - 1 où n est un entier naturel positif. C'est aussi le deuxième (Rang 2) nombre de Mersenne finissant par trois. Sans avoir à lister tous ces nombres de Mersenne terminant par 3.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3 et est de Rang 5 ?</t>
    </r>
  </si>
  <si>
    <r>
      <t xml:space="preserve">Les nombres de Mersenne ont aussi la particularité de finir uniquement par les chiffres impairs sauf 9. Et dans un ordre toujours constant. Soit 1 3 7 5 . Par exemple le nombre 127 est le septième nombre de Mersenne de type Mn = 2^n - 1 où n est un entier naturel positif. C'est aussi le deuxième (Rang 2) nombre de Mersenne finissant par sept. Sans avoir à lister tous ces nombres de Mersenne terminant par 7. </t>
    </r>
    <r>
      <rPr>
        <i/>
        <sz val="11"/>
        <color rgb="FFFF0000"/>
        <rFont val="Calibri"/>
        <family val="2"/>
        <scheme val="minor"/>
      </rPr>
      <t>Quelle serait la formule pour retrouver le nombre ci-contre en sachant uniquement qu'il finit par 7 et est de Rang 4  ?</t>
    </r>
    <r>
      <rPr>
        <i/>
        <sz val="11"/>
        <color theme="1"/>
        <rFont val="Calibri"/>
        <family val="2"/>
        <scheme val="minor"/>
      </rPr>
      <t xml:space="preserve"> </t>
    </r>
  </si>
  <si>
    <t>Par une fonction, contrôlez qu'un Nombre entier est divisible par 3 afin de l'ôter comme Nombre Premier. Tels les trois nombres ci dessous à tester. Ces grands nombres ne peuvent être vérifier par une formule MOD.  Soit 35184372088836 puis  140737488355321  et 281474976710654. Remplacez la Fonction PC(N as Double) en colonne G et reportez là sans les lignes Function PC(N as Double) et End Function en colonne 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</si>
</sst>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sz val="11"/>
      <color theme="9" tint="0.3999755851924192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" fontId="0" fillId="0" borderId="0" xfId="0" applyNumberFormat="1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0" borderId="0" xfId="0" applyFont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8" fillId="3" borderId="0" xfId="0" applyFont="1" applyFill="1"/>
    <xf numFmtId="0" fontId="8" fillId="3" borderId="0" xfId="0" applyFont="1" applyFill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1" fontId="0" fillId="0" borderId="0" xfId="0" applyNumberFormat="1" applyFont="1" applyAlignment="1">
      <alignment horizontal="center" vertical="center"/>
    </xf>
    <xf numFmtId="0" fontId="0" fillId="2" borderId="0" xfId="0" applyFill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3" borderId="1" xfId="0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9" fillId="3" borderId="0" xfId="0" applyFont="1" applyFill="1"/>
    <xf numFmtId="0" fontId="0" fillId="0" borderId="0" xfId="0" applyAlignment="1">
      <alignment horizontal="center" vertical="center" wrapText="1"/>
    </xf>
    <xf numFmtId="0" fontId="10" fillId="2" borderId="0" xfId="0" applyFont="1" applyFill="1" applyAlignment="1">
      <alignment vertical="center" wrapText="1"/>
    </xf>
    <xf numFmtId="0" fontId="3" fillId="0" borderId="0" xfId="0" applyFont="1" applyAlignment="1">
      <alignment horizontal="center" vertical="top" wrapText="1"/>
    </xf>
    <xf numFmtId="0" fontId="11" fillId="2" borderId="0" xfId="0" applyFont="1" applyFill="1" applyAlignment="1">
      <alignment vertical="center" wrapText="1"/>
    </xf>
    <xf numFmtId="0" fontId="12" fillId="3" borderId="0" xfId="0" applyFont="1" applyFill="1" applyAlignment="1">
      <alignment horizontal="center"/>
    </xf>
    <xf numFmtId="0" fontId="8" fillId="3" borderId="0" xfId="0" applyFont="1" applyFill="1" applyAlignment="1">
      <alignment horizontal="left" vertical="center"/>
    </xf>
  </cellXfs>
  <cellStyles count="1">
    <cellStyle name="Normal" xfId="0" builtinId="0"/>
  </cellStyles>
  <dxfs count="10"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32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1266825</xdr:colOff>
      <xdr:row>0</xdr:row>
      <xdr:rowOff>66675</xdr:rowOff>
    </xdr:from>
    <xdr:to>
      <xdr:col>3</xdr:col>
      <xdr:colOff>2800158</xdr:colOff>
      <xdr:row>8</xdr:row>
      <xdr:rowOff>95055</xdr:rowOff>
    </xdr:to>
    <xdr:pic>
      <xdr:nvPicPr>
        <xdr:cNvPr id="5" name="Mersenne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343275" y="66675"/>
          <a:ext cx="1533333" cy="1561905"/>
        </a:xfrm>
        <a:prstGeom prst="rect">
          <a:avLst/>
        </a:prstGeom>
      </xdr:spPr>
    </xdr:pic>
    <xdr:clientData/>
  </xdr:twoCellAnchor>
  <xdr:twoCellAnchor editAs="oneCell">
    <xdr:from>
      <xdr:col>8</xdr:col>
      <xdr:colOff>285750</xdr:colOff>
      <xdr:row>0</xdr:row>
      <xdr:rowOff>0</xdr:rowOff>
    </xdr:from>
    <xdr:to>
      <xdr:col>8</xdr:col>
      <xdr:colOff>1885750</xdr:colOff>
      <xdr:row>8</xdr:row>
      <xdr:rowOff>95046</xdr:rowOff>
    </xdr:to>
    <xdr:pic>
      <xdr:nvPicPr>
        <xdr:cNvPr id="7" name="Premier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058400" y="0"/>
          <a:ext cx="1600000" cy="162857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9F96FAE-C335-4821-A6E6-B987D78DAF89}" name="Tableau2" displayName="Tableau2" ref="B11:J24" totalsRowCount="1" headerRowDxfId="9">
  <autoFilter ref="B11:J23" xr:uid="{99F96FAE-C335-4821-A6E6-B987D78DAF89}"/>
  <tableColumns count="9">
    <tableColumn id="1" xr3:uid="{B09FF46A-C5B3-4DDC-910A-66C7D3B18CC9}" name="THEMES" totalsRowLabel="Total" dataDxfId="8" totalsRowDxfId="4"/>
    <tableColumn id="2" xr3:uid="{87679761-84F3-480B-899F-EFE245D868BE}" name="QUESTIONS" dataDxfId="7" totalsRowDxfId="3"/>
    <tableColumn id="3" xr3:uid="{150AE08D-63B8-4986-8883-CD54FA7E9507}" name="INFORMATIONS" dataDxfId="6" totalsRowDxfId="2"/>
    <tableColumn id="4" xr3:uid="{44EE979D-7C5E-4838-8350-F3B55B888168}" name="Ligne" totalsRowFunction="sum" dataDxfId="5" totalsRowDxfId="1"/>
    <tableColumn id="5" xr3:uid="{E151BB7E-2D5A-4674-8391-4E194AA661E3}" name="NOMBRES"/>
    <tableColumn id="6" xr3:uid="{9B8D0AC7-2A92-45FC-B24C-C48513B23761}" name="FORMULES pour vérifier"/>
    <tableColumn id="7" xr3:uid="{6D23CD3F-7C2C-489C-BE02-4D6E4718DC8B}" name="Texte Formule (sans =)"/>
    <tableColumn id="8" xr3:uid="{85415AFA-B505-4F24-AB28-74E3536BFCC1}" name="Texte VBA sans ligne début &amp; fin"/>
    <tableColumn id="9" xr3:uid="{8A5C739B-62E9-44B3-8826-41CD56C78275}" name="Nbre de caractères" totalsRowFunction="sum" totalsRow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8BF654-ADD4-4E5C-AA33-F6E29FB64DCD}">
  <sheetPr codeName="Feuil3"/>
  <dimension ref="A1:L34"/>
  <sheetViews>
    <sheetView tabSelected="1" topLeftCell="C1" zoomScaleNormal="100" workbookViewId="0">
      <pane ySplit="10" topLeftCell="A11" activePane="bottomLeft" state="frozen"/>
      <selection pane="bottomLeft" activeCell="I19" sqref="I19"/>
    </sheetView>
  </sheetViews>
  <sheetFormatPr baseColWidth="10" defaultRowHeight="15" x14ac:dyDescent="0.25"/>
  <cols>
    <col min="1" max="1" width="1.7109375" customWidth="1"/>
    <col min="2" max="2" width="14.28515625" customWidth="1"/>
    <col min="3" max="3" width="15.140625" customWidth="1"/>
    <col min="4" max="4" width="43.28515625" customWidth="1"/>
    <col min="5" max="5" width="7.85546875" hidden="1" customWidth="1"/>
    <col min="6" max="6" width="14.7109375" customWidth="1"/>
    <col min="7" max="7" width="34.7109375" customWidth="1"/>
    <col min="8" max="8" width="22.7109375" customWidth="1"/>
    <col min="9" max="9" width="39.7109375" customWidth="1"/>
    <col min="10" max="10" width="19.7109375" customWidth="1"/>
    <col min="11" max="11" width="28.28515625" customWidth="1"/>
    <col min="12" max="12" width="34.140625" customWidth="1"/>
  </cols>
  <sheetData>
    <row r="1" spans="1:12" ht="11.25" customHeight="1" x14ac:dyDescent="0.25">
      <c r="A1" s="5"/>
      <c r="B1" s="5"/>
      <c r="C1" s="5"/>
      <c r="D1" s="5"/>
      <c r="E1" s="5"/>
      <c r="F1" s="5"/>
      <c r="G1" s="5"/>
      <c r="H1" s="23" t="s">
        <v>25</v>
      </c>
      <c r="I1" s="5"/>
      <c r="J1" s="25">
        <f>COUNTIF(J12:J23,"&gt;1")</f>
        <v>0</v>
      </c>
      <c r="K1" s="5"/>
      <c r="L1" s="5"/>
    </row>
    <row r="2" spans="1:12" ht="15.75" thickBot="1" x14ac:dyDescent="0.3">
      <c r="A2" s="5"/>
      <c r="B2" s="5"/>
      <c r="C2" s="15"/>
      <c r="D2" s="5"/>
      <c r="E2" s="5"/>
      <c r="F2" s="5"/>
      <c r="G2" s="16"/>
      <c r="H2" s="24">
        <f>SUM(J12:J23) + (12-J1)*100 + 700 * (J22=0) + 200 *(J21=0)</f>
        <v>2100</v>
      </c>
      <c r="I2" s="5"/>
      <c r="J2" s="5"/>
      <c r="K2" s="5"/>
      <c r="L2" s="5"/>
    </row>
    <row r="3" spans="1:12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</row>
    <row r="4" spans="1:12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</row>
    <row r="5" spans="1:12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</row>
    <row r="6" spans="1:12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</row>
    <row r="8" spans="1:12" ht="18.75" x14ac:dyDescent="0.3">
      <c r="A8" s="5"/>
      <c r="B8" s="30" t="str">
        <f>J1&amp;"/12"</f>
        <v>0/12</v>
      </c>
      <c r="C8" s="31" t="s">
        <v>43</v>
      </c>
      <c r="D8" s="5"/>
      <c r="E8" s="5"/>
      <c r="F8" s="5"/>
      <c r="G8" s="5"/>
      <c r="H8" s="5"/>
      <c r="I8" s="5"/>
      <c r="J8" s="5"/>
      <c r="K8" s="5"/>
      <c r="L8" s="5"/>
    </row>
    <row r="9" spans="1:12" ht="13.5" customHeight="1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</row>
    <row r="10" spans="1:12" ht="9" customHeight="1" x14ac:dyDescent="0.25">
      <c r="A10" s="5"/>
      <c r="B10" s="12"/>
      <c r="G10" s="13" t="s">
        <v>14</v>
      </c>
      <c r="H10" s="12" t="s">
        <v>42</v>
      </c>
      <c r="I10" s="13" t="s">
        <v>35</v>
      </c>
      <c r="J10" s="13" t="s">
        <v>13</v>
      </c>
      <c r="K10" s="5"/>
      <c r="L10" s="5"/>
    </row>
    <row r="11" spans="1:12" ht="14.25" customHeight="1" x14ac:dyDescent="0.25">
      <c r="A11" s="5"/>
      <c r="B11" s="4" t="s">
        <v>2</v>
      </c>
      <c r="C11" s="4" t="s">
        <v>3</v>
      </c>
      <c r="D11" s="4" t="s">
        <v>4</v>
      </c>
      <c r="E11" s="4" t="s">
        <v>0</v>
      </c>
      <c r="F11" s="4" t="s">
        <v>5</v>
      </c>
      <c r="G11" s="4" t="s">
        <v>17</v>
      </c>
      <c r="H11" s="18" t="s">
        <v>16</v>
      </c>
      <c r="I11" s="17" t="s">
        <v>15</v>
      </c>
      <c r="J11" s="11" t="s">
        <v>6</v>
      </c>
      <c r="K11" s="5"/>
      <c r="L11" s="5"/>
    </row>
    <row r="12" spans="1:12" ht="242.1" customHeight="1" x14ac:dyDescent="0.25">
      <c r="A12" s="5"/>
      <c r="B12" s="7" t="str">
        <f t="shared" ref="B12:B17" si="0">IF( J12=0,"Nbre Mersenne","Réalisé = " &amp; J$1 &amp; "/12")</f>
        <v>Nbre Mersenne</v>
      </c>
      <c r="C12" s="14" t="s">
        <v>7</v>
      </c>
      <c r="D12" s="10" t="s">
        <v>29</v>
      </c>
      <c r="E12" s="10">
        <v>12</v>
      </c>
      <c r="F12" s="8" t="str">
        <f>DEC2BIN(511)</f>
        <v>111111111</v>
      </c>
      <c r="G12" s="9"/>
      <c r="H12" s="21"/>
      <c r="I12" s="19"/>
      <c r="J12" s="9">
        <f>LEN(Tableau2[[#This Row],[Texte Formule (sans =)]]&amp;Tableau2[[#This Row],[Texte VBA sans ligne début &amp; fin]])</f>
        <v>0</v>
      </c>
      <c r="K12" s="5"/>
      <c r="L12" s="5"/>
    </row>
    <row r="13" spans="1:12" ht="242.1" customHeight="1" x14ac:dyDescent="0.25">
      <c r="A13" s="5"/>
      <c r="B13" s="7" t="str">
        <f t="shared" si="0"/>
        <v>Nbre Mersenne</v>
      </c>
      <c r="C13" s="8" t="s">
        <v>8</v>
      </c>
      <c r="D13" s="10" t="s">
        <v>49</v>
      </c>
      <c r="E13" s="6">
        <v>13</v>
      </c>
      <c r="F13" s="8">
        <v>268435455</v>
      </c>
      <c r="G13" s="9"/>
      <c r="H13" s="21"/>
      <c r="I13" s="19"/>
      <c r="J13" s="9">
        <f>LEN(Tableau2[[#This Row],[Texte Formule (sans =)]]&amp;Tableau2[[#This Row],[Texte VBA sans ligne début &amp; fin]])</f>
        <v>0</v>
      </c>
      <c r="K13" s="5"/>
      <c r="L13" s="5"/>
    </row>
    <row r="14" spans="1:12" ht="242.1" customHeight="1" x14ac:dyDescent="0.25">
      <c r="A14" s="5"/>
      <c r="B14" s="7" t="str">
        <f t="shared" si="0"/>
        <v>Nbre Mersenne</v>
      </c>
      <c r="C14" s="8" t="s">
        <v>9</v>
      </c>
      <c r="D14" s="10" t="s">
        <v>50</v>
      </c>
      <c r="E14" s="6">
        <v>14</v>
      </c>
      <c r="F14" s="8">
        <v>2097151</v>
      </c>
      <c r="G14" s="26"/>
      <c r="H14" s="21"/>
      <c r="I14" s="19"/>
      <c r="J14" s="9">
        <f>LEN(Tableau2[[#This Row],[Texte Formule (sans =)]]&amp;Tableau2[[#This Row],[Texte VBA sans ligne début &amp; fin]])</f>
        <v>0</v>
      </c>
      <c r="K14" s="5"/>
      <c r="L14" s="5"/>
    </row>
    <row r="15" spans="1:12" ht="242.1" customHeight="1" x14ac:dyDescent="0.25">
      <c r="A15" s="5"/>
      <c r="B15" s="7" t="str">
        <f t="shared" si="0"/>
        <v>Nbre Mersenne</v>
      </c>
      <c r="C15" s="8" t="s">
        <v>10</v>
      </c>
      <c r="D15" s="10" t="s">
        <v>51</v>
      </c>
      <c r="E15" s="6">
        <v>15</v>
      </c>
      <c r="F15" s="8">
        <v>262143</v>
      </c>
      <c r="G15" s="9"/>
      <c r="H15" s="21"/>
      <c r="I15" s="19"/>
      <c r="J15" s="9">
        <f>LEN(Tableau2[[#This Row],[Texte Formule (sans =)]]&amp;Tableau2[[#This Row],[Texte VBA sans ligne début &amp; fin]])</f>
        <v>0</v>
      </c>
      <c r="K15" s="5"/>
      <c r="L15" s="5"/>
    </row>
    <row r="16" spans="1:12" ht="242.1" customHeight="1" x14ac:dyDescent="0.25">
      <c r="A16" s="5"/>
      <c r="B16" s="7" t="str">
        <f t="shared" si="0"/>
        <v>Nbre Mersenne</v>
      </c>
      <c r="C16" s="8" t="s">
        <v>11</v>
      </c>
      <c r="D16" s="10" t="s">
        <v>52</v>
      </c>
      <c r="E16" s="6">
        <v>16</v>
      </c>
      <c r="F16" s="8">
        <v>32767</v>
      </c>
      <c r="G16" s="9"/>
      <c r="H16" s="21"/>
      <c r="I16" s="19"/>
      <c r="J16" s="9">
        <f>LEN(Tableau2[[#This Row],[Texte Formule (sans =)]]&amp;Tableau2[[#This Row],[Texte VBA sans ligne début &amp; fin]])</f>
        <v>0</v>
      </c>
      <c r="K16" s="5"/>
      <c r="L16" s="5"/>
    </row>
    <row r="17" spans="1:12" ht="242.1" customHeight="1" x14ac:dyDescent="0.25">
      <c r="A17" s="5"/>
      <c r="B17" s="7" t="str">
        <f t="shared" si="0"/>
        <v>Nbre Mersenne</v>
      </c>
      <c r="C17" s="8" t="s">
        <v>12</v>
      </c>
      <c r="D17" s="10" t="s">
        <v>34</v>
      </c>
      <c r="E17" s="6">
        <v>17</v>
      </c>
      <c r="F17" s="20" t="s">
        <v>22</v>
      </c>
      <c r="G17" s="9" t="str" cm="1">
        <f t="array" ref="G17">MG(35184372088831)</f>
        <v>A chercher</v>
      </c>
      <c r="H17" s="19"/>
      <c r="I17" s="21"/>
      <c r="J17" s="9">
        <f>LEN(Tableau2[[#This Row],[Texte Formule (sans =)]]&amp;Tableau2[[#This Row],[Texte VBA sans ligne début &amp; fin]])</f>
        <v>0</v>
      </c>
      <c r="K17" s="5"/>
      <c r="L17" s="5"/>
    </row>
    <row r="18" spans="1:12" ht="242.1" customHeight="1" x14ac:dyDescent="0.25">
      <c r="A18" s="5"/>
      <c r="B18" s="7" t="str">
        <f t="shared" ref="B18:B23" si="1">IF(J18=0,"Nbre Premier","Réalisé = " &amp; J$1 &amp; "/12")</f>
        <v>Nbre Premier</v>
      </c>
      <c r="C18" s="8" t="s">
        <v>19</v>
      </c>
      <c r="D18" s="10" t="s">
        <v>27</v>
      </c>
      <c r="E18" s="6">
        <v>18</v>
      </c>
      <c r="F18" s="9" t="s">
        <v>22</v>
      </c>
      <c r="G18" s="9" t="str" cm="1">
        <f t="array" ref="G18">PB(35184372088831)</f>
        <v>A trouver</v>
      </c>
      <c r="H18" s="19"/>
      <c r="I18" s="21"/>
      <c r="J18" s="9">
        <f>LEN(Tableau2[[#This Row],[Texte Formule (sans =)]]&amp;Tableau2[[#This Row],[Texte VBA sans ligne début &amp; fin]])</f>
        <v>0</v>
      </c>
      <c r="K18" s="5"/>
      <c r="L18" s="5"/>
    </row>
    <row r="19" spans="1:12" ht="242.1" customHeight="1" x14ac:dyDescent="0.25">
      <c r="A19" s="5"/>
      <c r="B19" s="7" t="str">
        <f t="shared" si="1"/>
        <v>Nbre Premier</v>
      </c>
      <c r="C19" s="8" t="s">
        <v>20</v>
      </c>
      <c r="D19" s="10" t="s">
        <v>28</v>
      </c>
      <c r="E19" s="6">
        <v>19</v>
      </c>
      <c r="F19" s="9" t="s">
        <v>22</v>
      </c>
      <c r="G19" s="9" t="str" cm="1">
        <f t="array" ref="G19">PE(35184372088831)</f>
        <v>A contrôler</v>
      </c>
      <c r="H19" s="19"/>
      <c r="I19" s="21"/>
      <c r="J19" s="9">
        <f>LEN(Tableau2[[#This Row],[Texte Formule (sans =)]]&amp;Tableau2[[#This Row],[Texte VBA sans ligne début &amp; fin]])</f>
        <v>0</v>
      </c>
      <c r="K19" s="5"/>
      <c r="L19" s="5"/>
    </row>
    <row r="20" spans="1:12" ht="242.1" customHeight="1" x14ac:dyDescent="0.25">
      <c r="A20" s="5"/>
      <c r="B20" s="7" t="str">
        <f t="shared" si="1"/>
        <v>Nbre Premier</v>
      </c>
      <c r="C20" s="8" t="s">
        <v>21</v>
      </c>
      <c r="D20" s="10" t="s">
        <v>53</v>
      </c>
      <c r="E20" s="6">
        <v>20</v>
      </c>
      <c r="F20" s="9" t="s">
        <v>22</v>
      </c>
      <c r="G20" s="9" t="str" cm="1">
        <f t="array" ref="G20">PC(35184372088836)</f>
        <v>A vérifier</v>
      </c>
      <c r="H20" s="19"/>
      <c r="I20" s="21"/>
      <c r="J20" s="9">
        <f>LEN(Tableau2[[#This Row],[Texte Formule (sans =)]]&amp;Tableau2[[#This Row],[Texte VBA sans ligne début &amp; fin]])</f>
        <v>0</v>
      </c>
      <c r="K20" s="5"/>
      <c r="L20" s="5"/>
    </row>
    <row r="21" spans="1:12" ht="242.1" customHeight="1" x14ac:dyDescent="0.25">
      <c r="A21" s="5"/>
      <c r="B21" s="7" t="str">
        <f t="shared" si="1"/>
        <v>Nbre Premier</v>
      </c>
      <c r="C21" s="22" t="s">
        <v>23</v>
      </c>
      <c r="D21" s="10" t="s">
        <v>38</v>
      </c>
      <c r="E21" s="6">
        <v>21</v>
      </c>
      <c r="F21" s="9"/>
      <c r="G21" s="19"/>
      <c r="H21" s="19"/>
      <c r="I21" s="27"/>
      <c r="J21" s="9">
        <f>LEN(Tableau2[[#This Row],[Texte Formule (sans =)]]&amp;Tableau2[[#This Row],[Texte VBA sans ligne début &amp; fin]])</f>
        <v>0</v>
      </c>
      <c r="K21" s="5"/>
      <c r="L21" s="5"/>
    </row>
    <row r="22" spans="1:12" ht="244.5" customHeight="1" x14ac:dyDescent="0.25">
      <c r="A22" s="5"/>
      <c r="B22" s="7" t="str">
        <f t="shared" si="1"/>
        <v>Nbre Premier</v>
      </c>
      <c r="C22" s="22" t="s">
        <v>18</v>
      </c>
      <c r="D22" s="10" t="s">
        <v>40</v>
      </c>
      <c r="E22" s="6">
        <v>22</v>
      </c>
      <c r="F22" s="9"/>
      <c r="G22" s="19"/>
      <c r="H22" s="19"/>
      <c r="I22" s="29"/>
      <c r="J22" s="9">
        <f>LEN(Tableau2[[#This Row],[Texte Formule (sans =)]]&amp;Tableau2[[#This Row],[Texte VBA sans ligne début &amp; fin]])</f>
        <v>0</v>
      </c>
      <c r="K22" s="5"/>
      <c r="L22" s="5"/>
    </row>
    <row r="23" spans="1:12" ht="242.1" customHeight="1" x14ac:dyDescent="0.25">
      <c r="A23" s="5"/>
      <c r="B23" s="7" t="str">
        <f t="shared" si="1"/>
        <v>Nbre Premier</v>
      </c>
      <c r="C23" s="22" t="s">
        <v>24</v>
      </c>
      <c r="D23" s="10" t="s">
        <v>41</v>
      </c>
      <c r="E23" s="6">
        <v>23</v>
      </c>
      <c r="F23" s="9"/>
      <c r="G23" s="19"/>
      <c r="H23" s="21"/>
      <c r="I23" s="19"/>
      <c r="J23" s="9">
        <f>LEN(Tableau2[[#This Row],[Texte Formule (sans =)]]&amp;Tableau2[[#This Row],[Texte VBA sans ligne début &amp; fin]])</f>
        <v>0</v>
      </c>
      <c r="K23" s="5"/>
      <c r="L23" s="5"/>
    </row>
    <row r="24" spans="1:12" ht="26.25" customHeight="1" x14ac:dyDescent="0.25">
      <c r="A24" s="5"/>
      <c r="B24" s="7" t="s">
        <v>1</v>
      </c>
      <c r="C24" s="8"/>
      <c r="D24" s="28"/>
      <c r="E24" s="6">
        <f>SUBTOTAL(109,Tableau2[Ligne])</f>
        <v>210</v>
      </c>
      <c r="J24" s="9">
        <f>SUBTOTAL(109,Tableau2[Nbre de caractères])</f>
        <v>0</v>
      </c>
      <c r="K24" s="5"/>
      <c r="L24" s="5"/>
    </row>
    <row r="25" spans="1:12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</row>
    <row r="26" spans="1:12" ht="179.25" customHeight="1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</row>
    <row r="27" spans="1:12" ht="156" customHeight="1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</row>
    <row r="28" spans="1:12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</row>
    <row r="29" spans="1:12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</row>
    <row r="30" spans="1:12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</row>
    <row r="31" spans="1:12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</row>
    <row r="32" spans="1:12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</row>
    <row r="33" spans="1:12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</row>
    <row r="34" spans="1:12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AB24A-1D26-4D7D-A33B-CCCB5A0CD423}">
  <sheetPr codeName="Feuil4"/>
  <dimension ref="A1:G100"/>
  <sheetViews>
    <sheetView topLeftCell="A4" workbookViewId="0">
      <selection activeCell="G22" sqref="G22"/>
    </sheetView>
  </sheetViews>
  <sheetFormatPr baseColWidth="10" defaultRowHeight="15" x14ac:dyDescent="0.25"/>
  <cols>
    <col min="1" max="1" width="9.140625" customWidth="1"/>
    <col min="3" max="3" width="6.7109375" customWidth="1"/>
    <col min="5" max="5" width="16.7109375" customWidth="1"/>
    <col min="6" max="6" width="4.5703125" customWidth="1"/>
    <col min="7" max="7" width="25.7109375" customWidth="1"/>
  </cols>
  <sheetData>
    <row r="1" spans="1:7" x14ac:dyDescent="0.25">
      <c r="A1">
        <v>1</v>
      </c>
      <c r="D1" s="3">
        <v>1</v>
      </c>
      <c r="G1" s="2" t="s">
        <v>39</v>
      </c>
    </row>
    <row r="2" spans="1:7" x14ac:dyDescent="0.25">
      <c r="D2" s="3">
        <v>2</v>
      </c>
      <c r="G2" s="2" t="s">
        <v>44</v>
      </c>
    </row>
    <row r="3" spans="1:7" x14ac:dyDescent="0.25">
      <c r="D3" s="3">
        <v>3</v>
      </c>
      <c r="G3" s="2" t="s">
        <v>45</v>
      </c>
    </row>
    <row r="4" spans="1:7" x14ac:dyDescent="0.25">
      <c r="D4" s="3">
        <v>4</v>
      </c>
      <c r="G4" s="2" t="s">
        <v>36</v>
      </c>
    </row>
    <row r="5" spans="1:7" x14ac:dyDescent="0.25">
      <c r="D5" s="3">
        <v>5</v>
      </c>
    </row>
    <row r="6" spans="1:7" x14ac:dyDescent="0.25">
      <c r="D6" s="3">
        <v>6</v>
      </c>
      <c r="G6" s="2" t="s">
        <v>46</v>
      </c>
    </row>
    <row r="7" spans="1:7" x14ac:dyDescent="0.25">
      <c r="D7" s="3">
        <v>7</v>
      </c>
      <c r="G7" s="2" t="s">
        <v>47</v>
      </c>
    </row>
    <row r="8" spans="1:7" x14ac:dyDescent="0.25">
      <c r="D8" s="3">
        <v>8</v>
      </c>
      <c r="G8" s="2" t="s">
        <v>26</v>
      </c>
    </row>
    <row r="9" spans="1:7" x14ac:dyDescent="0.25">
      <c r="D9" s="3">
        <v>9</v>
      </c>
    </row>
    <row r="10" spans="1:7" x14ac:dyDescent="0.25">
      <c r="D10" s="3">
        <v>10</v>
      </c>
      <c r="G10" s="2" t="s">
        <v>48</v>
      </c>
    </row>
    <row r="11" spans="1:7" x14ac:dyDescent="0.25">
      <c r="D11" s="3">
        <v>11</v>
      </c>
      <c r="G11" s="2" t="s">
        <v>33</v>
      </c>
    </row>
    <row r="12" spans="1:7" x14ac:dyDescent="0.25">
      <c r="D12" s="3">
        <v>12</v>
      </c>
    </row>
    <row r="13" spans="1:7" x14ac:dyDescent="0.25">
      <c r="D13" s="3">
        <v>13</v>
      </c>
      <c r="G13" s="1">
        <v>35184372088831</v>
      </c>
    </row>
    <row r="14" spans="1:7" x14ac:dyDescent="0.25">
      <c r="D14" s="3">
        <v>14</v>
      </c>
    </row>
    <row r="15" spans="1:7" x14ac:dyDescent="0.25">
      <c r="D15" s="3">
        <v>15</v>
      </c>
      <c r="G15" s="1">
        <v>140737488355328</v>
      </c>
    </row>
    <row r="16" spans="1:7" x14ac:dyDescent="0.25">
      <c r="D16" s="3">
        <v>16</v>
      </c>
    </row>
    <row r="17" spans="4:7" x14ac:dyDescent="0.25">
      <c r="D17" s="3">
        <v>17</v>
      </c>
      <c r="G17" s="2" t="s">
        <v>30</v>
      </c>
    </row>
    <row r="18" spans="4:7" x14ac:dyDescent="0.25">
      <c r="D18" s="3">
        <v>18</v>
      </c>
      <c r="G18" t="s">
        <v>31</v>
      </c>
    </row>
    <row r="19" spans="4:7" x14ac:dyDescent="0.25">
      <c r="D19" s="3">
        <v>19</v>
      </c>
      <c r="G19" t="s">
        <v>32</v>
      </c>
    </row>
    <row r="20" spans="4:7" x14ac:dyDescent="0.25">
      <c r="D20" s="3">
        <v>20</v>
      </c>
      <c r="G20" t="s">
        <v>37</v>
      </c>
    </row>
    <row r="21" spans="4:7" x14ac:dyDescent="0.25">
      <c r="D21" s="3">
        <v>21</v>
      </c>
    </row>
    <row r="22" spans="4:7" x14ac:dyDescent="0.25">
      <c r="D22" s="3">
        <v>22</v>
      </c>
    </row>
    <row r="23" spans="4:7" x14ac:dyDescent="0.25">
      <c r="D23" s="3">
        <v>23</v>
      </c>
    </row>
    <row r="24" spans="4:7" x14ac:dyDescent="0.25">
      <c r="D24" s="3">
        <v>24</v>
      </c>
    </row>
    <row r="25" spans="4:7" x14ac:dyDescent="0.25">
      <c r="D25" s="3">
        <v>25</v>
      </c>
    </row>
    <row r="26" spans="4:7" x14ac:dyDescent="0.25">
      <c r="D26" s="3">
        <v>26</v>
      </c>
    </row>
    <row r="27" spans="4:7" x14ac:dyDescent="0.25">
      <c r="D27" s="3">
        <v>27</v>
      </c>
    </row>
    <row r="28" spans="4:7" x14ac:dyDescent="0.25">
      <c r="D28" s="3">
        <v>28</v>
      </c>
    </row>
    <row r="29" spans="4:7" x14ac:dyDescent="0.25">
      <c r="D29" s="3">
        <v>29</v>
      </c>
    </row>
    <row r="30" spans="4:7" x14ac:dyDescent="0.25">
      <c r="D30" s="3">
        <v>30</v>
      </c>
    </row>
    <row r="31" spans="4:7" x14ac:dyDescent="0.25">
      <c r="D31" s="3">
        <v>31</v>
      </c>
    </row>
    <row r="32" spans="4:7" x14ac:dyDescent="0.25">
      <c r="D32" s="3">
        <v>32</v>
      </c>
    </row>
    <row r="33" spans="4:4" x14ac:dyDescent="0.25">
      <c r="D33" s="3">
        <v>33</v>
      </c>
    </row>
    <row r="34" spans="4:4" x14ac:dyDescent="0.25">
      <c r="D34" s="3">
        <v>34</v>
      </c>
    </row>
    <row r="35" spans="4:4" x14ac:dyDescent="0.25">
      <c r="D35" s="3">
        <v>35</v>
      </c>
    </row>
    <row r="36" spans="4:4" x14ac:dyDescent="0.25">
      <c r="D36" s="3">
        <v>36</v>
      </c>
    </row>
    <row r="37" spans="4:4" x14ac:dyDescent="0.25">
      <c r="D37" s="3">
        <v>37</v>
      </c>
    </row>
    <row r="38" spans="4:4" x14ac:dyDescent="0.25">
      <c r="D38" s="3">
        <v>38</v>
      </c>
    </row>
    <row r="39" spans="4:4" x14ac:dyDescent="0.25">
      <c r="D39" s="3">
        <v>39</v>
      </c>
    </row>
    <row r="40" spans="4:4" x14ac:dyDescent="0.25">
      <c r="D40" s="3">
        <v>40</v>
      </c>
    </row>
    <row r="41" spans="4:4" x14ac:dyDescent="0.25">
      <c r="D41" s="3">
        <v>41</v>
      </c>
    </row>
    <row r="42" spans="4:4" x14ac:dyDescent="0.25">
      <c r="D42" s="3">
        <v>42</v>
      </c>
    </row>
    <row r="43" spans="4:4" x14ac:dyDescent="0.25">
      <c r="D43" s="3">
        <v>43</v>
      </c>
    </row>
    <row r="44" spans="4:4" x14ac:dyDescent="0.25">
      <c r="D44" s="3">
        <v>44</v>
      </c>
    </row>
    <row r="45" spans="4:4" x14ac:dyDescent="0.25">
      <c r="D45" s="3">
        <v>45</v>
      </c>
    </row>
    <row r="46" spans="4:4" x14ac:dyDescent="0.25">
      <c r="D46" s="3">
        <v>46</v>
      </c>
    </row>
    <row r="47" spans="4:4" x14ac:dyDescent="0.25">
      <c r="D47" s="3">
        <v>47</v>
      </c>
    </row>
    <row r="48" spans="4:4" x14ac:dyDescent="0.25">
      <c r="D48" s="3">
        <v>48</v>
      </c>
    </row>
    <row r="49" spans="4:4" x14ac:dyDescent="0.25">
      <c r="D49" s="3">
        <v>49</v>
      </c>
    </row>
    <row r="50" spans="4:4" x14ac:dyDescent="0.25">
      <c r="D50" s="3">
        <v>50</v>
      </c>
    </row>
    <row r="51" spans="4:4" x14ac:dyDescent="0.25">
      <c r="D51" s="3">
        <v>51</v>
      </c>
    </row>
    <row r="52" spans="4:4" x14ac:dyDescent="0.25">
      <c r="D52" s="3">
        <v>52</v>
      </c>
    </row>
    <row r="53" spans="4:4" x14ac:dyDescent="0.25">
      <c r="D53" s="3">
        <v>53</v>
      </c>
    </row>
    <row r="54" spans="4:4" x14ac:dyDescent="0.25">
      <c r="D54" s="3">
        <v>54</v>
      </c>
    </row>
    <row r="55" spans="4:4" x14ac:dyDescent="0.25">
      <c r="D55" s="3">
        <v>55</v>
      </c>
    </row>
    <row r="56" spans="4:4" x14ac:dyDescent="0.25">
      <c r="D56" s="3">
        <v>56</v>
      </c>
    </row>
    <row r="57" spans="4:4" x14ac:dyDescent="0.25">
      <c r="D57" s="3">
        <v>57</v>
      </c>
    </row>
    <row r="58" spans="4:4" x14ac:dyDescent="0.25">
      <c r="D58" s="3">
        <v>58</v>
      </c>
    </row>
    <row r="59" spans="4:4" x14ac:dyDescent="0.25">
      <c r="D59" s="3">
        <v>59</v>
      </c>
    </row>
    <row r="60" spans="4:4" x14ac:dyDescent="0.25">
      <c r="D60" s="3">
        <v>60</v>
      </c>
    </row>
    <row r="61" spans="4:4" x14ac:dyDescent="0.25">
      <c r="D61" s="3">
        <v>61</v>
      </c>
    </row>
    <row r="62" spans="4:4" x14ac:dyDescent="0.25">
      <c r="D62" s="3">
        <v>62</v>
      </c>
    </row>
    <row r="63" spans="4:4" x14ac:dyDescent="0.25">
      <c r="D63" s="3">
        <v>63</v>
      </c>
    </row>
    <row r="64" spans="4:4" x14ac:dyDescent="0.25">
      <c r="D64" s="3">
        <v>64</v>
      </c>
    </row>
    <row r="65" spans="4:4" x14ac:dyDescent="0.25">
      <c r="D65" s="3">
        <v>65</v>
      </c>
    </row>
    <row r="66" spans="4:4" x14ac:dyDescent="0.25">
      <c r="D66" s="3">
        <v>66</v>
      </c>
    </row>
    <row r="67" spans="4:4" x14ac:dyDescent="0.25">
      <c r="D67" s="3">
        <v>67</v>
      </c>
    </row>
    <row r="68" spans="4:4" x14ac:dyDescent="0.25">
      <c r="D68" s="3">
        <v>68</v>
      </c>
    </row>
    <row r="69" spans="4:4" x14ac:dyDescent="0.25">
      <c r="D69" s="3">
        <v>69</v>
      </c>
    </row>
    <row r="70" spans="4:4" x14ac:dyDescent="0.25">
      <c r="D70" s="3">
        <v>70</v>
      </c>
    </row>
    <row r="71" spans="4:4" x14ac:dyDescent="0.25">
      <c r="D71" s="3">
        <v>71</v>
      </c>
    </row>
    <row r="72" spans="4:4" x14ac:dyDescent="0.25">
      <c r="D72" s="3">
        <v>72</v>
      </c>
    </row>
    <row r="73" spans="4:4" x14ac:dyDescent="0.25">
      <c r="D73" s="3">
        <v>73</v>
      </c>
    </row>
    <row r="74" spans="4:4" x14ac:dyDescent="0.25">
      <c r="D74" s="3">
        <v>74</v>
      </c>
    </row>
    <row r="75" spans="4:4" x14ac:dyDescent="0.25">
      <c r="D75" s="3">
        <v>75</v>
      </c>
    </row>
    <row r="76" spans="4:4" x14ac:dyDescent="0.25">
      <c r="D76" s="3">
        <v>76</v>
      </c>
    </row>
    <row r="77" spans="4:4" x14ac:dyDescent="0.25">
      <c r="D77" s="3">
        <v>77</v>
      </c>
    </row>
    <row r="78" spans="4:4" x14ac:dyDescent="0.25">
      <c r="D78" s="3">
        <v>78</v>
      </c>
    </row>
    <row r="79" spans="4:4" x14ac:dyDescent="0.25">
      <c r="D79" s="3">
        <v>79</v>
      </c>
    </row>
    <row r="80" spans="4:4" x14ac:dyDescent="0.25">
      <c r="D80" s="3">
        <v>80</v>
      </c>
    </row>
    <row r="81" spans="4:4" x14ac:dyDescent="0.25">
      <c r="D81" s="3">
        <v>81</v>
      </c>
    </row>
    <row r="82" spans="4:4" x14ac:dyDescent="0.25">
      <c r="D82" s="3">
        <v>82</v>
      </c>
    </row>
    <row r="83" spans="4:4" x14ac:dyDescent="0.25">
      <c r="D83" s="3">
        <v>83</v>
      </c>
    </row>
    <row r="84" spans="4:4" x14ac:dyDescent="0.25">
      <c r="D84" s="3">
        <v>84</v>
      </c>
    </row>
    <row r="85" spans="4:4" x14ac:dyDescent="0.25">
      <c r="D85" s="3">
        <v>85</v>
      </c>
    </row>
    <row r="86" spans="4:4" x14ac:dyDescent="0.25">
      <c r="D86" s="3">
        <v>86</v>
      </c>
    </row>
    <row r="87" spans="4:4" x14ac:dyDescent="0.25">
      <c r="D87" s="3">
        <v>87</v>
      </c>
    </row>
    <row r="88" spans="4:4" x14ac:dyDescent="0.25">
      <c r="D88" s="3">
        <v>88</v>
      </c>
    </row>
    <row r="89" spans="4:4" x14ac:dyDescent="0.25">
      <c r="D89" s="3">
        <v>89</v>
      </c>
    </row>
    <row r="90" spans="4:4" x14ac:dyDescent="0.25">
      <c r="D90" s="3">
        <v>90</v>
      </c>
    </row>
    <row r="91" spans="4:4" x14ac:dyDescent="0.25">
      <c r="D91" s="3">
        <v>91</v>
      </c>
    </row>
    <row r="92" spans="4:4" x14ac:dyDescent="0.25">
      <c r="D92" s="3">
        <v>92</v>
      </c>
    </row>
    <row r="93" spans="4:4" x14ac:dyDescent="0.25">
      <c r="D93" s="3">
        <v>93</v>
      </c>
    </row>
    <row r="94" spans="4:4" x14ac:dyDescent="0.25">
      <c r="D94" s="3">
        <v>94</v>
      </c>
    </row>
    <row r="95" spans="4:4" x14ac:dyDescent="0.25">
      <c r="D95" s="3">
        <v>95</v>
      </c>
    </row>
    <row r="96" spans="4:4" x14ac:dyDescent="0.25">
      <c r="D96" s="3">
        <v>96</v>
      </c>
    </row>
    <row r="97" spans="4:4" x14ac:dyDescent="0.25">
      <c r="D97" s="3">
        <v>97</v>
      </c>
    </row>
    <row r="98" spans="4:4" x14ac:dyDescent="0.25">
      <c r="D98" s="3">
        <v>98</v>
      </c>
    </row>
    <row r="99" spans="4:4" x14ac:dyDescent="0.25">
      <c r="D99" s="3">
        <v>99</v>
      </c>
    </row>
    <row r="100" spans="4:4" x14ac:dyDescent="0.25">
      <c r="D100" s="3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DouzeForm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Challenge 2</dc:title>
  <dc:creator>X Cellus</dc:creator>
  <cp:keywords>Nbre Mersenne + Nbre Premier</cp:keywords>
  <cp:lastModifiedBy>X Cellus</cp:lastModifiedBy>
  <dcterms:created xsi:type="dcterms:W3CDTF">2021-08-11T13:19:34Z</dcterms:created>
  <dcterms:modified xsi:type="dcterms:W3CDTF">2021-09-02T12:37:46Z</dcterms:modified>
</cp:coreProperties>
</file>