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13_ncr:1_{40AA310B-A68E-4C4C-8EF2-D029DD4C781C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cap" sheetId="2" r:id="rId1"/>
    <sheet name="Base maternité" sheetId="1" r:id="rId2"/>
    <sheet name="Feuil3" sheetId="3" r:id="rId3"/>
  </sheets>
  <calcPr calcId="191029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2" i="1" l="1"/>
  <c r="E12" i="1" s="1"/>
  <c r="E13" i="1"/>
  <c r="F13" i="1"/>
  <c r="G13" i="1"/>
  <c r="F14" i="1"/>
  <c r="E14" i="1" s="1"/>
  <c r="E15" i="1"/>
  <c r="F15" i="1"/>
  <c r="G15" i="1"/>
  <c r="F16" i="1"/>
  <c r="E16" i="1" s="1"/>
  <c r="E17" i="1"/>
  <c r="F17" i="1"/>
  <c r="G17" i="1"/>
  <c r="F18" i="1"/>
  <c r="E18" i="1" s="1"/>
  <c r="E19" i="1"/>
  <c r="F19" i="1"/>
  <c r="G19" i="1"/>
  <c r="E5" i="1"/>
  <c r="E6" i="1"/>
  <c r="E7" i="1"/>
  <c r="E8" i="1"/>
  <c r="E9" i="1"/>
  <c r="E10" i="1"/>
  <c r="E11" i="1"/>
  <c r="E2" i="1"/>
  <c r="G2" i="1"/>
  <c r="G5" i="1"/>
  <c r="G6" i="1"/>
  <c r="G7" i="1"/>
  <c r="G8" i="1"/>
  <c r="G9" i="1"/>
  <c r="G10" i="1"/>
  <c r="G11" i="1"/>
  <c r="F4" i="1"/>
  <c r="G4" i="1" s="1"/>
  <c r="F5" i="1"/>
  <c r="F6" i="1"/>
  <c r="F7" i="1"/>
  <c r="F8" i="1"/>
  <c r="F9" i="1"/>
  <c r="F10" i="1"/>
  <c r="F11" i="1"/>
  <c r="F2" i="1"/>
  <c r="F3" i="1"/>
  <c r="E3" i="1" s="1"/>
  <c r="G18" i="1" l="1"/>
  <c r="G16" i="1"/>
  <c r="G14" i="1"/>
  <c r="G12" i="1"/>
  <c r="I2" i="1"/>
  <c r="E4" i="1"/>
  <c r="G3" i="1"/>
  <c r="I3" i="1" a="1"/>
  <c r="H2" i="1" l="1"/>
  <c r="J2" i="1"/>
  <c r="I3" i="1"/>
  <c r="I21" i="1" s="1"/>
  <c r="B3" i="2" s="1"/>
  <c r="J3" i="1" a="1"/>
  <c r="H3" i="1" a="1"/>
  <c r="H3" i="1" l="1"/>
  <c r="H21" i="1" s="1"/>
  <c r="B2" i="2" s="1"/>
  <c r="J3" i="1"/>
  <c r="J21" i="1" s="1"/>
  <c r="B4" i="2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<sst xmlns="http://schemas.openxmlformats.org/spreadsheetml/2006/main" count="44" uniqueCount="17">
  <si>
    <t>Collaborateur</t>
  </si>
  <si>
    <t xml:space="preserve">Mois </t>
  </si>
  <si>
    <t>Type absence</t>
  </si>
  <si>
    <t>Durée</t>
  </si>
  <si>
    <t>Maternité</t>
  </si>
  <si>
    <t>Mars</t>
  </si>
  <si>
    <t>Olivia Atton</t>
  </si>
  <si>
    <t>Barbara Becker</t>
  </si>
  <si>
    <t>Avril</t>
  </si>
  <si>
    <t>Tamara Price</t>
  </si>
  <si>
    <t>Kelly Laurens</t>
  </si>
  <si>
    <t>Lucy Petersen</t>
  </si>
  <si>
    <t>Mai</t>
  </si>
  <si>
    <t>Mois</t>
  </si>
  <si>
    <t>Nb personne en maternité</t>
  </si>
  <si>
    <t>Total</t>
  </si>
  <si>
    <t>Note: formules colonne E à F réalisées jusqu'à la ligne 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</si>
</sst>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€_-;\-* #,##0.00\ _€_-;_-* &quot;-&quot;??\ _€_-;_-@_-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sz val="8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0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9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 applyBorder="0"/>
    <xf numFmtId="9" fontId="18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0" fontId="1" fillId="8" borderId="8" applyNumberFormat="0" applyFont="0" applyAlignment="0" applyProtection="0"/>
    <xf numFmtId="9" fontId="1" fillId="0" borderId="0" applyFont="0" applyFill="0" applyBorder="0" applyAlignment="0" applyProtection="0"/>
    <xf numFmtId="0" fontId="18" fillId="0" borderId="0" applyBorder="0"/>
  </cellStyleXfs>
  <cellXfs count="8">
    <xf numFmtId="0" fontId="0" fillId="0" borderId="0" xfId="0"/>
    <xf numFmtId="0" fontId="19" fillId="33" borderId="10" xfId="0" applyNumberFormat="1" applyFont="1" applyFill="1" applyBorder="1" applyAlignment="1" applyProtection="1">
      <alignment horizontal="center"/>
    </xf>
    <xf numFmtId="2" fontId="0" fillId="0" borderId="0" xfId="0" applyNumberFormat="1" applyFill="1" applyBorder="1" applyAlignment="1" applyProtection="1"/>
    <xf numFmtId="0" fontId="0" fillId="0" borderId="0" xfId="0"/>
    <xf numFmtId="0" fontId="0" fillId="0" borderId="10" xfId="0" applyBorder="1"/>
    <xf numFmtId="0" fontId="16" fillId="0" borderId="0" xfId="0" applyFont="1"/>
    <xf numFmtId="0" fontId="21" fillId="0" borderId="0" xfId="0" applyFont="1"/>
    <xf numFmtId="0" fontId="22" fillId="0" borderId="0" xfId="0" applyFont="1"/>
  </cellXfs>
  <cellStyles count="49">
    <cellStyle name="20 % - Accent1" xfId="18" builtinId="30" customBuiltin="1"/>
    <cellStyle name="20 % - Accent2" xfId="22" builtinId="34" customBuiltin="1"/>
    <cellStyle name="20 % - Accent3" xfId="26" builtinId="38" customBuiltin="1"/>
    <cellStyle name="20 % - Accent4" xfId="30" builtinId="42" customBuiltin="1"/>
    <cellStyle name="20 % - Accent5" xfId="34" builtinId="46" customBuiltin="1"/>
    <cellStyle name="20 % - Accent6" xfId="38" builtinId="50" customBuiltin="1"/>
    <cellStyle name="40 % - Accent1" xfId="19" builtinId="31" customBuiltin="1"/>
    <cellStyle name="40 % - Accent2" xfId="23" builtinId="35" customBuiltin="1"/>
    <cellStyle name="40 % - Accent3" xfId="27" builtinId="39" customBuiltin="1"/>
    <cellStyle name="40 % - Accent4" xfId="31" builtinId="43" customBuiltin="1"/>
    <cellStyle name="40 % - Accent5" xfId="35" builtinId="47" customBuiltin="1"/>
    <cellStyle name="40 % - Accent6" xfId="39" builtinId="51" customBuiltin="1"/>
    <cellStyle name="60 % - Accent1" xfId="20" builtinId="32" customBuiltin="1"/>
    <cellStyle name="60 % - Accent2" xfId="24" builtinId="36" customBuiltin="1"/>
    <cellStyle name="60 % - Accent3" xfId="28" builtinId="40" customBuiltin="1"/>
    <cellStyle name="60 % - Accent4" xfId="32" builtinId="44" customBuiltin="1"/>
    <cellStyle name="60 % - Accent5" xfId="36" builtinId="48" customBuiltin="1"/>
    <cellStyle name="60 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 2" xfId="46" xr:uid="{00000000-0005-0000-0000-00001B000000}"/>
    <cellStyle name="Entrée" xfId="9" builtinId="20" customBuiltin="1"/>
    <cellStyle name="Insatisfaisant" xfId="7" builtinId="27" customBuiltin="1"/>
    <cellStyle name="Milliers 2" xfId="45" xr:uid="{00000000-0005-0000-0000-00001E000000}"/>
    <cellStyle name="Neutre" xfId="8" builtinId="28" customBuiltin="1"/>
    <cellStyle name="Normal" xfId="0" builtinId="0"/>
    <cellStyle name="Normal 2" xfId="41" xr:uid="{00000000-0005-0000-0000-000021000000}"/>
    <cellStyle name="Normal 2 2" xfId="48" xr:uid="{00000000-0005-0000-0000-000022000000}"/>
    <cellStyle name="Normal 2 3" xfId="43" xr:uid="{00000000-0005-0000-0000-000023000000}"/>
    <cellStyle name="Normal 3" xfId="44" xr:uid="{00000000-0005-0000-0000-000024000000}"/>
    <cellStyle name="Pourcentage 2" xfId="47" xr:uid="{00000000-0005-0000-0000-000025000000}"/>
    <cellStyle name="Pourcentage 3" xfId="42" xr:uid="{00000000-0005-0000-0000-000026000000}"/>
    <cellStyle name="Satisfaisant" xfId="6" builtinId="26" customBuiltin="1"/>
    <cellStyle name="Sortie" xfId="10" builtinId="21" customBuiltin="1"/>
    <cellStyle name="Texte explicatif" xfId="15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6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4"/>
  <sheetViews>
    <sheetView tabSelected="1" workbookViewId="0">
      <selection activeCell="B16" sqref="B16"/>
    </sheetView>
  </sheetViews>
  <sheetFormatPr baseColWidth="10" defaultRowHeight="15" x14ac:dyDescent="0.25"/>
  <cols>
    <col min="2" max="2" width="24.7109375" bestFit="1" customWidth="1"/>
  </cols>
  <sheetData>
    <row r="1" spans="1:2" x14ac:dyDescent="0.25">
      <c r="A1" s="4" t="s">
        <v>13</v>
      </c>
      <c r="B1" s="4" t="s">
        <v>14</v>
      </c>
    </row>
    <row r="2" spans="1:2" x14ac:dyDescent="0.25">
      <c r="A2" s="4" t="s">
        <v>5</v>
      </c>
      <c r="B2" s="4">
        <f ca="1">'Base maternité'!H21</f>
        <v>1</v>
      </c>
    </row>
    <row r="3" spans="1:2" x14ac:dyDescent="0.25">
      <c r="A3" s="4" t="s">
        <v>8</v>
      </c>
      <c r="B3" s="4">
        <f ca="1">'Base maternité'!I21</f>
        <v>3</v>
      </c>
    </row>
    <row r="4" spans="1:2" x14ac:dyDescent="0.25">
      <c r="A4" s="4" t="s">
        <v>12</v>
      </c>
      <c r="B4" s="4">
        <f ca="1">'Base maternité'!J21</f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K21"/>
  <sheetViews>
    <sheetView workbookViewId="0">
      <selection activeCell="K15" sqref="K15"/>
    </sheetView>
  </sheetViews>
  <sheetFormatPr baseColWidth="10" defaultRowHeight="15" x14ac:dyDescent="0.25"/>
  <cols>
    <col min="1" max="1" width="14.140625" bestFit="1" customWidth="1"/>
    <col min="2" max="2" width="18.5703125" customWidth="1"/>
    <col min="3" max="3" width="14.5703125" bestFit="1" customWidth="1"/>
    <col min="5" max="5" width="6" customWidth="1"/>
    <col min="6" max="6" width="4.85546875" customWidth="1"/>
    <col min="7" max="7" width="7" customWidth="1"/>
    <col min="8" max="8" width="14.140625" customWidth="1"/>
    <col min="9" max="9" width="15.7109375" customWidth="1"/>
    <col min="10" max="10" width="14.85546875" customWidth="1"/>
  </cols>
  <sheetData>
    <row r="1" spans="1:11" x14ac:dyDescent="0.25">
      <c r="A1" s="1" t="s">
        <v>0</v>
      </c>
      <c r="B1" s="1" t="s">
        <v>1</v>
      </c>
      <c r="C1" s="1" t="s">
        <v>2</v>
      </c>
      <c r="D1" s="1" t="s">
        <v>3</v>
      </c>
      <c r="H1" s="5" t="s">
        <v>5</v>
      </c>
      <c r="I1" s="5" t="s">
        <v>8</v>
      </c>
      <c r="J1" s="5" t="s">
        <v>12</v>
      </c>
    </row>
    <row r="2" spans="1:11" x14ac:dyDescent="0.25">
      <c r="A2" t="s">
        <v>6</v>
      </c>
      <c r="B2" t="s">
        <v>5</v>
      </c>
      <c r="C2" t="s">
        <v>4</v>
      </c>
      <c r="D2" s="2">
        <v>20</v>
      </c>
      <c r="E2" s="3" t="str">
        <f>IF(F2&gt;"",B2,"")</f>
        <v/>
      </c>
      <c r="F2" s="3" t="str">
        <f>IF(B2=B3,"",":A"&amp;ROW())</f>
        <v/>
      </c>
      <c r="G2" s="3" t="str">
        <f>IF(F2&gt;"","A"&amp;MATCH(B2,B$1:B$20,0)&amp;F2,"")</f>
        <v/>
      </c>
      <c r="H2" s="6" t="str">
        <f ca="1">OFFSET($E$1,MATCH(H1,$E2:$E11,0),2)</f>
        <v>A2:A3</v>
      </c>
      <c r="I2" s="6" t="str">
        <f ca="1">OFFSET($E$1,MATCH(I1,$E2:$E11,0),2)</f>
        <v>A4:A6</v>
      </c>
      <c r="J2" s="6" t="str">
        <f ca="1">OFFSET($E$1,MATCH(J1,$E2:$E11,0),2)</f>
        <v>A7:A11</v>
      </c>
    </row>
    <row r="3" spans="1:11" x14ac:dyDescent="0.25">
      <c r="A3" t="s">
        <v>6</v>
      </c>
      <c r="B3" t="s">
        <v>5</v>
      </c>
      <c r="C3" s="3" t="s">
        <v>4</v>
      </c>
      <c r="D3" s="2">
        <v>9</v>
      </c>
      <c r="E3" t="str">
        <f>IF(F3&gt;"",B3,"")</f>
        <v>Mars</v>
      </c>
      <c r="F3" s="3" t="str">
        <f>IF(B3=B4,"",":A"&amp;ROW())</f>
        <v>:A3</v>
      </c>
      <c r="G3" t="str">
        <f>IF(F3&gt;"","A"&amp;MATCH(B3,B$1:B$20,0)&amp;F3,"")</f>
        <v>A2:A3</v>
      </c>
      <c r="H3" t="str" cm="1">
        <f t="array" aca="1" ref="H3" ca="1">_xlfn.UNIQUE(INDIRECT(H2),,)</f>
        <v>Olivia Atton</v>
      </c>
      <c r="I3" s="3" t="str" cm="1">
        <f t="array" aca="1" ref="I3:I5" ca="1">_xlfn.UNIQUE(INDIRECT(I2),,)</f>
        <v>Barbara Becker</v>
      </c>
      <c r="J3" s="3" t="str" cm="1">
        <f t="array" aca="1" ref="J3:J6" ca="1">_xlfn.UNIQUE(INDIRECT(J2),,)</f>
        <v>Lucy Petersen</v>
      </c>
    </row>
    <row r="4" spans="1:11" x14ac:dyDescent="0.25">
      <c r="A4" t="s">
        <v>7</v>
      </c>
      <c r="B4" t="s">
        <v>8</v>
      </c>
      <c r="C4" s="3" t="s">
        <v>4</v>
      </c>
      <c r="D4" s="2">
        <v>14</v>
      </c>
      <c r="E4" s="3" t="str">
        <f t="shared" ref="E4:E11" si="0">IF(F4&gt;"",B4,"")</f>
        <v/>
      </c>
      <c r="F4" s="3" t="str">
        <f t="shared" ref="F4:F11" si="1">IF(B4=B5,"",":A"&amp;ROW())</f>
        <v/>
      </c>
      <c r="G4" s="3" t="str">
        <f t="shared" ref="G4:G11" si="2">IF(F4&gt;"","A"&amp;MATCH(B4,B$1:B$20,0)&amp;F4,"")</f>
        <v/>
      </c>
      <c r="I4" t="str">
        <f ca="1"/>
        <v>Tamara Price</v>
      </c>
      <c r="J4" t="str">
        <f ca="1"/>
        <v>Kelly Laurens</v>
      </c>
    </row>
    <row r="5" spans="1:11" x14ac:dyDescent="0.25">
      <c r="A5" t="s">
        <v>9</v>
      </c>
      <c r="B5" t="s">
        <v>8</v>
      </c>
      <c r="C5" s="3" t="s">
        <v>4</v>
      </c>
      <c r="D5" s="2">
        <v>15</v>
      </c>
      <c r="E5" s="3" t="str">
        <f t="shared" si="0"/>
        <v/>
      </c>
      <c r="F5" s="3" t="str">
        <f t="shared" si="1"/>
        <v/>
      </c>
      <c r="G5" s="3" t="str">
        <f t="shared" si="2"/>
        <v/>
      </c>
      <c r="I5" t="str">
        <f ca="1"/>
        <v>Kelly Laurens</v>
      </c>
      <c r="J5" t="str">
        <f ca="1"/>
        <v>Tamara Price</v>
      </c>
    </row>
    <row r="6" spans="1:11" x14ac:dyDescent="0.25">
      <c r="A6" t="s">
        <v>10</v>
      </c>
      <c r="B6" t="s">
        <v>8</v>
      </c>
      <c r="C6" s="3" t="s">
        <v>4</v>
      </c>
      <c r="D6" s="2">
        <v>30</v>
      </c>
      <c r="E6" s="3" t="str">
        <f t="shared" si="0"/>
        <v>Avril</v>
      </c>
      <c r="F6" s="3" t="str">
        <f t="shared" si="1"/>
        <v>:A6</v>
      </c>
      <c r="G6" s="3" t="str">
        <f t="shared" si="2"/>
        <v>A4:A6</v>
      </c>
      <c r="J6" t="str">
        <f ca="1"/>
        <v>Barbara Becker</v>
      </c>
    </row>
    <row r="7" spans="1:11" x14ac:dyDescent="0.25">
      <c r="A7" t="s">
        <v>11</v>
      </c>
      <c r="B7" t="s">
        <v>12</v>
      </c>
      <c r="C7" s="3" t="s">
        <v>4</v>
      </c>
      <c r="D7" s="2">
        <v>4</v>
      </c>
      <c r="E7" s="3" t="str">
        <f t="shared" si="0"/>
        <v/>
      </c>
      <c r="F7" s="3" t="str">
        <f t="shared" si="1"/>
        <v/>
      </c>
      <c r="G7" s="3" t="str">
        <f t="shared" si="2"/>
        <v/>
      </c>
    </row>
    <row r="8" spans="1:11" x14ac:dyDescent="0.25">
      <c r="A8" s="3" t="s">
        <v>11</v>
      </c>
      <c r="B8" t="s">
        <v>12</v>
      </c>
      <c r="C8" s="3" t="s">
        <v>4</v>
      </c>
      <c r="D8" s="2">
        <v>20</v>
      </c>
      <c r="E8" s="3" t="str">
        <f t="shared" si="0"/>
        <v/>
      </c>
      <c r="F8" s="3" t="str">
        <f t="shared" si="1"/>
        <v/>
      </c>
      <c r="G8" s="3" t="str">
        <f t="shared" si="2"/>
        <v/>
      </c>
    </row>
    <row r="9" spans="1:11" x14ac:dyDescent="0.25">
      <c r="A9" s="3" t="s">
        <v>10</v>
      </c>
      <c r="B9" t="s">
        <v>12</v>
      </c>
      <c r="C9" s="3" t="s">
        <v>4</v>
      </c>
      <c r="D9" s="2">
        <v>17</v>
      </c>
      <c r="E9" s="3" t="str">
        <f t="shared" si="0"/>
        <v/>
      </c>
      <c r="F9" s="3" t="str">
        <f t="shared" si="1"/>
        <v/>
      </c>
      <c r="G9" s="3" t="str">
        <f t="shared" si="2"/>
        <v/>
      </c>
    </row>
    <row r="10" spans="1:11" x14ac:dyDescent="0.25">
      <c r="A10" s="3" t="s">
        <v>9</v>
      </c>
      <c r="B10" s="3" t="s">
        <v>12</v>
      </c>
      <c r="C10" s="3" t="s">
        <v>4</v>
      </c>
      <c r="D10" s="2">
        <v>31</v>
      </c>
      <c r="E10" s="3" t="str">
        <f t="shared" si="0"/>
        <v/>
      </c>
      <c r="F10" s="3" t="str">
        <f t="shared" si="1"/>
        <v/>
      </c>
      <c r="G10" s="3" t="str">
        <f t="shared" si="2"/>
        <v/>
      </c>
    </row>
    <row r="11" spans="1:11" x14ac:dyDescent="0.25">
      <c r="A11" s="3" t="s">
        <v>7</v>
      </c>
      <c r="B11" s="3" t="s">
        <v>12</v>
      </c>
      <c r="C11" s="3" t="s">
        <v>4</v>
      </c>
      <c r="D11" s="2">
        <v>30</v>
      </c>
      <c r="E11" s="3" t="str">
        <f t="shared" si="0"/>
        <v>Mai</v>
      </c>
      <c r="F11" s="3" t="str">
        <f t="shared" si="1"/>
        <v>:A11</v>
      </c>
      <c r="G11" s="3" t="str">
        <f t="shared" si="2"/>
        <v>A7:A11</v>
      </c>
    </row>
    <row r="12" spans="1:11" x14ac:dyDescent="0.25">
      <c r="E12" s="3" t="str">
        <f t="shared" ref="E12:E19" si="3">IF(F12&gt;"",B12,"")</f>
        <v/>
      </c>
      <c r="F12" s="3" t="str">
        <f t="shared" ref="F12:F19" si="4">IF(B12=B13,"",":A"&amp;ROW())</f>
        <v/>
      </c>
      <c r="G12" s="3" t="str">
        <f t="shared" ref="G12:G19" si="5">IF(F12&gt;"","A"&amp;MATCH(B12,B$1:B$20,0)&amp;F12,"")</f>
        <v/>
      </c>
    </row>
    <row r="13" spans="1:11" x14ac:dyDescent="0.25">
      <c r="E13" s="3" t="str">
        <f t="shared" si="3"/>
        <v/>
      </c>
      <c r="F13" s="3" t="str">
        <f t="shared" si="4"/>
        <v/>
      </c>
      <c r="G13" s="3" t="str">
        <f t="shared" si="5"/>
        <v/>
      </c>
      <c r="K13" s="7" t="s">
        <v>16</v>
      </c>
    </row>
    <row r="14" spans="1:11" x14ac:dyDescent="0.25">
      <c r="E14" s="3" t="str">
        <f t="shared" si="3"/>
        <v/>
      </c>
      <c r="F14" s="3" t="str">
        <f t="shared" si="4"/>
        <v/>
      </c>
      <c r="G14" s="3" t="str">
        <f t="shared" si="5"/>
        <v/>
      </c>
    </row>
    <row r="15" spans="1:11" x14ac:dyDescent="0.25">
      <c r="E15" s="3" t="str">
        <f t="shared" si="3"/>
        <v/>
      </c>
      <c r="F15" s="3" t="str">
        <f t="shared" si="4"/>
        <v/>
      </c>
      <c r="G15" s="3" t="str">
        <f t="shared" si="5"/>
        <v/>
      </c>
    </row>
    <row r="16" spans="1:11" x14ac:dyDescent="0.25">
      <c r="E16" s="3" t="str">
        <f t="shared" si="3"/>
        <v/>
      </c>
      <c r="F16" s="3" t="str">
        <f t="shared" si="4"/>
        <v/>
      </c>
      <c r="G16" s="3" t="str">
        <f t="shared" si="5"/>
        <v/>
      </c>
    </row>
    <row r="17" spans="5:10" x14ac:dyDescent="0.25">
      <c r="E17" s="3" t="str">
        <f t="shared" si="3"/>
        <v/>
      </c>
      <c r="F17" s="3" t="str">
        <f t="shared" si="4"/>
        <v/>
      </c>
      <c r="G17" s="3" t="str">
        <f t="shared" si="5"/>
        <v/>
      </c>
    </row>
    <row r="18" spans="5:10" x14ac:dyDescent="0.25">
      <c r="E18" s="3" t="str">
        <f t="shared" si="3"/>
        <v/>
      </c>
      <c r="F18" s="3" t="str">
        <f t="shared" si="4"/>
        <v/>
      </c>
      <c r="G18" s="3" t="str">
        <f t="shared" si="5"/>
        <v/>
      </c>
    </row>
    <row r="19" spans="5:10" x14ac:dyDescent="0.25">
      <c r="E19" s="3" t="str">
        <f t="shared" si="3"/>
        <v/>
      </c>
      <c r="F19" s="3" t="str">
        <f t="shared" si="4"/>
        <v/>
      </c>
      <c r="G19" s="3" t="str">
        <f t="shared" si="5"/>
        <v/>
      </c>
    </row>
    <row r="21" spans="5:10" x14ac:dyDescent="0.25">
      <c r="G21" s="5" t="s">
        <v>15</v>
      </c>
      <c r="H21" s="5">
        <f ca="1">COUNTA(H3:H19)</f>
        <v>1</v>
      </c>
      <c r="I21" s="5">
        <f ca="1">COUNTA(I3:I19)</f>
        <v>3</v>
      </c>
      <c r="J21" s="5">
        <f ca="1">COUNTA(J3:J19)</f>
        <v>4</v>
      </c>
    </row>
  </sheetData>
  <phoneticPr fontId="2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Recap</vt:lpstr>
      <vt:lpstr>Base maternité</vt:lpstr>
      <vt:lpstr>Feuil3</vt:lpstr>
    </vt:vector>
  </TitlesOfParts>
  <Company>SVP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ATAYI EDOUARD</dc:creator>
  <cp:lastModifiedBy>X Cellus</cp:lastModifiedBy>
  <dcterms:created xsi:type="dcterms:W3CDTF">2021-08-05T07:53:30Z</dcterms:created>
  <dcterms:modified xsi:type="dcterms:W3CDTF">2021-08-05T09:13:37Z</dcterms:modified>
</cp:coreProperties>
</file>