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494EE75-3FAF-4890-8211-96ABFB23A19D}" xr6:coauthVersionLast="47" xr6:coauthVersionMax="47" xr10:uidLastSave="{00000000-0000-0000-0000-000000000000}"/>
  <bookViews>
    <workbookView xWindow="-120" yWindow="-120" windowWidth="20730" windowHeight="11160" tabRatio="906" xr2:uid="{00000000-000D-0000-FFFF-FFFF00000000}"/>
  </bookViews>
  <sheets>
    <sheet name="Feuil1" sheetId="1" r:id="rId1"/>
    <sheet name="CHP 12-01 P" sheetId="77" r:id="rId2"/>
    <sheet name="BV 35-15 T N°1" sheetId="78" r:id="rId3"/>
  </sheets>
  <definedNames>
    <definedName name="CodeChaF">#REF!</definedName>
    <definedName name="CodeChaM">#REF!</definedName>
    <definedName name="CodeChaP">#REF!</definedName>
    <definedName name="CodeChaS">#REF!</definedName>
    <definedName name="CodeChaT">#REF!</definedName>
    <definedName name="ListChaF">#REF!</definedName>
    <definedName name="ListChaM">#REF!</definedName>
    <definedName name="ListChaP">#REF!</definedName>
    <definedName name="ListChaS">#REF!</definedName>
    <definedName name="ListChaT">#REF!</definedName>
    <definedName name="TabChaF">#REF!</definedName>
    <definedName name="TabChaM">#REF!</definedName>
    <definedName name="TabChaP">#REF!</definedName>
    <definedName name="TabChaS">#REF!</definedName>
    <definedName name="TabCha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78" l="1"/>
  <c r="H5" i="78"/>
  <c r="E5" i="78"/>
  <c r="K4" i="78"/>
  <c r="H4" i="78"/>
  <c r="E4" i="78"/>
  <c r="B3" i="78"/>
  <c r="B2" i="78"/>
  <c r="N4" i="77" l="1"/>
  <c r="K4" i="77"/>
  <c r="H4" i="77"/>
  <c r="E4" i="77"/>
  <c r="B3" i="77" l="1"/>
  <c r="B2" i="77"/>
</calcChain>
</file>

<file path=xl/sharedStrings.xml><?xml version="1.0" encoding="utf-8"?>
<sst xmlns="http://schemas.openxmlformats.org/spreadsheetml/2006/main" count="37" uniqueCount="25">
  <si>
    <t>CV</t>
  </si>
  <si>
    <t>Tol1Max</t>
  </si>
  <si>
    <t>Tol1Min</t>
  </si>
  <si>
    <t>Tol2Max</t>
  </si>
  <si>
    <t>Tol2Min</t>
  </si>
  <si>
    <t>Tol3Max</t>
  </si>
  <si>
    <t>Tol3Min</t>
  </si>
  <si>
    <t>Date</t>
  </si>
  <si>
    <t>P1</t>
  </si>
  <si>
    <t>P2</t>
  </si>
  <si>
    <t>P3</t>
  </si>
  <si>
    <t>P4</t>
  </si>
  <si>
    <t>Tol4Max</t>
  </si>
  <si>
    <t>Tol4Min</t>
  </si>
  <si>
    <t>0 PSI</t>
  </si>
  <si>
    <t>15000 PSI</t>
  </si>
  <si>
    <t>7500 PSI</t>
  </si>
  <si>
    <t>22500 PSI</t>
  </si>
  <si>
    <t>Note: Création d'une image photo de la zone graphique. Lorsque le graphique va évoluer.</t>
  </si>
  <si>
    <t>Cela se répercutera sur l'image photo qui est transmise au formulaire.</t>
  </si>
  <si>
    <t>80°C</t>
  </si>
  <si>
    <t>150°C</t>
  </si>
  <si>
    <t>240°C</t>
  </si>
  <si>
    <t>CHP 12-01 P</t>
  </si>
  <si>
    <t>BV 35-15 T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</si>
</sst>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i/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56"/>
          <c:w val="0.85656303002794631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240°C</c:v>
          </c:tx>
          <c:spPr>
            <a:ln w="12700"/>
          </c:spPr>
          <c:marker>
            <c:symbol val="diamond"/>
            <c:size val="5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N°1'!$I$4:$I$37</c:f>
              <c:numCache>
                <c:formatCode>General</c:formatCode>
                <c:ptCount val="34"/>
                <c:pt idx="0">
                  <c:v>0.4</c:v>
                </c:pt>
                <c:pt idx="1">
                  <c:v>-0.4</c:v>
                </c:pt>
                <c:pt idx="2">
                  <c:v>-0.9</c:v>
                </c:pt>
                <c:pt idx="3">
                  <c:v>-0.8</c:v>
                </c:pt>
                <c:pt idx="4">
                  <c:v>-1</c:v>
                </c:pt>
                <c:pt idx="5">
                  <c:v>-0.63351875028342874</c:v>
                </c:pt>
                <c:pt idx="6">
                  <c:v>-0.66056978837639235</c:v>
                </c:pt>
                <c:pt idx="7">
                  <c:v>-0.66507698048425823</c:v>
                </c:pt>
                <c:pt idx="8">
                  <c:v>-0.19380709698148735</c:v>
                </c:pt>
                <c:pt idx="9">
                  <c:v>0.2992392469948868</c:v>
                </c:pt>
                <c:pt idx="10">
                  <c:v>-0.39594531004971145</c:v>
                </c:pt>
                <c:pt idx="11">
                  <c:v>-0.59594531004970008</c:v>
                </c:pt>
                <c:pt idx="12">
                  <c:v>-0.89171838984429996</c:v>
                </c:pt>
                <c:pt idx="13">
                  <c:v>-0.52219408425281699</c:v>
                </c:pt>
                <c:pt idx="14">
                  <c:v>0.59075656985166347</c:v>
                </c:pt>
                <c:pt idx="15">
                  <c:v>-1.3779642206283711</c:v>
                </c:pt>
                <c:pt idx="16">
                  <c:v>-0.77796422062837678</c:v>
                </c:pt>
                <c:pt idx="17">
                  <c:v>0.42019838145483845</c:v>
                </c:pt>
                <c:pt idx="18">
                  <c:v>0.11806515027632258</c:v>
                </c:pt>
                <c:pt idx="19">
                  <c:v>0.31836503435374652</c:v>
                </c:pt>
                <c:pt idx="20">
                  <c:v>0.86186790641039579</c:v>
                </c:pt>
                <c:pt idx="21">
                  <c:v>-0.28306155558865953</c:v>
                </c:pt>
                <c:pt idx="22">
                  <c:v>-0.41762690298639882</c:v>
                </c:pt>
                <c:pt idx="23">
                  <c:v>8.071865502182618E-2</c:v>
                </c:pt>
                <c:pt idx="24">
                  <c:v>0.67559432754845261</c:v>
                </c:pt>
                <c:pt idx="25">
                  <c:v>-0.17724936350549569</c:v>
                </c:pt>
                <c:pt idx="26">
                  <c:v>0.65213291212245394</c:v>
                </c:pt>
                <c:pt idx="27">
                  <c:v>0.84686821596724826</c:v>
                </c:pt>
                <c:pt idx="28">
                  <c:v>-0.94006726109302008</c:v>
                </c:pt>
                <c:pt idx="29">
                  <c:v>-0.24717237450815333</c:v>
                </c:pt>
                <c:pt idx="30">
                  <c:v>0.67319152816372707</c:v>
                </c:pt>
                <c:pt idx="31">
                  <c:v>-0.33680129350832999</c:v>
                </c:pt>
                <c:pt idx="32">
                  <c:v>-0.39789382151678865</c:v>
                </c:pt>
                <c:pt idx="33">
                  <c:v>-0.41017146177145491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4C1-42F2-9E15-F6E2B2778760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N°1'!$J$4:$J$37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4C1-42F2-9E15-F6E2B2778760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N°1'!$K$4:$K$37</c:f>
              <c:numCache>
                <c:formatCode>General</c:formatCode>
                <c:ptCount val="34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4C1-42F2-9E15-F6E2B27787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90848"/>
        <c:axId val="247591424"/>
      </c:scatterChart>
      <c:valAx>
        <c:axId val="247590848"/>
        <c:scaling>
          <c:orientation val="minMax"/>
          <c:max val="44399"/>
          <c:min val="41464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1424"/>
        <c:crosses val="autoZero"/>
        <c:crossBetween val="midCat"/>
      </c:valAx>
      <c:valAx>
        <c:axId val="247591424"/>
        <c:scaling>
          <c:orientation val="minMax"/>
          <c:max val="1"/>
          <c:min val="-1.377964220628371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084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51"/>
          <c:w val="0.85656303002794665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22500 PSI</c:v>
          </c:tx>
          <c:spPr>
            <a:ln w="12700"/>
          </c:spPr>
          <c:marker>
            <c:symbol val="diamond"/>
            <c:size val="5"/>
          </c:marker>
          <c:xVal>
            <c:numRef>
              <c:f>'CHP 12-01 P'!$B$4:$B$14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'CHP 12-01 P'!$L$4:$L$14</c:f>
              <c:numCache>
                <c:formatCode>General</c:formatCode>
                <c:ptCount val="11"/>
                <c:pt idx="0">
                  <c:v>52</c:v>
                </c:pt>
                <c:pt idx="1">
                  <c:v>78.940666468090058</c:v>
                </c:pt>
                <c:pt idx="2">
                  <c:v>58.09940841619391</c:v>
                </c:pt>
                <c:pt idx="3">
                  <c:v>70.1750129387583</c:v>
                </c:pt>
                <c:pt idx="4">
                  <c:v>38.78030460510854</c:v>
                </c:pt>
                <c:pt idx="5">
                  <c:v>21.114485282010719</c:v>
                </c:pt>
                <c:pt idx="6">
                  <c:v>10.187254004118586</c:v>
                </c:pt>
                <c:pt idx="7">
                  <c:v>41.214778753077553</c:v>
                </c:pt>
                <c:pt idx="8">
                  <c:v>-15.44930641479732</c:v>
                </c:pt>
                <c:pt idx="9">
                  <c:v>0.15323272768728202</c:v>
                </c:pt>
                <c:pt idx="10">
                  <c:v>22.468153853005788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DD0-421B-9F95-C97E995A3C7A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'CHP 12-01 P'!$B$4:$B$14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'CHP 12-01 P'!$M$4:$M$14</c:f>
              <c:numCache>
                <c:formatCode>General</c:formatCode>
                <c:ptCount val="11"/>
                <c:pt idx="0">
                  <c:v>300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DD0-421B-9F95-C97E995A3C7A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'CHP 12-01 P'!$B$4:$B$14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'CHP 12-01 P'!$N$4:$N$14</c:f>
              <c:numCache>
                <c:formatCode>General</c:formatCode>
                <c:ptCount val="11"/>
                <c:pt idx="0">
                  <c:v>-300</c:v>
                </c:pt>
                <c:pt idx="1">
                  <c:v>-400</c:v>
                </c:pt>
                <c:pt idx="2">
                  <c:v>-400</c:v>
                </c:pt>
                <c:pt idx="3">
                  <c:v>-400</c:v>
                </c:pt>
                <c:pt idx="4">
                  <c:v>-400</c:v>
                </c:pt>
                <c:pt idx="5">
                  <c:v>-400</c:v>
                </c:pt>
                <c:pt idx="6">
                  <c:v>-400</c:v>
                </c:pt>
                <c:pt idx="7">
                  <c:v>-400</c:v>
                </c:pt>
                <c:pt idx="8">
                  <c:v>-400</c:v>
                </c:pt>
                <c:pt idx="9">
                  <c:v>-400</c:v>
                </c:pt>
                <c:pt idx="10">
                  <c:v>-400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DD0-421B-9F95-C97E995A3C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87968"/>
        <c:axId val="247588544"/>
      </c:scatterChart>
      <c:valAx>
        <c:axId val="247587968"/>
        <c:scaling>
          <c:orientation val="minMax"/>
          <c:max val="44280"/>
          <c:min val="41726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88544"/>
        <c:crosses val="autoZero"/>
        <c:crossBetween val="midCat"/>
      </c:valAx>
      <c:valAx>
        <c:axId val="247588544"/>
        <c:scaling>
          <c:orientation val="minMax"/>
          <c:max val="400"/>
          <c:min val="-4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8796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62"/>
          <c:w val="0.85656303002794609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150°C</c:v>
          </c:tx>
          <c:spPr>
            <a:ln w="12700"/>
          </c:spPr>
          <c:marker>
            <c:symbol val="diamond"/>
            <c:size val="5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N°1'!$F$4:$F$37</c:f>
              <c:numCache>
                <c:formatCode>General</c:formatCode>
                <c:ptCount val="34"/>
                <c:pt idx="0">
                  <c:v>0.2</c:v>
                </c:pt>
                <c:pt idx="1">
                  <c:v>-0.3</c:v>
                </c:pt>
                <c:pt idx="2">
                  <c:v>-0.6</c:v>
                </c:pt>
                <c:pt idx="3">
                  <c:v>-0.3</c:v>
                </c:pt>
                <c:pt idx="4">
                  <c:v>0.8</c:v>
                </c:pt>
                <c:pt idx="5">
                  <c:v>0.6238690876272841</c:v>
                </c:pt>
                <c:pt idx="6">
                  <c:v>-0.31430450944090182</c:v>
                </c:pt>
                <c:pt idx="7">
                  <c:v>-0.29635615338720811</c:v>
                </c:pt>
                <c:pt idx="8">
                  <c:v>3.2413837461717776E-2</c:v>
                </c:pt>
                <c:pt idx="9">
                  <c:v>0.42707657340366723</c:v>
                </c:pt>
                <c:pt idx="10">
                  <c:v>-0.34884518786950025</c:v>
                </c:pt>
                <c:pt idx="11">
                  <c:v>-0.14914202010794497</c:v>
                </c:pt>
                <c:pt idx="12">
                  <c:v>-0.44884518786949457</c:v>
                </c:pt>
                <c:pt idx="13">
                  <c:v>0.25176476407585824</c:v>
                </c:pt>
                <c:pt idx="14">
                  <c:v>-0.84540066406272274</c:v>
                </c:pt>
                <c:pt idx="15">
                  <c:v>-0.64678344263823817</c:v>
                </c:pt>
                <c:pt idx="16">
                  <c:v>-0.24711556439170579</c:v>
                </c:pt>
                <c:pt idx="17">
                  <c:v>0.92361467027481581</c:v>
                </c:pt>
                <c:pt idx="18">
                  <c:v>0.15076739075419709</c:v>
                </c:pt>
                <c:pt idx="19">
                  <c:v>0.7503647005680989</c:v>
                </c:pt>
                <c:pt idx="20">
                  <c:v>0.42319297743769368</c:v>
                </c:pt>
                <c:pt idx="21">
                  <c:v>0.91584088365603122</c:v>
                </c:pt>
                <c:pt idx="22">
                  <c:v>-6.1005274243683516E-2</c:v>
                </c:pt>
                <c:pt idx="23">
                  <c:v>0.15604759313112027</c:v>
                </c:pt>
                <c:pt idx="24">
                  <c:v>0.84562520333403768</c:v>
                </c:pt>
                <c:pt idx="25">
                  <c:v>-0.31502961094747661</c:v>
                </c:pt>
                <c:pt idx="26">
                  <c:v>0.76665176168833682</c:v>
                </c:pt>
                <c:pt idx="27">
                  <c:v>0.46425653062266292</c:v>
                </c:pt>
                <c:pt idx="28">
                  <c:v>0.24035510936423066</c:v>
                </c:pt>
                <c:pt idx="29">
                  <c:v>-0.77740268909249721</c:v>
                </c:pt>
                <c:pt idx="30">
                  <c:v>0.82237785868784385</c:v>
                </c:pt>
                <c:pt idx="31">
                  <c:v>-0.22875350788143578</c:v>
                </c:pt>
                <c:pt idx="32">
                  <c:v>-2.5680740477156405E-2</c:v>
                </c:pt>
                <c:pt idx="33">
                  <c:v>-0.4554999849028718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A69-4804-ADC7-AA19C6DD83D3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N°1'!$G$4:$G$37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A69-4804-ADC7-AA19C6DD83D3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N°1'!$H$4:$H$37</c:f>
              <c:numCache>
                <c:formatCode>General</c:formatCode>
                <c:ptCount val="34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A69-4804-ADC7-AA19C6DD83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93728"/>
        <c:axId val="247594304"/>
      </c:scatterChart>
      <c:valAx>
        <c:axId val="247593728"/>
        <c:scaling>
          <c:orientation val="minMax"/>
          <c:max val="44399"/>
          <c:min val="41464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4304"/>
        <c:crosses val="autoZero"/>
        <c:crossBetween val="midCat"/>
      </c:valAx>
      <c:valAx>
        <c:axId val="247594304"/>
        <c:scaling>
          <c:orientation val="minMax"/>
          <c:max val="1"/>
          <c:min val="-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372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154414910392751"/>
          <c:y val="0.22122227400988767"/>
          <c:w val="0.1367840347936532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73"/>
          <c:w val="0.85656303002794587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80°C</c:v>
          </c:tx>
          <c:spPr>
            <a:ln w="12700"/>
          </c:spPr>
          <c:marker>
            <c:symbol val="diamond"/>
            <c:size val="5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N°1'!$C$4:$C$37</c:f>
              <c:numCache>
                <c:formatCode>General</c:formatCode>
                <c:ptCount val="34"/>
                <c:pt idx="0">
                  <c:v>-0.2</c:v>
                </c:pt>
                <c:pt idx="1">
                  <c:v>-0.6</c:v>
                </c:pt>
                <c:pt idx="2">
                  <c:v>-0.6</c:v>
                </c:pt>
                <c:pt idx="3">
                  <c:v>-0.5</c:v>
                </c:pt>
                <c:pt idx="4">
                  <c:v>-0.4</c:v>
                </c:pt>
                <c:pt idx="5">
                  <c:v>-0.46119056642023537</c:v>
                </c:pt>
                <c:pt idx="6">
                  <c:v>-0.19097397456047105</c:v>
                </c:pt>
                <c:pt idx="7">
                  <c:v>-0.29912072061048889</c:v>
                </c:pt>
                <c:pt idx="8">
                  <c:v>-0.13339237862266629</c:v>
                </c:pt>
                <c:pt idx="9">
                  <c:v>-0.1174932519444809</c:v>
                </c:pt>
                <c:pt idx="10">
                  <c:v>1.0288247998616384E-2</c:v>
                </c:pt>
                <c:pt idx="11">
                  <c:v>1.0963027681938797E-2</c:v>
                </c:pt>
                <c:pt idx="12">
                  <c:v>-0.38971175200138219</c:v>
                </c:pt>
                <c:pt idx="13">
                  <c:v>-0.20805452378426281</c:v>
                </c:pt>
                <c:pt idx="14">
                  <c:v>-0.39638489793740206</c:v>
                </c:pt>
                <c:pt idx="15">
                  <c:v>0.40626807296852974</c:v>
                </c:pt>
                <c:pt idx="16">
                  <c:v>0.50560279430848709</c:v>
                </c:pt>
                <c:pt idx="17">
                  <c:v>-0.49206077827137307</c:v>
                </c:pt>
                <c:pt idx="18">
                  <c:v>6.8515214909680822E-2</c:v>
                </c:pt>
                <c:pt idx="19">
                  <c:v>0.97220450832816852</c:v>
                </c:pt>
                <c:pt idx="20">
                  <c:v>-0.16939730593389157</c:v>
                </c:pt>
                <c:pt idx="21">
                  <c:v>-0.76694660800666981</c:v>
                </c:pt>
                <c:pt idx="22">
                  <c:v>0.55654551838662769</c:v>
                </c:pt>
                <c:pt idx="23">
                  <c:v>0.16384515753350115</c:v>
                </c:pt>
                <c:pt idx="24">
                  <c:v>0.85328468239906385</c:v>
                </c:pt>
                <c:pt idx="25">
                  <c:v>0.13669018598372418</c:v>
                </c:pt>
                <c:pt idx="26">
                  <c:v>-0.19510893716309852</c:v>
                </c:pt>
                <c:pt idx="27">
                  <c:v>-0.79510893716310704</c:v>
                </c:pt>
                <c:pt idx="28">
                  <c:v>-0.50784346912445244</c:v>
                </c:pt>
                <c:pt idx="29">
                  <c:v>0.18143098323436391</c:v>
                </c:pt>
                <c:pt idx="30">
                  <c:v>0.81008315661939889</c:v>
                </c:pt>
                <c:pt idx="31">
                  <c:v>0.10206973078602743</c:v>
                </c:pt>
                <c:pt idx="32">
                  <c:v>0.10227129873740637</c:v>
                </c:pt>
                <c:pt idx="33">
                  <c:v>-0.13252950689459908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1E6-48A6-8B40-F82DCA2BB8FE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N°1'!$D$4:$D$37</c:f>
              <c:numCache>
                <c:formatCode>General</c:formatCode>
                <c:ptCount val="3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1E6-48A6-8B40-F82DCA2BB8FE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'BV 35-15 T N°1'!$B$4:$B$37</c:f>
              <c:numCache>
                <c:formatCode>m/d/yyyy</c:formatCode>
                <c:ptCount val="34"/>
                <c:pt idx="0">
                  <c:v>41464</c:v>
                </c:pt>
                <c:pt idx="1">
                  <c:v>41561</c:v>
                </c:pt>
                <c:pt idx="2">
                  <c:v>41659</c:v>
                </c:pt>
                <c:pt idx="3">
                  <c:v>41744</c:v>
                </c:pt>
                <c:pt idx="4">
                  <c:v>41841</c:v>
                </c:pt>
                <c:pt idx="5">
                  <c:v>41971</c:v>
                </c:pt>
                <c:pt idx="6">
                  <c:v>42018</c:v>
                </c:pt>
                <c:pt idx="7">
                  <c:v>42121</c:v>
                </c:pt>
                <c:pt idx="8">
                  <c:v>42194</c:v>
                </c:pt>
                <c:pt idx="9">
                  <c:v>42278</c:v>
                </c:pt>
                <c:pt idx="10">
                  <c:v>42394</c:v>
                </c:pt>
                <c:pt idx="11">
                  <c:v>42478</c:v>
                </c:pt>
                <c:pt idx="12">
                  <c:v>42557</c:v>
                </c:pt>
                <c:pt idx="13">
                  <c:v>42670</c:v>
                </c:pt>
                <c:pt idx="14">
                  <c:v>42746</c:v>
                </c:pt>
                <c:pt idx="15">
                  <c:v>42830</c:v>
                </c:pt>
                <c:pt idx="16">
                  <c:v>42830</c:v>
                </c:pt>
                <c:pt idx="17">
                  <c:v>42944</c:v>
                </c:pt>
                <c:pt idx="18">
                  <c:v>43025</c:v>
                </c:pt>
                <c:pt idx="19">
                  <c:v>43111</c:v>
                </c:pt>
                <c:pt idx="20">
                  <c:v>43199</c:v>
                </c:pt>
                <c:pt idx="21">
                  <c:v>43301</c:v>
                </c:pt>
                <c:pt idx="22">
                  <c:v>43396</c:v>
                </c:pt>
                <c:pt idx="23">
                  <c:v>43474</c:v>
                </c:pt>
                <c:pt idx="24">
                  <c:v>43571</c:v>
                </c:pt>
                <c:pt idx="25">
                  <c:v>43649</c:v>
                </c:pt>
                <c:pt idx="26">
                  <c:v>43746</c:v>
                </c:pt>
                <c:pt idx="27">
                  <c:v>43845</c:v>
                </c:pt>
                <c:pt idx="28">
                  <c:v>43986</c:v>
                </c:pt>
                <c:pt idx="29">
                  <c:v>44035</c:v>
                </c:pt>
                <c:pt idx="30">
                  <c:v>44132</c:v>
                </c:pt>
                <c:pt idx="31">
                  <c:v>44218</c:v>
                </c:pt>
                <c:pt idx="32">
                  <c:v>44312</c:v>
                </c:pt>
                <c:pt idx="33">
                  <c:v>44399</c:v>
                </c:pt>
              </c:numCache>
            </c:numRef>
          </c:xVal>
          <c:yVal>
            <c:numRef>
              <c:f>'BV 35-15 T N°1'!$E$4:$E$37</c:f>
              <c:numCache>
                <c:formatCode>General</c:formatCode>
                <c:ptCount val="34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1E6-48A6-8B40-F82DCA2BB8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8760000"/>
        <c:axId val="248760576"/>
      </c:scatterChart>
      <c:valAx>
        <c:axId val="248760000"/>
        <c:scaling>
          <c:orientation val="minMax"/>
          <c:max val="44399"/>
          <c:min val="41464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8760576"/>
        <c:crosses val="autoZero"/>
        <c:crossBetween val="midCat"/>
      </c:valAx>
      <c:valAx>
        <c:axId val="248760576"/>
        <c:scaling>
          <c:orientation val="minMax"/>
          <c:max val="1"/>
          <c:min val="-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876000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1.emf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4</xdr:row>
          <xdr:rowOff>47625</xdr:rowOff>
        </xdr:from>
        <xdr:to>
          <xdr:col>8</xdr:col>
          <xdr:colOff>114300</xdr:colOff>
          <xdr:row>7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Appel USF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24</xdr:row>
      <xdr:rowOff>0</xdr:rowOff>
    </xdr:from>
    <xdr:to>
      <xdr:col>13</xdr:col>
      <xdr:colOff>466724</xdr:colOff>
      <xdr:row>30</xdr:row>
      <xdr:rowOff>152400</xdr:rowOff>
    </xdr:to>
    <xdr:graphicFrame macro="">
      <xdr:nvGraphicFramePr>
        <xdr:cNvPr id="8" name="Graphique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31</xdr:row>
      <xdr:rowOff>0</xdr:rowOff>
    </xdr:from>
    <xdr:to>
      <xdr:col>14</xdr:col>
      <xdr:colOff>0</xdr:colOff>
      <xdr:row>37</xdr:row>
      <xdr:rowOff>152400</xdr:rowOff>
    </xdr:to>
    <xdr:graphicFrame macro="">
      <xdr:nvGraphicFramePr>
        <xdr:cNvPr id="9" name="Graphique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17</xdr:row>
      <xdr:rowOff>0</xdr:rowOff>
    </xdr:from>
    <xdr:to>
      <xdr:col>13</xdr:col>
      <xdr:colOff>466725</xdr:colOff>
      <xdr:row>23</xdr:row>
      <xdr:rowOff>152400</xdr:rowOff>
    </xdr:to>
    <xdr:graphicFrame macro="">
      <xdr:nvGraphicFramePr>
        <xdr:cNvPr id="7" name="Graphique 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10</xdr:row>
      <xdr:rowOff>0</xdr:rowOff>
    </xdr:from>
    <xdr:to>
      <xdr:col>14</xdr:col>
      <xdr:colOff>0</xdr:colOff>
      <xdr:row>16</xdr:row>
      <xdr:rowOff>152400</xdr:rowOff>
    </xdr:to>
    <xdr:graphicFrame macro="">
      <xdr:nvGraphicFramePr>
        <xdr:cNvPr id="26" name="Graphique 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66674</xdr:colOff>
          <xdr:row>0</xdr:row>
          <xdr:rowOff>47625</xdr:rowOff>
        </xdr:from>
        <xdr:to>
          <xdr:col>3</xdr:col>
          <xdr:colOff>171449</xdr:colOff>
          <xdr:row>8</xdr:row>
          <xdr:rowOff>47625</xdr:rowOff>
        </xdr:to>
        <xdr:pic>
          <xdr:nvPicPr>
            <xdr:cNvPr id="37" name="ImagePhoto">
              <a:extLst>
                <a:ext uri="{FF2B5EF4-FFF2-40B4-BE49-F238E27FC236}">
                  <a16:creationId xmlns:a16="http://schemas.microsoft.com/office/drawing/2014/main" id="{00000000-0008-0000-0000-000025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11:$N$38" spid="_x0000_s1065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66674" y="47625"/>
              <a:ext cx="1533525" cy="1295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:AA6"/>
  <sheetViews>
    <sheetView tabSelected="1" view="pageLayout" zoomScaleNormal="100" workbookViewId="0">
      <selection activeCell="L5" sqref="L5"/>
    </sheetView>
  </sheetViews>
  <sheetFormatPr baseColWidth="10" defaultColWidth="6.7109375" defaultRowHeight="12.75" x14ac:dyDescent="0.25"/>
  <cols>
    <col min="1" max="14" width="6.7109375" style="1"/>
    <col min="15" max="15" width="10.42578125" style="2" customWidth="1"/>
    <col min="16" max="18" width="6.7109375" style="1"/>
    <col min="19" max="19" width="10.42578125" style="2" customWidth="1"/>
    <col min="20" max="22" width="6.7109375" style="1"/>
    <col min="23" max="23" width="10.42578125" style="2" customWidth="1"/>
    <col min="24" max="26" width="6.7109375" style="1"/>
    <col min="27" max="27" width="10.42578125" style="2" customWidth="1"/>
    <col min="28" max="16384" width="6.7109375" style="1"/>
  </cols>
  <sheetData>
    <row r="1" spans="5:19" x14ac:dyDescent="0.25">
      <c r="R1" s="1">
        <v>0</v>
      </c>
      <c r="S1" s="2" t="s">
        <v>23</v>
      </c>
    </row>
    <row r="2" spans="5:19" x14ac:dyDescent="0.25">
      <c r="E2" s="5" t="s">
        <v>18</v>
      </c>
      <c r="S2" s="2" t="s">
        <v>24</v>
      </c>
    </row>
    <row r="3" spans="5:19" x14ac:dyDescent="0.25">
      <c r="E3" s="5" t="s">
        <v>19</v>
      </c>
    </row>
    <row r="6" spans="5:19" x14ac:dyDescent="0.25">
      <c r="G6" s="1" t="s">
        <v>24</v>
      </c>
    </row>
  </sheetData>
  <pageMargins left="0.45833333333333331" right="0.30208333333333331" top="0.59166666666666667" bottom="0.58333333333333337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USF">
                <anchor moveWithCells="1" sizeWithCells="1">
                  <from>
                    <xdr:col>4</xdr:col>
                    <xdr:colOff>228600</xdr:colOff>
                    <xdr:row>4</xdr:row>
                    <xdr:rowOff>47625</xdr:rowOff>
                  </from>
                  <to>
                    <xdr:col>8</xdr:col>
                    <xdr:colOff>114300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500-000000000000}">
  <sheetPr codeName="Feuil76"/>
  <dimension ref="A1:N14"/>
  <sheetViews>
    <sheetView view="pageLayout" zoomScaleNormal="100" workbookViewId="0">
      <selection activeCell="F6" sqref="F6"/>
    </sheetView>
  </sheetViews>
  <sheetFormatPr baseColWidth="10" defaultColWidth="6.7109375" defaultRowHeight="12.75" x14ac:dyDescent="0.25"/>
  <cols>
    <col min="1" max="1" width="10.5703125" style="1" customWidth="1"/>
    <col min="2" max="2" width="10.42578125" style="2" customWidth="1"/>
    <col min="3" max="16384" width="6.7109375" style="1"/>
  </cols>
  <sheetData>
    <row r="1" spans="1:14" x14ac:dyDescent="0.25">
      <c r="A1" s="1" t="s">
        <v>0</v>
      </c>
      <c r="B1" s="2" t="s">
        <v>7</v>
      </c>
      <c r="C1" s="1" t="s">
        <v>8</v>
      </c>
      <c r="D1" s="1" t="s">
        <v>1</v>
      </c>
      <c r="E1" s="1" t="s">
        <v>2</v>
      </c>
      <c r="F1" s="1" t="s">
        <v>9</v>
      </c>
      <c r="G1" s="1" t="s">
        <v>3</v>
      </c>
      <c r="H1" s="1" t="s">
        <v>4</v>
      </c>
      <c r="I1" s="1" t="s">
        <v>10</v>
      </c>
      <c r="J1" s="1" t="s">
        <v>5</v>
      </c>
      <c r="K1" s="1" t="s">
        <v>6</v>
      </c>
      <c r="L1" s="1" t="s">
        <v>11</v>
      </c>
      <c r="M1" s="1" t="s">
        <v>12</v>
      </c>
      <c r="N1" s="1" t="s">
        <v>13</v>
      </c>
    </row>
    <row r="2" spans="1:14" s="3" customFormat="1" x14ac:dyDescent="0.25">
      <c r="B2" s="4" t="e">
        <f>MIN(ListDate)</f>
        <v>#NAME?</v>
      </c>
      <c r="C2" s="1" t="s">
        <v>14</v>
      </c>
      <c r="D2" s="1"/>
      <c r="E2" s="1"/>
      <c r="F2" s="1" t="s">
        <v>16</v>
      </c>
      <c r="G2" s="1"/>
      <c r="H2" s="1"/>
      <c r="I2" s="1" t="s">
        <v>15</v>
      </c>
      <c r="L2" s="1" t="s">
        <v>17</v>
      </c>
    </row>
    <row r="3" spans="1:14" s="3" customFormat="1" x14ac:dyDescent="0.25">
      <c r="B3" s="4" t="e">
        <f>IF(MAX(ListDate)=MIN(ListDate),MIN(ListDate)+1,MAX(ListDate))</f>
        <v>#NAME?</v>
      </c>
    </row>
    <row r="4" spans="1:14" x14ac:dyDescent="0.25">
      <c r="B4" s="2">
        <v>41726</v>
      </c>
      <c r="C4" s="1">
        <v>0</v>
      </c>
      <c r="D4" s="1">
        <v>300</v>
      </c>
      <c r="E4" s="1">
        <f>-D4</f>
        <v>-300</v>
      </c>
      <c r="F4" s="1">
        <v>17</v>
      </c>
      <c r="G4" s="1">
        <v>300</v>
      </c>
      <c r="H4" s="1">
        <f>-G4</f>
        <v>-300</v>
      </c>
      <c r="I4" s="1">
        <v>46</v>
      </c>
      <c r="J4" s="1">
        <v>300</v>
      </c>
      <c r="K4" s="1">
        <f>-J4</f>
        <v>-300</v>
      </c>
      <c r="L4" s="1">
        <v>52</v>
      </c>
      <c r="M4" s="1">
        <v>300</v>
      </c>
      <c r="N4" s="1">
        <f>-M4</f>
        <v>-300</v>
      </c>
    </row>
    <row r="5" spans="1:14" x14ac:dyDescent="0.25">
      <c r="B5" s="2">
        <v>41887</v>
      </c>
      <c r="C5" s="1">
        <v>1.7317559079814167</v>
      </c>
      <c r="D5" s="1">
        <v>400</v>
      </c>
      <c r="E5" s="1">
        <v>-400</v>
      </c>
      <c r="F5" s="1">
        <v>-4.4802046662880457E-2</v>
      </c>
      <c r="G5" s="1">
        <v>400</v>
      </c>
      <c r="H5" s="1">
        <v>-400</v>
      </c>
      <c r="I5" s="1">
        <v>38.379468063369131</v>
      </c>
      <c r="J5" s="1">
        <v>400</v>
      </c>
      <c r="K5" s="1">
        <v>-400</v>
      </c>
      <c r="L5" s="1">
        <v>78.940666468090058</v>
      </c>
      <c r="M5" s="1">
        <v>400</v>
      </c>
      <c r="N5" s="1">
        <v>-400</v>
      </c>
    </row>
    <row r="6" spans="1:14" x14ac:dyDescent="0.25">
      <c r="B6" s="2">
        <v>42086</v>
      </c>
      <c r="C6" s="1">
        <v>6.9734734339048412</v>
      </c>
      <c r="D6" s="1">
        <v>400</v>
      </c>
      <c r="E6" s="1">
        <v>-400</v>
      </c>
      <c r="F6" s="1">
        <v>16.152557340074054</v>
      </c>
      <c r="G6" s="1">
        <v>400</v>
      </c>
      <c r="H6" s="1">
        <v>-400</v>
      </c>
      <c r="I6" s="1">
        <v>31.79706440913651</v>
      </c>
      <c r="J6" s="1">
        <v>400</v>
      </c>
      <c r="K6" s="1">
        <v>-400</v>
      </c>
      <c r="L6" s="1">
        <v>58.09940841619391</v>
      </c>
      <c r="M6" s="1">
        <v>400</v>
      </c>
      <c r="N6" s="1">
        <v>-400</v>
      </c>
    </row>
    <row r="7" spans="1:14" x14ac:dyDescent="0.25">
      <c r="B7" s="2">
        <v>42269</v>
      </c>
      <c r="C7" s="1">
        <v>-1.0265265660951588</v>
      </c>
      <c r="D7" s="1">
        <v>400</v>
      </c>
      <c r="E7" s="1">
        <v>-400</v>
      </c>
      <c r="F7" s="1">
        <v>29.354496256264611</v>
      </c>
      <c r="G7" s="1">
        <v>400</v>
      </c>
      <c r="H7" s="1">
        <v>-400</v>
      </c>
      <c r="I7" s="1">
        <v>28.79706440913651</v>
      </c>
      <c r="J7" s="1">
        <v>400</v>
      </c>
      <c r="K7" s="1">
        <v>-400</v>
      </c>
      <c r="L7" s="1">
        <v>70.1750129387583</v>
      </c>
      <c r="M7" s="1">
        <v>400</v>
      </c>
      <c r="N7" s="1">
        <v>-400</v>
      </c>
    </row>
    <row r="8" spans="1:14" x14ac:dyDescent="0.25">
      <c r="B8" s="2">
        <v>42541</v>
      </c>
      <c r="C8" s="1">
        <v>-1.1282871948695239</v>
      </c>
      <c r="D8" s="1">
        <v>400</v>
      </c>
      <c r="E8" s="1">
        <v>-400</v>
      </c>
      <c r="F8" s="1">
        <v>17.827053970335328</v>
      </c>
      <c r="G8" s="1">
        <v>400</v>
      </c>
      <c r="H8" s="1">
        <v>-400</v>
      </c>
      <c r="I8" s="1">
        <v>26.774448415777442</v>
      </c>
      <c r="J8" s="1">
        <v>400</v>
      </c>
      <c r="K8" s="1">
        <v>-400</v>
      </c>
      <c r="L8" s="1">
        <v>38.78030460510854</v>
      </c>
      <c r="M8" s="1">
        <v>400</v>
      </c>
      <c r="N8" s="1">
        <v>-400</v>
      </c>
    </row>
    <row r="9" spans="1:14" x14ac:dyDescent="0.25">
      <c r="B9" s="2">
        <v>42823</v>
      </c>
      <c r="C9" s="1">
        <v>-1.8282871948695238</v>
      </c>
      <c r="D9" s="1">
        <v>400</v>
      </c>
      <c r="E9" s="1">
        <v>-400</v>
      </c>
      <c r="F9" s="1">
        <v>3.3577398323932357</v>
      </c>
      <c r="G9" s="1">
        <v>400</v>
      </c>
      <c r="H9" s="1">
        <v>-400</v>
      </c>
      <c r="I9" s="1">
        <v>89.870855519897304</v>
      </c>
      <c r="J9" s="1">
        <v>400</v>
      </c>
      <c r="K9" s="1">
        <v>-400</v>
      </c>
      <c r="L9" s="1">
        <v>21.114485282010719</v>
      </c>
      <c r="M9" s="1">
        <v>400</v>
      </c>
      <c r="N9" s="1">
        <v>-400</v>
      </c>
    </row>
    <row r="10" spans="1:14" x14ac:dyDescent="0.25">
      <c r="B10" s="2">
        <v>43083</v>
      </c>
      <c r="C10" s="1">
        <v>-0.39122019646381478</v>
      </c>
      <c r="D10" s="1">
        <v>400</v>
      </c>
      <c r="E10" s="1">
        <v>-400</v>
      </c>
      <c r="F10" s="1">
        <v>-32.184938502677142</v>
      </c>
      <c r="G10" s="1">
        <v>400</v>
      </c>
      <c r="H10" s="1">
        <v>-400</v>
      </c>
      <c r="I10" s="1">
        <v>51.736033104189119</v>
      </c>
      <c r="J10" s="1">
        <v>400</v>
      </c>
      <c r="K10" s="1">
        <v>-400</v>
      </c>
      <c r="L10" s="1">
        <v>10.187254004118586</v>
      </c>
      <c r="M10" s="1">
        <v>400</v>
      </c>
      <c r="N10" s="1">
        <v>-400</v>
      </c>
    </row>
    <row r="11" spans="1:14" x14ac:dyDescent="0.25">
      <c r="B11" s="2">
        <v>43363</v>
      </c>
      <c r="C11" s="1">
        <v>-0.39122019646381478</v>
      </c>
      <c r="D11" s="1">
        <v>400</v>
      </c>
      <c r="E11" s="1">
        <v>-400</v>
      </c>
      <c r="F11" s="1">
        <v>18.631103811205321</v>
      </c>
      <c r="G11" s="1">
        <v>400</v>
      </c>
      <c r="H11" s="1">
        <v>-400</v>
      </c>
      <c r="I11" s="1">
        <v>30.011570414697417</v>
      </c>
      <c r="J11" s="1">
        <v>400</v>
      </c>
      <c r="K11" s="1">
        <v>-400</v>
      </c>
      <c r="L11" s="1">
        <v>41.214778753077553</v>
      </c>
      <c r="M11" s="1">
        <v>400</v>
      </c>
      <c r="N11" s="1">
        <v>-400</v>
      </c>
    </row>
    <row r="12" spans="1:14" x14ac:dyDescent="0.25">
      <c r="B12" s="2">
        <v>43634</v>
      </c>
      <c r="C12" s="1">
        <v>-3.1864952924414074</v>
      </c>
      <c r="D12" s="1">
        <v>400</v>
      </c>
      <c r="E12" s="1">
        <v>-400</v>
      </c>
      <c r="F12" s="1">
        <v>11.451057767566454</v>
      </c>
      <c r="G12" s="1">
        <v>400</v>
      </c>
      <c r="H12" s="1">
        <v>-400</v>
      </c>
      <c r="I12" s="1">
        <v>-0.87793574547140452</v>
      </c>
      <c r="J12" s="1">
        <v>400</v>
      </c>
      <c r="K12" s="1">
        <v>-400</v>
      </c>
      <c r="L12" s="1">
        <v>-15.44930641479732</v>
      </c>
      <c r="M12" s="1">
        <v>400</v>
      </c>
      <c r="N12" s="1">
        <v>-400</v>
      </c>
    </row>
    <row r="13" spans="1:14" x14ac:dyDescent="0.25">
      <c r="B13" s="2">
        <v>43990</v>
      </c>
      <c r="C13" s="1">
        <v>-1.0804150521508553</v>
      </c>
      <c r="D13" s="1">
        <v>400</v>
      </c>
      <c r="E13" s="1">
        <v>-400</v>
      </c>
      <c r="F13" s="1">
        <v>-6.9151707658402302</v>
      </c>
      <c r="G13" s="1">
        <v>400</v>
      </c>
      <c r="H13" s="1">
        <v>-400</v>
      </c>
      <c r="I13" s="1">
        <v>-24.907179872981942</v>
      </c>
      <c r="J13" s="1">
        <v>400</v>
      </c>
      <c r="K13" s="1">
        <v>-400</v>
      </c>
      <c r="L13" s="1">
        <v>0.15323272768728202</v>
      </c>
      <c r="M13" s="1">
        <v>400</v>
      </c>
      <c r="N13" s="1">
        <v>-400</v>
      </c>
    </row>
    <row r="14" spans="1:14" x14ac:dyDescent="0.25">
      <c r="B14" s="2">
        <v>44280</v>
      </c>
      <c r="C14" s="1">
        <v>-3.2769533788247807</v>
      </c>
      <c r="D14" s="1">
        <v>400</v>
      </c>
      <c r="E14" s="1">
        <v>-400</v>
      </c>
      <c r="F14" s="1">
        <v>-11.105921996370853</v>
      </c>
      <c r="G14" s="1">
        <v>400</v>
      </c>
      <c r="H14" s="1">
        <v>-400</v>
      </c>
      <c r="I14" s="1">
        <v>-9.5587601327479206</v>
      </c>
      <c r="J14" s="1">
        <v>400</v>
      </c>
      <c r="K14" s="1">
        <v>-400</v>
      </c>
      <c r="L14" s="1">
        <v>22.468153853005788</v>
      </c>
      <c r="M14" s="1">
        <v>400</v>
      </c>
      <c r="N14" s="1">
        <v>-400</v>
      </c>
    </row>
  </sheetData>
  <pageMargins left="0.45833333333333331" right="0.30208333333333331" top="0.6692913385826772" bottom="0.905511811023622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DD64F-9AA5-4A3A-8535-7CA823EDDAAE}">
  <sheetPr codeName="Feuil6"/>
  <dimension ref="A1:K37"/>
  <sheetViews>
    <sheetView view="pageLayout" topLeftCell="A16" zoomScaleNormal="100" workbookViewId="0">
      <selection activeCell="H39" sqref="H39"/>
    </sheetView>
  </sheetViews>
  <sheetFormatPr baseColWidth="10" defaultColWidth="6.7109375" defaultRowHeight="12.75" x14ac:dyDescent="0.25"/>
  <cols>
    <col min="1" max="1" width="10.5703125" style="1" customWidth="1"/>
    <col min="2" max="2" width="10.42578125" style="2" customWidth="1"/>
    <col min="3" max="16384" width="6.7109375" style="1"/>
  </cols>
  <sheetData>
    <row r="1" spans="1:11" x14ac:dyDescent="0.25">
      <c r="A1" s="1" t="s">
        <v>0</v>
      </c>
      <c r="B1" s="2" t="s">
        <v>7</v>
      </c>
      <c r="C1" s="1" t="s">
        <v>8</v>
      </c>
      <c r="D1" s="1" t="s">
        <v>1</v>
      </c>
      <c r="E1" s="1" t="s">
        <v>2</v>
      </c>
      <c r="F1" s="1" t="s">
        <v>9</v>
      </c>
      <c r="G1" s="1" t="s">
        <v>3</v>
      </c>
      <c r="H1" s="1" t="s">
        <v>4</v>
      </c>
      <c r="I1" s="1" t="s">
        <v>10</v>
      </c>
      <c r="J1" s="1" t="s">
        <v>5</v>
      </c>
      <c r="K1" s="1" t="s">
        <v>6</v>
      </c>
    </row>
    <row r="2" spans="1:11" s="3" customFormat="1" x14ac:dyDescent="0.25">
      <c r="B2" s="4" t="e">
        <f>MIN(ListDate)</f>
        <v>#NAME?</v>
      </c>
      <c r="C2" s="1" t="s">
        <v>20</v>
      </c>
      <c r="D2" s="1"/>
      <c r="E2" s="1"/>
      <c r="F2" s="1" t="s">
        <v>21</v>
      </c>
      <c r="G2" s="1"/>
      <c r="H2" s="1"/>
      <c r="I2" s="1" t="s">
        <v>22</v>
      </c>
    </row>
    <row r="3" spans="1:11" s="3" customFormat="1" x14ac:dyDescent="0.25">
      <c r="B3" s="4" t="e">
        <f>IF(MAX(ListDate)=MIN(ListDate),MIN(ListDate)+1,MAX(ListDate))</f>
        <v>#NAME?</v>
      </c>
    </row>
    <row r="4" spans="1:11" x14ac:dyDescent="0.25">
      <c r="B4" s="2">
        <v>41464</v>
      </c>
      <c r="C4" s="1">
        <v>-0.2</v>
      </c>
      <c r="D4" s="1">
        <v>1</v>
      </c>
      <c r="E4" s="1">
        <f>-D4</f>
        <v>-1</v>
      </c>
      <c r="F4" s="1">
        <v>0.2</v>
      </c>
      <c r="G4" s="1">
        <v>1</v>
      </c>
      <c r="H4" s="1">
        <f>-G4</f>
        <v>-1</v>
      </c>
      <c r="I4" s="1">
        <v>0.4</v>
      </c>
      <c r="J4" s="1">
        <v>1</v>
      </c>
      <c r="K4" s="1">
        <f>-J4</f>
        <v>-1</v>
      </c>
    </row>
    <row r="5" spans="1:11" x14ac:dyDescent="0.25">
      <c r="B5" s="2">
        <v>41561</v>
      </c>
      <c r="C5" s="1">
        <v>-0.6</v>
      </c>
      <c r="D5" s="1">
        <v>1</v>
      </c>
      <c r="E5" s="1">
        <f>-D5</f>
        <v>-1</v>
      </c>
      <c r="F5" s="1">
        <v>-0.3</v>
      </c>
      <c r="G5" s="1">
        <v>1</v>
      </c>
      <c r="H5" s="1">
        <f>-G5</f>
        <v>-1</v>
      </c>
      <c r="I5" s="1">
        <v>-0.4</v>
      </c>
      <c r="J5" s="1">
        <v>1</v>
      </c>
      <c r="K5" s="1">
        <f>-J5</f>
        <v>-1</v>
      </c>
    </row>
    <row r="6" spans="1:11" x14ac:dyDescent="0.25">
      <c r="B6" s="2">
        <v>41659</v>
      </c>
      <c r="C6" s="1">
        <v>-0.6</v>
      </c>
      <c r="D6" s="1">
        <v>1</v>
      </c>
      <c r="E6" s="1">
        <v>-1</v>
      </c>
      <c r="F6" s="1">
        <v>-0.6</v>
      </c>
      <c r="G6" s="1">
        <v>1</v>
      </c>
      <c r="H6" s="1">
        <v>-1</v>
      </c>
      <c r="I6" s="1">
        <v>-0.9</v>
      </c>
      <c r="J6" s="1">
        <v>1</v>
      </c>
      <c r="K6" s="1">
        <v>-1</v>
      </c>
    </row>
    <row r="7" spans="1:11" x14ac:dyDescent="0.25">
      <c r="B7" s="2">
        <v>41744</v>
      </c>
      <c r="C7" s="1">
        <v>-0.5</v>
      </c>
      <c r="D7" s="1">
        <v>1</v>
      </c>
      <c r="E7" s="1">
        <v>-1</v>
      </c>
      <c r="F7" s="1">
        <v>-0.3</v>
      </c>
      <c r="G7" s="1">
        <v>1</v>
      </c>
      <c r="H7" s="1">
        <v>-1</v>
      </c>
      <c r="I7" s="1">
        <v>-0.8</v>
      </c>
      <c r="J7" s="1">
        <v>1</v>
      </c>
      <c r="K7" s="1">
        <v>-1</v>
      </c>
    </row>
    <row r="8" spans="1:11" x14ac:dyDescent="0.25">
      <c r="B8" s="2">
        <v>41841</v>
      </c>
      <c r="C8" s="1">
        <v>-0.4</v>
      </c>
      <c r="D8" s="1">
        <v>1</v>
      </c>
      <c r="E8" s="1">
        <v>-1</v>
      </c>
      <c r="F8" s="1">
        <v>0.8</v>
      </c>
      <c r="G8" s="1">
        <v>1</v>
      </c>
      <c r="H8" s="1">
        <v>-1</v>
      </c>
      <c r="I8" s="1">
        <v>-1</v>
      </c>
      <c r="J8" s="1">
        <v>1</v>
      </c>
      <c r="K8" s="1">
        <v>-1</v>
      </c>
    </row>
    <row r="9" spans="1:11" x14ac:dyDescent="0.25">
      <c r="B9" s="2">
        <v>41971</v>
      </c>
      <c r="C9" s="1">
        <v>-0.46119056642023537</v>
      </c>
      <c r="D9" s="1">
        <v>1</v>
      </c>
      <c r="E9" s="1">
        <v>-1</v>
      </c>
      <c r="F9" s="1">
        <v>0.6238690876272841</v>
      </c>
      <c r="G9" s="1">
        <v>1</v>
      </c>
      <c r="H9" s="1">
        <v>-1</v>
      </c>
      <c r="I9" s="1">
        <v>-0.63351875028342874</v>
      </c>
      <c r="J9" s="1">
        <v>1</v>
      </c>
      <c r="K9" s="1">
        <v>-1</v>
      </c>
    </row>
    <row r="10" spans="1:11" x14ac:dyDescent="0.25">
      <c r="B10" s="2">
        <v>42018</v>
      </c>
      <c r="C10" s="1">
        <v>-0.19097397456047105</v>
      </c>
      <c r="D10" s="1">
        <v>1</v>
      </c>
      <c r="E10" s="1">
        <v>-1</v>
      </c>
      <c r="F10" s="1">
        <v>-0.31430450944090182</v>
      </c>
      <c r="G10" s="1">
        <v>1</v>
      </c>
      <c r="H10" s="1">
        <v>-1</v>
      </c>
      <c r="I10" s="1">
        <v>-0.66056978837639235</v>
      </c>
      <c r="J10" s="1">
        <v>1</v>
      </c>
      <c r="K10" s="1">
        <v>-1</v>
      </c>
    </row>
    <row r="11" spans="1:11" x14ac:dyDescent="0.25">
      <c r="B11" s="2">
        <v>42121</v>
      </c>
      <c r="C11" s="1">
        <v>-0.29912072061048889</v>
      </c>
      <c r="D11" s="1">
        <v>1</v>
      </c>
      <c r="E11" s="1">
        <v>-1</v>
      </c>
      <c r="F11" s="1">
        <v>-0.29635615338720811</v>
      </c>
      <c r="G11" s="1">
        <v>1</v>
      </c>
      <c r="H11" s="1">
        <v>-1</v>
      </c>
      <c r="I11" s="1">
        <v>-0.66507698048425823</v>
      </c>
      <c r="J11" s="1">
        <v>1</v>
      </c>
      <c r="K11" s="1">
        <v>-1</v>
      </c>
    </row>
    <row r="12" spans="1:11" x14ac:dyDescent="0.25">
      <c r="B12" s="2">
        <v>42194</v>
      </c>
      <c r="C12" s="1">
        <v>-0.13339237862266629</v>
      </c>
      <c r="D12" s="1">
        <v>1</v>
      </c>
      <c r="E12" s="1">
        <v>-1</v>
      </c>
      <c r="F12" s="1">
        <v>3.2413837461717776E-2</v>
      </c>
      <c r="G12" s="1">
        <v>1</v>
      </c>
      <c r="H12" s="1">
        <v>-1</v>
      </c>
      <c r="I12" s="1">
        <v>-0.19380709698148735</v>
      </c>
      <c r="J12" s="1">
        <v>1</v>
      </c>
      <c r="K12" s="1">
        <v>-1</v>
      </c>
    </row>
    <row r="13" spans="1:11" x14ac:dyDescent="0.25">
      <c r="B13" s="2">
        <v>42278</v>
      </c>
      <c r="C13" s="1">
        <v>-0.1174932519444809</v>
      </c>
      <c r="D13" s="1">
        <v>1</v>
      </c>
      <c r="E13" s="1">
        <v>-1</v>
      </c>
      <c r="F13" s="1">
        <v>0.42707657340366723</v>
      </c>
      <c r="G13" s="1">
        <v>1</v>
      </c>
      <c r="H13" s="1">
        <v>-1</v>
      </c>
      <c r="I13" s="1">
        <v>0.2992392469948868</v>
      </c>
      <c r="J13" s="1">
        <v>1</v>
      </c>
      <c r="K13" s="1">
        <v>-1</v>
      </c>
    </row>
    <row r="14" spans="1:11" x14ac:dyDescent="0.25">
      <c r="B14" s="2">
        <v>42394</v>
      </c>
      <c r="C14" s="1">
        <v>1.0288247998616384E-2</v>
      </c>
      <c r="D14" s="1">
        <v>1</v>
      </c>
      <c r="E14" s="1">
        <v>-1</v>
      </c>
      <c r="F14" s="1">
        <v>-0.34884518786950025</v>
      </c>
      <c r="G14" s="1">
        <v>1</v>
      </c>
      <c r="H14" s="1">
        <v>-1</v>
      </c>
      <c r="I14" s="1">
        <v>-0.39594531004971145</v>
      </c>
      <c r="J14" s="1">
        <v>1</v>
      </c>
      <c r="K14" s="1">
        <v>-1</v>
      </c>
    </row>
    <row r="15" spans="1:11" x14ac:dyDescent="0.25">
      <c r="B15" s="2">
        <v>42478</v>
      </c>
      <c r="C15" s="1">
        <v>1.0963027681938797E-2</v>
      </c>
      <c r="D15" s="1">
        <v>1</v>
      </c>
      <c r="E15" s="1">
        <v>-1</v>
      </c>
      <c r="F15" s="1">
        <v>-0.14914202010794497</v>
      </c>
      <c r="G15" s="1">
        <v>1</v>
      </c>
      <c r="H15" s="1">
        <v>-1</v>
      </c>
      <c r="I15" s="1">
        <v>-0.59594531004970008</v>
      </c>
      <c r="J15" s="1">
        <v>1</v>
      </c>
      <c r="K15" s="1">
        <v>-1</v>
      </c>
    </row>
    <row r="16" spans="1:11" x14ac:dyDescent="0.25">
      <c r="B16" s="2">
        <v>42557</v>
      </c>
      <c r="C16" s="1">
        <v>-0.38971175200138219</v>
      </c>
      <c r="D16" s="1">
        <v>1</v>
      </c>
      <c r="E16" s="1">
        <v>-1</v>
      </c>
      <c r="F16" s="1">
        <v>-0.44884518786949457</v>
      </c>
      <c r="G16" s="1">
        <v>1</v>
      </c>
      <c r="H16" s="1">
        <v>-1</v>
      </c>
      <c r="I16" s="1">
        <v>-0.89171838984429996</v>
      </c>
      <c r="J16" s="1">
        <v>1</v>
      </c>
      <c r="K16" s="1">
        <v>-1</v>
      </c>
    </row>
    <row r="17" spans="2:11" x14ac:dyDescent="0.25">
      <c r="B17" s="2">
        <v>42670</v>
      </c>
      <c r="C17" s="1">
        <v>-0.20805452378426281</v>
      </c>
      <c r="D17" s="1">
        <v>1</v>
      </c>
      <c r="E17" s="1">
        <v>-1</v>
      </c>
      <c r="F17" s="1">
        <v>0.25176476407585824</v>
      </c>
      <c r="G17" s="1">
        <v>1</v>
      </c>
      <c r="H17" s="1">
        <v>-1</v>
      </c>
      <c r="I17" s="1">
        <v>-0.52219408425281699</v>
      </c>
      <c r="J17" s="1">
        <v>1</v>
      </c>
      <c r="K17" s="1">
        <v>-1</v>
      </c>
    </row>
    <row r="18" spans="2:11" x14ac:dyDescent="0.25">
      <c r="B18" s="2">
        <v>42746</v>
      </c>
      <c r="C18" s="1">
        <v>-0.39638489793740206</v>
      </c>
      <c r="D18" s="1">
        <v>1</v>
      </c>
      <c r="E18" s="1">
        <v>-1</v>
      </c>
      <c r="F18" s="1">
        <v>-0.84540066406272274</v>
      </c>
      <c r="G18" s="1">
        <v>1</v>
      </c>
      <c r="H18" s="1">
        <v>-1</v>
      </c>
      <c r="I18" s="1">
        <v>0.59075656985166347</v>
      </c>
      <c r="J18" s="1">
        <v>1</v>
      </c>
      <c r="K18" s="1">
        <v>-1</v>
      </c>
    </row>
    <row r="19" spans="2:11" x14ac:dyDescent="0.25">
      <c r="B19" s="2">
        <v>42830</v>
      </c>
      <c r="C19" s="1">
        <v>0.40626807296852974</v>
      </c>
      <c r="D19" s="1">
        <v>1</v>
      </c>
      <c r="E19" s="1">
        <v>-1</v>
      </c>
      <c r="F19" s="1">
        <v>-0.64678344263823817</v>
      </c>
      <c r="G19" s="1">
        <v>1</v>
      </c>
      <c r="H19" s="1">
        <v>-1</v>
      </c>
      <c r="I19" s="1">
        <v>-1.3779642206283711</v>
      </c>
      <c r="J19" s="1">
        <v>1</v>
      </c>
      <c r="K19" s="1">
        <v>-1</v>
      </c>
    </row>
    <row r="20" spans="2:11" x14ac:dyDescent="0.25">
      <c r="B20" s="2">
        <v>42830</v>
      </c>
      <c r="C20" s="1">
        <v>0.50560279430848709</v>
      </c>
      <c r="D20" s="1">
        <v>1</v>
      </c>
      <c r="E20" s="1">
        <v>-1</v>
      </c>
      <c r="F20" s="1">
        <v>-0.24711556439170579</v>
      </c>
      <c r="G20" s="1">
        <v>1</v>
      </c>
      <c r="H20" s="1">
        <v>-1</v>
      </c>
      <c r="I20" s="1">
        <v>-0.77796422062837678</v>
      </c>
      <c r="J20" s="1">
        <v>1</v>
      </c>
      <c r="K20" s="1">
        <v>-1</v>
      </c>
    </row>
    <row r="21" spans="2:11" x14ac:dyDescent="0.25">
      <c r="B21" s="2">
        <v>42944</v>
      </c>
      <c r="C21" s="1">
        <v>-0.49206077827137307</v>
      </c>
      <c r="D21" s="1">
        <v>1</v>
      </c>
      <c r="E21" s="1">
        <v>-1</v>
      </c>
      <c r="F21" s="1">
        <v>0.92361467027481581</v>
      </c>
      <c r="G21" s="1">
        <v>1</v>
      </c>
      <c r="H21" s="1">
        <v>-1</v>
      </c>
      <c r="I21" s="1">
        <v>0.42019838145483845</v>
      </c>
      <c r="J21" s="1">
        <v>1</v>
      </c>
      <c r="K21" s="1">
        <v>-1</v>
      </c>
    </row>
    <row r="22" spans="2:11" x14ac:dyDescent="0.25">
      <c r="B22" s="2">
        <v>43025</v>
      </c>
      <c r="C22" s="1">
        <v>6.8515214909680822E-2</v>
      </c>
      <c r="D22" s="1">
        <v>1</v>
      </c>
      <c r="E22" s="1">
        <v>-1</v>
      </c>
      <c r="F22" s="1">
        <v>0.15076739075419709</v>
      </c>
      <c r="G22" s="1">
        <v>1</v>
      </c>
      <c r="H22" s="1">
        <v>-1</v>
      </c>
      <c r="I22" s="1">
        <v>0.11806515027632258</v>
      </c>
      <c r="J22" s="1">
        <v>1</v>
      </c>
      <c r="K22" s="1">
        <v>-1</v>
      </c>
    </row>
    <row r="23" spans="2:11" x14ac:dyDescent="0.25">
      <c r="B23" s="2">
        <v>43111</v>
      </c>
      <c r="C23" s="1">
        <v>0.97220450832816852</v>
      </c>
      <c r="D23" s="1">
        <v>1</v>
      </c>
      <c r="E23" s="1">
        <v>-1</v>
      </c>
      <c r="F23" s="1">
        <v>0.7503647005680989</v>
      </c>
      <c r="G23" s="1">
        <v>1</v>
      </c>
      <c r="H23" s="1">
        <v>-1</v>
      </c>
      <c r="I23" s="1">
        <v>0.31836503435374652</v>
      </c>
      <c r="J23" s="1">
        <v>1</v>
      </c>
      <c r="K23" s="1">
        <v>-1</v>
      </c>
    </row>
    <row r="24" spans="2:11" x14ac:dyDescent="0.25">
      <c r="B24" s="2">
        <v>43199</v>
      </c>
      <c r="C24" s="1">
        <v>-0.16939730593389157</v>
      </c>
      <c r="D24" s="1">
        <v>1</v>
      </c>
      <c r="E24" s="1">
        <v>-1</v>
      </c>
      <c r="F24" s="1">
        <v>0.42319297743769368</v>
      </c>
      <c r="G24" s="1">
        <v>1</v>
      </c>
      <c r="H24" s="1">
        <v>-1</v>
      </c>
      <c r="I24" s="1">
        <v>0.86186790641039579</v>
      </c>
      <c r="J24" s="1">
        <v>1</v>
      </c>
      <c r="K24" s="1">
        <v>-1</v>
      </c>
    </row>
    <row r="25" spans="2:11" x14ac:dyDescent="0.25">
      <c r="B25" s="2">
        <v>43301</v>
      </c>
      <c r="C25" s="1">
        <v>-0.76694660800666981</v>
      </c>
      <c r="D25" s="1">
        <v>1</v>
      </c>
      <c r="E25" s="1">
        <v>-1</v>
      </c>
      <c r="F25" s="1">
        <v>0.91584088365603122</v>
      </c>
      <c r="G25" s="1">
        <v>1</v>
      </c>
      <c r="H25" s="1">
        <v>-1</v>
      </c>
      <c r="I25" s="1">
        <v>-0.28306155558865953</v>
      </c>
      <c r="J25" s="1">
        <v>1</v>
      </c>
      <c r="K25" s="1">
        <v>-1</v>
      </c>
    </row>
    <row r="26" spans="2:11" x14ac:dyDescent="0.25">
      <c r="B26" s="2">
        <v>43396</v>
      </c>
      <c r="C26" s="1">
        <v>0.55654551838662769</v>
      </c>
      <c r="D26" s="1">
        <v>1</v>
      </c>
      <c r="E26" s="1">
        <v>-1</v>
      </c>
      <c r="F26" s="1">
        <v>-6.1005274243683516E-2</v>
      </c>
      <c r="G26" s="1">
        <v>1</v>
      </c>
      <c r="H26" s="1">
        <v>-1</v>
      </c>
      <c r="I26" s="1">
        <v>-0.41762690298639882</v>
      </c>
      <c r="J26" s="1">
        <v>1</v>
      </c>
      <c r="K26" s="1">
        <v>-1</v>
      </c>
    </row>
    <row r="27" spans="2:11" x14ac:dyDescent="0.25">
      <c r="B27" s="2">
        <v>43474</v>
      </c>
      <c r="C27" s="1">
        <v>0.16384515753350115</v>
      </c>
      <c r="D27" s="1">
        <v>1</v>
      </c>
      <c r="E27" s="1">
        <v>-1</v>
      </c>
      <c r="F27" s="1">
        <v>0.15604759313112027</v>
      </c>
      <c r="G27" s="1">
        <v>1</v>
      </c>
      <c r="H27" s="1">
        <v>-1</v>
      </c>
      <c r="I27" s="1">
        <v>8.071865502182618E-2</v>
      </c>
      <c r="J27" s="1">
        <v>1</v>
      </c>
      <c r="K27" s="1">
        <v>-1</v>
      </c>
    </row>
    <row r="28" spans="2:11" x14ac:dyDescent="0.25">
      <c r="B28" s="2">
        <v>43571</v>
      </c>
      <c r="C28" s="1">
        <v>0.85328468239906385</v>
      </c>
      <c r="D28" s="1">
        <v>1</v>
      </c>
      <c r="E28" s="1">
        <v>-1</v>
      </c>
      <c r="F28" s="1">
        <v>0.84562520333403768</v>
      </c>
      <c r="G28" s="1">
        <v>1</v>
      </c>
      <c r="H28" s="1">
        <v>-1</v>
      </c>
      <c r="I28" s="1">
        <v>0.67559432754845261</v>
      </c>
      <c r="J28" s="1">
        <v>1</v>
      </c>
      <c r="K28" s="1">
        <v>-1</v>
      </c>
    </row>
    <row r="29" spans="2:11" x14ac:dyDescent="0.25">
      <c r="B29" s="2">
        <v>43649</v>
      </c>
      <c r="C29" s="1">
        <v>0.13669018598372418</v>
      </c>
      <c r="D29" s="1">
        <v>1</v>
      </c>
      <c r="E29" s="1">
        <v>-1</v>
      </c>
      <c r="F29" s="1">
        <v>-0.31502961094747661</v>
      </c>
      <c r="G29" s="1">
        <v>1</v>
      </c>
      <c r="H29" s="1">
        <v>-1</v>
      </c>
      <c r="I29" s="1">
        <v>-0.17724936350549569</v>
      </c>
      <c r="J29" s="1">
        <v>1</v>
      </c>
      <c r="K29" s="1">
        <v>-1</v>
      </c>
    </row>
    <row r="30" spans="2:11" x14ac:dyDescent="0.25">
      <c r="B30" s="2">
        <v>43746</v>
      </c>
      <c r="C30" s="1">
        <v>-0.19510893716309852</v>
      </c>
      <c r="D30" s="1">
        <v>1</v>
      </c>
      <c r="E30" s="1">
        <v>-1</v>
      </c>
      <c r="F30" s="1">
        <v>0.76665176168833682</v>
      </c>
      <c r="G30" s="1">
        <v>1</v>
      </c>
      <c r="H30" s="1">
        <v>-1</v>
      </c>
      <c r="I30" s="1">
        <v>0.65213291212245394</v>
      </c>
      <c r="J30" s="1">
        <v>1</v>
      </c>
      <c r="K30" s="1">
        <v>-1</v>
      </c>
    </row>
    <row r="31" spans="2:11" x14ac:dyDescent="0.25">
      <c r="B31" s="2">
        <v>43845</v>
      </c>
      <c r="C31" s="1">
        <v>-0.79510893716310704</v>
      </c>
      <c r="D31" s="1">
        <v>1</v>
      </c>
      <c r="E31" s="1">
        <v>-1</v>
      </c>
      <c r="F31" s="1">
        <v>0.46425653062266292</v>
      </c>
      <c r="G31" s="1">
        <v>1</v>
      </c>
      <c r="H31" s="1">
        <v>-1</v>
      </c>
      <c r="I31" s="1">
        <v>0.84686821596724826</v>
      </c>
      <c r="J31" s="1">
        <v>1</v>
      </c>
      <c r="K31" s="1">
        <v>-1</v>
      </c>
    </row>
    <row r="32" spans="2:11" x14ac:dyDescent="0.25">
      <c r="B32" s="2">
        <v>43986</v>
      </c>
      <c r="C32" s="1">
        <v>-0.50784346912445244</v>
      </c>
      <c r="D32" s="1">
        <v>1</v>
      </c>
      <c r="E32" s="1">
        <v>-1</v>
      </c>
      <c r="F32" s="1">
        <v>0.24035510936423066</v>
      </c>
      <c r="G32" s="1">
        <v>1</v>
      </c>
      <c r="H32" s="1">
        <v>-1</v>
      </c>
      <c r="I32" s="1">
        <v>-0.94006726109302008</v>
      </c>
      <c r="J32" s="1">
        <v>1</v>
      </c>
      <c r="K32" s="1">
        <v>-1</v>
      </c>
    </row>
    <row r="33" spans="2:11" x14ac:dyDescent="0.25">
      <c r="B33" s="2">
        <v>44035</v>
      </c>
      <c r="C33" s="1">
        <v>0.18143098323436391</v>
      </c>
      <c r="D33" s="1">
        <v>1</v>
      </c>
      <c r="E33" s="1">
        <v>-1</v>
      </c>
      <c r="F33" s="1">
        <v>-0.77740268909249721</v>
      </c>
      <c r="G33" s="1">
        <v>1</v>
      </c>
      <c r="H33" s="1">
        <v>-1</v>
      </c>
      <c r="I33" s="1">
        <v>-0.24717237450815333</v>
      </c>
      <c r="J33" s="1">
        <v>1</v>
      </c>
      <c r="K33" s="1">
        <v>-1</v>
      </c>
    </row>
    <row r="34" spans="2:11" x14ac:dyDescent="0.25">
      <c r="B34" s="2">
        <v>44132</v>
      </c>
      <c r="C34" s="1">
        <v>0.81008315661939889</v>
      </c>
      <c r="D34" s="1">
        <v>1</v>
      </c>
      <c r="E34" s="1">
        <v>-1</v>
      </c>
      <c r="F34" s="1">
        <v>0.82237785868784385</v>
      </c>
      <c r="G34" s="1">
        <v>1</v>
      </c>
      <c r="H34" s="1">
        <v>-1</v>
      </c>
      <c r="I34" s="1">
        <v>0.67319152816372707</v>
      </c>
      <c r="J34" s="1">
        <v>1</v>
      </c>
      <c r="K34" s="1">
        <v>-1</v>
      </c>
    </row>
    <row r="35" spans="2:11" x14ac:dyDescent="0.25">
      <c r="B35" s="2">
        <v>44218</v>
      </c>
      <c r="C35" s="1">
        <v>0.10206973078602743</v>
      </c>
      <c r="D35" s="1">
        <v>1</v>
      </c>
      <c r="E35" s="1">
        <v>-1</v>
      </c>
      <c r="F35" s="1">
        <v>-0.22875350788143578</v>
      </c>
      <c r="G35" s="1">
        <v>1</v>
      </c>
      <c r="H35" s="1">
        <v>-1</v>
      </c>
      <c r="I35" s="1">
        <v>-0.33680129350832999</v>
      </c>
      <c r="J35" s="1">
        <v>1</v>
      </c>
      <c r="K35" s="1">
        <v>-1</v>
      </c>
    </row>
    <row r="36" spans="2:11" x14ac:dyDescent="0.25">
      <c r="B36" s="2">
        <v>44312</v>
      </c>
      <c r="C36" s="1">
        <v>0.10227129873740637</v>
      </c>
      <c r="D36" s="1">
        <v>1</v>
      </c>
      <c r="E36" s="1">
        <v>-1</v>
      </c>
      <c r="F36" s="1">
        <v>-2.5680740477156405E-2</v>
      </c>
      <c r="G36" s="1">
        <v>1</v>
      </c>
      <c r="H36" s="1">
        <v>-1</v>
      </c>
      <c r="I36" s="1">
        <v>-0.39789382151678865</v>
      </c>
      <c r="J36" s="1">
        <v>1</v>
      </c>
      <c r="K36" s="1">
        <v>-1</v>
      </c>
    </row>
    <row r="37" spans="2:11" x14ac:dyDescent="0.25">
      <c r="B37" s="2">
        <v>44399</v>
      </c>
      <c r="C37" s="1">
        <v>-0.13252950689459908</v>
      </c>
      <c r="D37" s="1">
        <v>1</v>
      </c>
      <c r="E37" s="1">
        <v>-1</v>
      </c>
      <c r="F37" s="1">
        <v>-0.4554999849028718</v>
      </c>
      <c r="G37" s="1">
        <v>1</v>
      </c>
      <c r="H37" s="1">
        <v>-1</v>
      </c>
      <c r="I37" s="1">
        <v>-0.41017146177145491</v>
      </c>
      <c r="J37" s="1">
        <v>1</v>
      </c>
      <c r="K37" s="1">
        <v>-1</v>
      </c>
    </row>
  </sheetData>
  <pageMargins left="0.45833333333333331" right="0.30208333333333331" top="0.6692913385826772" bottom="0.905511811023622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CHP 12-01 P</vt:lpstr>
      <vt:lpstr>BV 35-15 T N°1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L0404918</dc:creator>
  <cp:lastModifiedBy>X Cellus</cp:lastModifiedBy>
  <dcterms:created xsi:type="dcterms:W3CDTF">2014-03-18T10:26:26Z</dcterms:created>
  <dcterms:modified xsi:type="dcterms:W3CDTF">2021-08-04T21:10:21Z</dcterms:modified>
</cp:coreProperties>
</file>