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3052D865-D4C0-4AFC-B345-3065BE36BF0E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Feuil1" sheetId="1" r:id="rId1"/>
    <sheet name="CHPHT 05-01 P (PC)" sheetId="77" r:id="rId2"/>
  </sheets>
  <externalReferences>
    <externalReference r:id="rId3"/>
  </externalReferences>
  <definedNames>
    <definedName name="CodeChaF">#REF!</definedName>
    <definedName name="CodeChaM">#REF!</definedName>
    <definedName name="CodeChaP">#REF!</definedName>
    <definedName name="CodeChaS">#REF!</definedName>
    <definedName name="CodeChaT">#REF!</definedName>
    <definedName name="ListChaF">#REF!</definedName>
    <definedName name="ListChaM">#REF!</definedName>
    <definedName name="ListChaP">#REF!</definedName>
    <definedName name="ListChaS">#REF!</definedName>
    <definedName name="ListChaT">#REF!</definedName>
    <definedName name="ListDate">'CHPHT 05-01 P (PC)'!$B$4:$B$14</definedName>
    <definedName name="ListP1">'CHPHT 05-01 P (PC)'!$C$4:$C$14</definedName>
    <definedName name="ListP2">'CHPHT 05-01 P (PC)'!$F$4:$F$14</definedName>
    <definedName name="ListP3">'CHPHT 05-01 P (PC)'!$I$4:$I$14</definedName>
    <definedName name="ListP4">'CHPHT 05-01 P (PC)'!$L$4:$L$14</definedName>
    <definedName name="ListTol1Max">'CHPHT 05-01 P (PC)'!$D$4:$D$14</definedName>
    <definedName name="ListTol1Min">'CHPHT 05-01 P (PC)'!$E$4:$E$14</definedName>
    <definedName name="ListTol2Max">'CHPHT 05-01 P (PC)'!$G$4:$G$14</definedName>
    <definedName name="ListTol2Min">'CHPHT 05-01 P (PC)'!$H$4:$H$14</definedName>
    <definedName name="ListTol3Max">'CHPHT 05-01 P (PC)'!$J$4:$J$14</definedName>
    <definedName name="ListTol3Min">'CHPHT 05-01 P (PC)'!$K$4:$K$14</definedName>
    <definedName name="ListTol4Max">'CHPHT 05-01 P (PC)'!$M$4:$M$14</definedName>
    <definedName name="ListTol4Min">'CHPHT 05-01 P (PC)'!$N$4:$N$14</definedName>
    <definedName name="MaxDate">'CHPHT 05-01 P (PC)'!$B$3</definedName>
    <definedName name="MinDate">'CHPHT 05-01 P (PC)'!$B$2</definedName>
    <definedName name="Point1">'CHPHT 05-01 P (PC)'!$C$2</definedName>
    <definedName name="Point2">'CHPHT 05-01 P (PC)'!$F$2</definedName>
    <definedName name="Point3">'CHPHT 05-01 P (PC)'!$I$2</definedName>
    <definedName name="Point4">'CHPHT 05-01 P (PC)'!$L$2</definedName>
    <definedName name="TabChaF">#REF!</definedName>
    <definedName name="TabChaM">#REF!</definedName>
    <definedName name="TabChaP">#REF!</definedName>
    <definedName name="TabChaS">#REF!</definedName>
    <definedName name="TabCha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4" i="77" l="1"/>
  <c r="K4" i="77"/>
  <c r="H4" i="77"/>
  <c r="E4" i="77"/>
  <c r="B3" i="77" l="1"/>
  <c r="B2" i="77"/>
</calcChain>
</file>

<file path=xl/sharedStrings.xml><?xml version="1.0" encoding="utf-8"?>
<sst xmlns="http://schemas.openxmlformats.org/spreadsheetml/2006/main" count="18" uniqueCount="18">
  <si>
    <t>CV</t>
  </si>
  <si>
    <t>Tol1Max</t>
  </si>
  <si>
    <t>Tol1Min</t>
  </si>
  <si>
    <t>Tol2Max</t>
  </si>
  <si>
    <t>Tol2Min</t>
  </si>
  <si>
    <t>Tol3Max</t>
  </si>
  <si>
    <t>Tol3Min</t>
  </si>
  <si>
    <t>Date</t>
  </si>
  <si>
    <t>P1</t>
  </si>
  <si>
    <t>P2</t>
  </si>
  <si>
    <t>P3</t>
  </si>
  <si>
    <t>P4</t>
  </si>
  <si>
    <t>Tol4Max</t>
  </si>
  <si>
    <t>Tol4Min</t>
  </si>
  <si>
    <t>0 PSI</t>
  </si>
  <si>
    <t>15000 PSI</t>
  </si>
  <si>
    <t>7500 PSI</t>
  </si>
  <si>
    <t>22500 PSI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</si>
</sst>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068429315129432E-2"/>
          <c:y val="0.13048623636410073"/>
          <c:w val="0.85656303002794587"/>
          <c:h val="0.73902752727181065"/>
        </c:manualLayout>
      </c:layout>
      <c:scatterChart>
        <c:scatterStyle val="lineMarker"/>
        <c:varyColors val="0"/>
        <c:ser>
          <c:idx val="0"/>
          <c:order val="0"/>
          <c:tx>
            <c:v>0 PSI</c:v>
          </c:tx>
          <c:spPr>
            <a:ln w="12700"/>
          </c:spPr>
          <c:marker>
            <c:symbol val="diamond"/>
            <c:size val="5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(PC)'!$C$4:$C$14</c:f>
              <c:numCache>
                <c:formatCode>General</c:formatCode>
                <c:ptCount val="11"/>
                <c:pt idx="0">
                  <c:v>1</c:v>
                </c:pt>
                <c:pt idx="1">
                  <c:v>1.7317559079814167</c:v>
                </c:pt>
                <c:pt idx="2">
                  <c:v>6.9734734339048412</c:v>
                </c:pt>
                <c:pt idx="3">
                  <c:v>-1.0265265660951588</c:v>
                </c:pt>
                <c:pt idx="4">
                  <c:v>-1.1282871948695239</c:v>
                </c:pt>
                <c:pt idx="5">
                  <c:v>-1.8282871948695238</c:v>
                </c:pt>
                <c:pt idx="6">
                  <c:v>-0.39122019646381478</c:v>
                </c:pt>
                <c:pt idx="7">
                  <c:v>-0.39122019646381478</c:v>
                </c:pt>
                <c:pt idx="8">
                  <c:v>-3.1864952924414074</c:v>
                </c:pt>
                <c:pt idx="9">
                  <c:v>-1.0804150521508553</c:v>
                </c:pt>
                <c:pt idx="10">
                  <c:v>-3.2769533788247807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F44-4185-A602-72D4916B1B82}"/>
            </c:ext>
          </c:extLst>
        </c:ser>
        <c:ser>
          <c:idx val="1"/>
          <c:order val="1"/>
          <c:spPr>
            <a:ln w="25400"/>
          </c:spPr>
          <c:marker>
            <c:symbol val="none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(PC)'!$D$4:$D$14</c:f>
              <c:numCache>
                <c:formatCode>General</c:formatCode>
                <c:ptCount val="11"/>
                <c:pt idx="0">
                  <c:v>300</c:v>
                </c:pt>
                <c:pt idx="1">
                  <c:v>400</c:v>
                </c:pt>
                <c:pt idx="2">
                  <c:v>400</c:v>
                </c:pt>
                <c:pt idx="3">
                  <c:v>400</c:v>
                </c:pt>
                <c:pt idx="4">
                  <c:v>400</c:v>
                </c:pt>
                <c:pt idx="5">
                  <c:v>400</c:v>
                </c:pt>
                <c:pt idx="6">
                  <c:v>400</c:v>
                </c:pt>
                <c:pt idx="7">
                  <c:v>400</c:v>
                </c:pt>
                <c:pt idx="8">
                  <c:v>400</c:v>
                </c:pt>
                <c:pt idx="9">
                  <c:v>400</c:v>
                </c:pt>
                <c:pt idx="10">
                  <c:v>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F44-4185-A602-72D4916B1B82}"/>
            </c:ext>
          </c:extLst>
        </c:ser>
        <c:ser>
          <c:idx val="2"/>
          <c:order val="2"/>
          <c:spPr>
            <a:ln w="254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(PC)'!$E$4:$E$14</c:f>
              <c:numCache>
                <c:formatCode>General</c:formatCode>
                <c:ptCount val="11"/>
                <c:pt idx="0">
                  <c:v>-300</c:v>
                </c:pt>
                <c:pt idx="1">
                  <c:v>-400</c:v>
                </c:pt>
                <c:pt idx="2">
                  <c:v>-400</c:v>
                </c:pt>
                <c:pt idx="3">
                  <c:v>-400</c:v>
                </c:pt>
                <c:pt idx="4">
                  <c:v>-400</c:v>
                </c:pt>
                <c:pt idx="5">
                  <c:v>-400</c:v>
                </c:pt>
                <c:pt idx="6">
                  <c:v>-400</c:v>
                </c:pt>
                <c:pt idx="7">
                  <c:v>-400</c:v>
                </c:pt>
                <c:pt idx="8">
                  <c:v>-400</c:v>
                </c:pt>
                <c:pt idx="9">
                  <c:v>-400</c:v>
                </c:pt>
                <c:pt idx="10">
                  <c:v>-400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F44-4185-A602-72D4916B1B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760000"/>
        <c:axId val="248760576"/>
      </c:scatterChart>
      <c:valAx>
        <c:axId val="248760000"/>
        <c:scaling>
          <c:orientation val="minMax"/>
          <c:max val="44280"/>
          <c:min val="41726"/>
        </c:scaling>
        <c:delete val="0"/>
        <c:axPos val="b"/>
        <c:numFmt formatCode="mm/yyyy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8760576"/>
        <c:crosses val="autoZero"/>
        <c:crossBetween val="midCat"/>
      </c:valAx>
      <c:valAx>
        <c:axId val="248760576"/>
        <c:scaling>
          <c:orientation val="minMax"/>
          <c:max val="400"/>
          <c:min val="-4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876000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5932535983888991"/>
          <c:y val="0.22122227400988767"/>
          <c:w val="0.12900282405870667"/>
          <c:h val="0.17795912801194841"/>
        </c:manualLayout>
      </c:layout>
      <c:overlay val="0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068429315129432E-2"/>
          <c:y val="0.13048623636410062"/>
          <c:w val="0.85656303002794609"/>
          <c:h val="0.73902752727181065"/>
        </c:manualLayout>
      </c:layout>
      <c:scatterChart>
        <c:scatterStyle val="lineMarker"/>
        <c:varyColors val="0"/>
        <c:ser>
          <c:idx val="0"/>
          <c:order val="0"/>
          <c:tx>
            <c:v>7500 PSI</c:v>
          </c:tx>
          <c:spPr>
            <a:ln w="12700"/>
          </c:spPr>
          <c:marker>
            <c:symbol val="diamond"/>
            <c:size val="5"/>
          </c:marker>
          <c:xVal>
            <c:numRef>
              <c:f>'[1]CHPHT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'[1]CHPHT 05-01 P (PC)'!$F$4:$F$14</c:f>
              <c:numCache>
                <c:formatCode>General</c:formatCode>
                <c:ptCount val="11"/>
                <c:pt idx="0">
                  <c:v>17</c:v>
                </c:pt>
                <c:pt idx="1">
                  <c:v>-4.4802046662880457E-2</c:v>
                </c:pt>
                <c:pt idx="2">
                  <c:v>16.152557340074054</c:v>
                </c:pt>
                <c:pt idx="3">
                  <c:v>29.354496256264611</c:v>
                </c:pt>
                <c:pt idx="4">
                  <c:v>17.827053970335328</c:v>
                </c:pt>
                <c:pt idx="5">
                  <c:v>3.3577398323932357</c:v>
                </c:pt>
                <c:pt idx="6">
                  <c:v>-32.184938502677142</c:v>
                </c:pt>
                <c:pt idx="7">
                  <c:v>18.631103811205321</c:v>
                </c:pt>
                <c:pt idx="8">
                  <c:v>11.451057767566454</c:v>
                </c:pt>
                <c:pt idx="9">
                  <c:v>-6.9151707658402302</c:v>
                </c:pt>
                <c:pt idx="10">
                  <c:v>-11.105921996370853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A69-4804-ADC7-AA19C6DD83D3}"/>
            </c:ext>
          </c:extLst>
        </c:ser>
        <c:ser>
          <c:idx val="1"/>
          <c:order val="1"/>
          <c:spPr>
            <a:ln w="25400"/>
          </c:spPr>
          <c:marker>
            <c:symbol val="none"/>
          </c:marker>
          <c:xVal>
            <c:numRef>
              <c:f>'[1]CHPHT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'[1]CHPHT 05-01 P (PC)'!$G$4:$G$14</c:f>
              <c:numCache>
                <c:formatCode>General</c:formatCode>
                <c:ptCount val="11"/>
                <c:pt idx="0">
                  <c:v>300</c:v>
                </c:pt>
                <c:pt idx="1">
                  <c:v>400</c:v>
                </c:pt>
                <c:pt idx="2">
                  <c:v>400</c:v>
                </c:pt>
                <c:pt idx="3">
                  <c:v>400</c:v>
                </c:pt>
                <c:pt idx="4">
                  <c:v>400</c:v>
                </c:pt>
                <c:pt idx="5">
                  <c:v>400</c:v>
                </c:pt>
                <c:pt idx="6">
                  <c:v>400</c:v>
                </c:pt>
                <c:pt idx="7">
                  <c:v>400</c:v>
                </c:pt>
                <c:pt idx="8">
                  <c:v>400</c:v>
                </c:pt>
                <c:pt idx="9">
                  <c:v>400</c:v>
                </c:pt>
                <c:pt idx="10">
                  <c:v>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A69-4804-ADC7-AA19C6DD83D3}"/>
            </c:ext>
          </c:extLst>
        </c:ser>
        <c:ser>
          <c:idx val="2"/>
          <c:order val="2"/>
          <c:spPr>
            <a:ln w="254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'[1]CHPHT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'[1]CHPHT 05-01 P (PC)'!$H$4:$H$14</c:f>
              <c:numCache>
                <c:formatCode>General</c:formatCode>
                <c:ptCount val="11"/>
                <c:pt idx="0">
                  <c:v>-300</c:v>
                </c:pt>
                <c:pt idx="1">
                  <c:v>-400</c:v>
                </c:pt>
                <c:pt idx="2">
                  <c:v>-400</c:v>
                </c:pt>
                <c:pt idx="3">
                  <c:v>-400</c:v>
                </c:pt>
                <c:pt idx="4">
                  <c:v>-400</c:v>
                </c:pt>
                <c:pt idx="5">
                  <c:v>-400</c:v>
                </c:pt>
                <c:pt idx="6">
                  <c:v>-400</c:v>
                </c:pt>
                <c:pt idx="7">
                  <c:v>-400</c:v>
                </c:pt>
                <c:pt idx="8">
                  <c:v>-400</c:v>
                </c:pt>
                <c:pt idx="9">
                  <c:v>-400</c:v>
                </c:pt>
                <c:pt idx="10">
                  <c:v>-400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A69-4804-ADC7-AA19C6DD83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593728"/>
        <c:axId val="247594304"/>
      </c:scatterChart>
      <c:valAx>
        <c:axId val="247593728"/>
        <c:scaling>
          <c:orientation val="minMax"/>
          <c:max val="44280"/>
          <c:min val="41726"/>
        </c:scaling>
        <c:delete val="0"/>
        <c:axPos val="b"/>
        <c:numFmt formatCode="mm/yyyy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7594304"/>
        <c:crosses val="autoZero"/>
        <c:crossBetween val="midCat"/>
      </c:valAx>
      <c:valAx>
        <c:axId val="247594304"/>
        <c:scaling>
          <c:orientation val="minMax"/>
          <c:max val="400"/>
          <c:min val="-4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759372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5154414910392751"/>
          <c:y val="0.22122227400988767"/>
          <c:w val="0.1367840347936532"/>
          <c:h val="0.17795912801194841"/>
        </c:manualLayout>
      </c:layout>
      <c:overlay val="0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068429315129432E-2"/>
          <c:y val="0.13048623636410056"/>
          <c:w val="0.85656303002794631"/>
          <c:h val="0.73902752727181065"/>
        </c:manualLayout>
      </c:layout>
      <c:scatterChart>
        <c:scatterStyle val="lineMarker"/>
        <c:varyColors val="0"/>
        <c:ser>
          <c:idx val="0"/>
          <c:order val="0"/>
          <c:tx>
            <c:v>15000 PSI</c:v>
          </c:tx>
          <c:spPr>
            <a:ln w="12700"/>
          </c:spPr>
          <c:marker>
            <c:symbol val="diamond"/>
            <c:size val="5"/>
          </c:marker>
          <c:xVal>
            <c:numRef>
              <c:f>'[1]CHPHT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'[1]CHPHT 05-01 P (PC)'!$I$4:$I$14</c:f>
              <c:numCache>
                <c:formatCode>General</c:formatCode>
                <c:ptCount val="11"/>
                <c:pt idx="0">
                  <c:v>46</c:v>
                </c:pt>
                <c:pt idx="1">
                  <c:v>38.379468063369131</c:v>
                </c:pt>
                <c:pt idx="2">
                  <c:v>31.79706440913651</c:v>
                </c:pt>
                <c:pt idx="3">
                  <c:v>28.79706440913651</c:v>
                </c:pt>
                <c:pt idx="4">
                  <c:v>26.774448415777442</c:v>
                </c:pt>
                <c:pt idx="5">
                  <c:v>89.870855519897304</c:v>
                </c:pt>
                <c:pt idx="6">
                  <c:v>51.736033104189119</c:v>
                </c:pt>
                <c:pt idx="7">
                  <c:v>30.011570414697417</c:v>
                </c:pt>
                <c:pt idx="8">
                  <c:v>-0.87793574547140452</c:v>
                </c:pt>
                <c:pt idx="9">
                  <c:v>-24.907179872981942</c:v>
                </c:pt>
                <c:pt idx="10">
                  <c:v>-9.5587601327479206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4C1-42F2-9E15-F6E2B2778760}"/>
            </c:ext>
          </c:extLst>
        </c:ser>
        <c:ser>
          <c:idx val="1"/>
          <c:order val="1"/>
          <c:spPr>
            <a:ln w="25400"/>
          </c:spPr>
          <c:marker>
            <c:symbol val="none"/>
          </c:marker>
          <c:xVal>
            <c:numRef>
              <c:f>'[1]CHPHT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'[1]CHPHT 05-01 P (PC)'!$J$4:$J$14</c:f>
              <c:numCache>
                <c:formatCode>General</c:formatCode>
                <c:ptCount val="11"/>
                <c:pt idx="0">
                  <c:v>300</c:v>
                </c:pt>
                <c:pt idx="1">
                  <c:v>400</c:v>
                </c:pt>
                <c:pt idx="2">
                  <c:v>400</c:v>
                </c:pt>
                <c:pt idx="3">
                  <c:v>400</c:v>
                </c:pt>
                <c:pt idx="4">
                  <c:v>400</c:v>
                </c:pt>
                <c:pt idx="5">
                  <c:v>400</c:v>
                </c:pt>
                <c:pt idx="6">
                  <c:v>400</c:v>
                </c:pt>
                <c:pt idx="7">
                  <c:v>400</c:v>
                </c:pt>
                <c:pt idx="8">
                  <c:v>400</c:v>
                </c:pt>
                <c:pt idx="9">
                  <c:v>400</c:v>
                </c:pt>
                <c:pt idx="10">
                  <c:v>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4C1-42F2-9E15-F6E2B2778760}"/>
            </c:ext>
          </c:extLst>
        </c:ser>
        <c:ser>
          <c:idx val="2"/>
          <c:order val="2"/>
          <c:spPr>
            <a:ln w="254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'[1]CHPHT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'[1]CHPHT 05-01 P (PC)'!$K$4:$K$14</c:f>
              <c:numCache>
                <c:formatCode>General</c:formatCode>
                <c:ptCount val="11"/>
                <c:pt idx="0">
                  <c:v>-300</c:v>
                </c:pt>
                <c:pt idx="1">
                  <c:v>-400</c:v>
                </c:pt>
                <c:pt idx="2">
                  <c:v>-400</c:v>
                </c:pt>
                <c:pt idx="3">
                  <c:v>-400</c:v>
                </c:pt>
                <c:pt idx="4">
                  <c:v>-400</c:v>
                </c:pt>
                <c:pt idx="5">
                  <c:v>-400</c:v>
                </c:pt>
                <c:pt idx="6">
                  <c:v>-400</c:v>
                </c:pt>
                <c:pt idx="7">
                  <c:v>-400</c:v>
                </c:pt>
                <c:pt idx="8">
                  <c:v>-400</c:v>
                </c:pt>
                <c:pt idx="9">
                  <c:v>-400</c:v>
                </c:pt>
                <c:pt idx="10">
                  <c:v>-400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4C1-42F2-9E15-F6E2B27787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590848"/>
        <c:axId val="247591424"/>
      </c:scatterChart>
      <c:valAx>
        <c:axId val="247590848"/>
        <c:scaling>
          <c:orientation val="minMax"/>
          <c:max val="44280"/>
          <c:min val="41726"/>
        </c:scaling>
        <c:delete val="0"/>
        <c:axPos val="b"/>
        <c:numFmt formatCode="mm/yyyy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7591424"/>
        <c:crosses val="autoZero"/>
        <c:crossBetween val="midCat"/>
      </c:valAx>
      <c:valAx>
        <c:axId val="247591424"/>
        <c:scaling>
          <c:orientation val="minMax"/>
          <c:max val="400"/>
          <c:min val="-4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75908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5932535983888991"/>
          <c:y val="0.22122227400988767"/>
          <c:w val="0.12900282405870667"/>
          <c:h val="0.17795912801194841"/>
        </c:manualLayout>
      </c:layout>
      <c:overlay val="0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068429315129432E-2"/>
          <c:y val="0.13048623636410051"/>
          <c:w val="0.85656303002794665"/>
          <c:h val="0.73902752727181065"/>
        </c:manualLayout>
      </c:layout>
      <c:scatterChart>
        <c:scatterStyle val="lineMarker"/>
        <c:varyColors val="0"/>
        <c:ser>
          <c:idx val="0"/>
          <c:order val="0"/>
          <c:tx>
            <c:v>22500 PSI</c:v>
          </c:tx>
          <c:spPr>
            <a:ln w="12700"/>
          </c:spPr>
          <c:marker>
            <c:symbol val="diamond"/>
            <c:size val="5"/>
          </c:marker>
          <c:xVal>
            <c:numRef>
              <c:f>'[1]CHPHT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'[1]CHPHT 05-01 P (PC)'!$L$4:$L$14</c:f>
              <c:numCache>
                <c:formatCode>General</c:formatCode>
                <c:ptCount val="11"/>
                <c:pt idx="0">
                  <c:v>52</c:v>
                </c:pt>
                <c:pt idx="1">
                  <c:v>78.940666468090058</c:v>
                </c:pt>
                <c:pt idx="2">
                  <c:v>58.09940841619391</c:v>
                </c:pt>
                <c:pt idx="3">
                  <c:v>70.1750129387583</c:v>
                </c:pt>
                <c:pt idx="4">
                  <c:v>38.78030460510854</c:v>
                </c:pt>
                <c:pt idx="5">
                  <c:v>21.114485282010719</c:v>
                </c:pt>
                <c:pt idx="6">
                  <c:v>10.187254004118586</c:v>
                </c:pt>
                <c:pt idx="7">
                  <c:v>41.214778753077553</c:v>
                </c:pt>
                <c:pt idx="8">
                  <c:v>-15.44930641479732</c:v>
                </c:pt>
                <c:pt idx="9">
                  <c:v>0.15323272768728202</c:v>
                </c:pt>
                <c:pt idx="10">
                  <c:v>22.468153853005788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D0-421B-9F95-C97E995A3C7A}"/>
            </c:ext>
          </c:extLst>
        </c:ser>
        <c:ser>
          <c:idx val="1"/>
          <c:order val="1"/>
          <c:spPr>
            <a:ln w="25400"/>
          </c:spPr>
          <c:marker>
            <c:symbol val="none"/>
          </c:marker>
          <c:xVal>
            <c:numRef>
              <c:f>'[1]CHPHT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'[1]CHPHT 05-01 P (PC)'!$M$4:$M$14</c:f>
              <c:numCache>
                <c:formatCode>General</c:formatCode>
                <c:ptCount val="11"/>
                <c:pt idx="0">
                  <c:v>300</c:v>
                </c:pt>
                <c:pt idx="1">
                  <c:v>400</c:v>
                </c:pt>
                <c:pt idx="2">
                  <c:v>400</c:v>
                </c:pt>
                <c:pt idx="3">
                  <c:v>400</c:v>
                </c:pt>
                <c:pt idx="4">
                  <c:v>400</c:v>
                </c:pt>
                <c:pt idx="5">
                  <c:v>400</c:v>
                </c:pt>
                <c:pt idx="6">
                  <c:v>400</c:v>
                </c:pt>
                <c:pt idx="7">
                  <c:v>400</c:v>
                </c:pt>
                <c:pt idx="8">
                  <c:v>400</c:v>
                </c:pt>
                <c:pt idx="9">
                  <c:v>400</c:v>
                </c:pt>
                <c:pt idx="10">
                  <c:v>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DD0-421B-9F95-C97E995A3C7A}"/>
            </c:ext>
          </c:extLst>
        </c:ser>
        <c:ser>
          <c:idx val="2"/>
          <c:order val="2"/>
          <c:spPr>
            <a:ln w="254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'[1]CHPHT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'[1]CHPHT 05-01 P (PC)'!$N$4:$N$14</c:f>
              <c:numCache>
                <c:formatCode>General</c:formatCode>
                <c:ptCount val="11"/>
                <c:pt idx="0">
                  <c:v>-300</c:v>
                </c:pt>
                <c:pt idx="1">
                  <c:v>-400</c:v>
                </c:pt>
                <c:pt idx="2">
                  <c:v>-400</c:v>
                </c:pt>
                <c:pt idx="3">
                  <c:v>-400</c:v>
                </c:pt>
                <c:pt idx="4">
                  <c:v>-400</c:v>
                </c:pt>
                <c:pt idx="5">
                  <c:v>-400</c:v>
                </c:pt>
                <c:pt idx="6">
                  <c:v>-400</c:v>
                </c:pt>
                <c:pt idx="7">
                  <c:v>-400</c:v>
                </c:pt>
                <c:pt idx="8">
                  <c:v>-400</c:v>
                </c:pt>
                <c:pt idx="9">
                  <c:v>-400</c:v>
                </c:pt>
                <c:pt idx="10">
                  <c:v>-400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DD0-421B-9F95-C97E995A3C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587968"/>
        <c:axId val="247588544"/>
      </c:scatterChart>
      <c:valAx>
        <c:axId val="247587968"/>
        <c:scaling>
          <c:orientation val="minMax"/>
          <c:max val="44280"/>
          <c:min val="41726"/>
        </c:scaling>
        <c:delete val="0"/>
        <c:axPos val="b"/>
        <c:numFmt formatCode="mm/yyyy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7588544"/>
        <c:crosses val="autoZero"/>
        <c:crossBetween val="midCat"/>
      </c:valAx>
      <c:valAx>
        <c:axId val="247588544"/>
        <c:scaling>
          <c:orientation val="minMax"/>
          <c:max val="400"/>
          <c:min val="-4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758796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5932535983888991"/>
          <c:y val="0.22122227400988767"/>
          <c:w val="0.12900282405870667"/>
          <c:h val="0.17795912801194841"/>
        </c:manualLayout>
      </c:layout>
      <c:overlay val="0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13</xdr:col>
      <xdr:colOff>337297</xdr:colOff>
      <xdr:row>16</xdr:row>
      <xdr:rowOff>152400</xdr:rowOff>
    </xdr:to>
    <xdr:graphicFrame macro="">
      <xdr:nvGraphicFramePr>
        <xdr:cNvPr id="15" name="Graphique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4</xdr:row>
          <xdr:rowOff>47625</xdr:rowOff>
        </xdr:from>
        <xdr:to>
          <xdr:col>8</xdr:col>
          <xdr:colOff>114300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Appel USF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17</xdr:row>
      <xdr:rowOff>0</xdr:rowOff>
    </xdr:from>
    <xdr:to>
      <xdr:col>13</xdr:col>
      <xdr:colOff>337297</xdr:colOff>
      <xdr:row>23</xdr:row>
      <xdr:rowOff>152400</xdr:rowOff>
    </xdr:to>
    <xdr:graphicFrame macro="">
      <xdr:nvGraphicFramePr>
        <xdr:cNvPr id="7" name="Graphique 2">
          <a:extLst>
            <a:ext uri="{FF2B5EF4-FFF2-40B4-BE49-F238E27FC236}">
              <a16:creationId xmlns:a16="http://schemas.microsoft.com/office/drawing/2014/main" id="{C8EA40D6-0C5D-4722-8CC6-54F8B5F624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24</xdr:row>
      <xdr:rowOff>0</xdr:rowOff>
    </xdr:from>
    <xdr:to>
      <xdr:col>13</xdr:col>
      <xdr:colOff>337297</xdr:colOff>
      <xdr:row>30</xdr:row>
      <xdr:rowOff>152400</xdr:rowOff>
    </xdr:to>
    <xdr:graphicFrame macro="">
      <xdr:nvGraphicFramePr>
        <xdr:cNvPr id="8" name="Graphique 3">
          <a:extLst>
            <a:ext uri="{FF2B5EF4-FFF2-40B4-BE49-F238E27FC236}">
              <a16:creationId xmlns:a16="http://schemas.microsoft.com/office/drawing/2014/main" id="{B7C2D104-81E4-463D-988D-83AD7688FE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31</xdr:row>
      <xdr:rowOff>0</xdr:rowOff>
    </xdr:from>
    <xdr:to>
      <xdr:col>13</xdr:col>
      <xdr:colOff>337297</xdr:colOff>
      <xdr:row>37</xdr:row>
      <xdr:rowOff>152400</xdr:rowOff>
    </xdr:to>
    <xdr:graphicFrame macro="">
      <xdr:nvGraphicFramePr>
        <xdr:cNvPr id="9" name="Graphique 4">
          <a:extLst>
            <a:ext uri="{FF2B5EF4-FFF2-40B4-BE49-F238E27FC236}">
              <a16:creationId xmlns:a16="http://schemas.microsoft.com/office/drawing/2014/main" id="{6ED56C83-4FFA-42BA-9C3B-326EFABE98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-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HPHT 05-01 P (PC)"/>
    </sheetNames>
    <sheetDataSet>
      <sheetData sheetId="0"/>
      <sheetData sheetId="1">
        <row r="4">
          <cell r="B4">
            <v>41726</v>
          </cell>
          <cell r="F4">
            <v>17</v>
          </cell>
          <cell r="G4">
            <v>300</v>
          </cell>
          <cell r="H4">
            <v>-300</v>
          </cell>
          <cell r="I4">
            <v>46</v>
          </cell>
          <cell r="J4">
            <v>300</v>
          </cell>
          <cell r="K4">
            <v>-300</v>
          </cell>
          <cell r="L4">
            <v>52</v>
          </cell>
          <cell r="M4">
            <v>300</v>
          </cell>
          <cell r="N4">
            <v>-300</v>
          </cell>
        </row>
        <row r="5">
          <cell r="B5">
            <v>41887</v>
          </cell>
          <cell r="F5">
            <v>-4.4802046662880457E-2</v>
          </cell>
          <cell r="G5">
            <v>400</v>
          </cell>
          <cell r="H5">
            <v>-400</v>
          </cell>
          <cell r="I5">
            <v>38.379468063369131</v>
          </cell>
          <cell r="J5">
            <v>400</v>
          </cell>
          <cell r="K5">
            <v>-400</v>
          </cell>
          <cell r="L5">
            <v>78.940666468090058</v>
          </cell>
          <cell r="M5">
            <v>400</v>
          </cell>
          <cell r="N5">
            <v>-400</v>
          </cell>
        </row>
        <row r="6">
          <cell r="B6">
            <v>42086</v>
          </cell>
          <cell r="F6">
            <v>16.152557340074054</v>
          </cell>
          <cell r="G6">
            <v>400</v>
          </cell>
          <cell r="H6">
            <v>-400</v>
          </cell>
          <cell r="I6">
            <v>31.79706440913651</v>
          </cell>
          <cell r="J6">
            <v>400</v>
          </cell>
          <cell r="K6">
            <v>-400</v>
          </cell>
          <cell r="L6">
            <v>58.09940841619391</v>
          </cell>
          <cell r="M6">
            <v>400</v>
          </cell>
          <cell r="N6">
            <v>-400</v>
          </cell>
        </row>
        <row r="7">
          <cell r="B7">
            <v>42269</v>
          </cell>
          <cell r="F7">
            <v>29.354496256264611</v>
          </cell>
          <cell r="G7">
            <v>400</v>
          </cell>
          <cell r="H7">
            <v>-400</v>
          </cell>
          <cell r="I7">
            <v>28.79706440913651</v>
          </cell>
          <cell r="J7">
            <v>400</v>
          </cell>
          <cell r="K7">
            <v>-400</v>
          </cell>
          <cell r="L7">
            <v>70.1750129387583</v>
          </cell>
          <cell r="M7">
            <v>400</v>
          </cell>
          <cell r="N7">
            <v>-400</v>
          </cell>
        </row>
        <row r="8">
          <cell r="B8">
            <v>42541</v>
          </cell>
          <cell r="F8">
            <v>17.827053970335328</v>
          </cell>
          <cell r="G8">
            <v>400</v>
          </cell>
          <cell r="H8">
            <v>-400</v>
          </cell>
          <cell r="I8">
            <v>26.774448415777442</v>
          </cell>
          <cell r="J8">
            <v>400</v>
          </cell>
          <cell r="K8">
            <v>-400</v>
          </cell>
          <cell r="L8">
            <v>38.78030460510854</v>
          </cell>
          <cell r="M8">
            <v>400</v>
          </cell>
          <cell r="N8">
            <v>-400</v>
          </cell>
        </row>
        <row r="9">
          <cell r="B9">
            <v>42823</v>
          </cell>
          <cell r="F9">
            <v>3.3577398323932357</v>
          </cell>
          <cell r="G9">
            <v>400</v>
          </cell>
          <cell r="H9">
            <v>-400</v>
          </cell>
          <cell r="I9">
            <v>89.870855519897304</v>
          </cell>
          <cell r="J9">
            <v>400</v>
          </cell>
          <cell r="K9">
            <v>-400</v>
          </cell>
          <cell r="L9">
            <v>21.114485282010719</v>
          </cell>
          <cell r="M9">
            <v>400</v>
          </cell>
          <cell r="N9">
            <v>-400</v>
          </cell>
        </row>
        <row r="10">
          <cell r="B10">
            <v>43083</v>
          </cell>
          <cell r="F10">
            <v>-32.184938502677142</v>
          </cell>
          <cell r="G10">
            <v>400</v>
          </cell>
          <cell r="H10">
            <v>-400</v>
          </cell>
          <cell r="I10">
            <v>51.736033104189119</v>
          </cell>
          <cell r="J10">
            <v>400</v>
          </cell>
          <cell r="K10">
            <v>-400</v>
          </cell>
          <cell r="L10">
            <v>10.187254004118586</v>
          </cell>
          <cell r="M10">
            <v>400</v>
          </cell>
          <cell r="N10">
            <v>-400</v>
          </cell>
        </row>
        <row r="11">
          <cell r="B11">
            <v>43363</v>
          </cell>
          <cell r="F11">
            <v>18.631103811205321</v>
          </cell>
          <cell r="G11">
            <v>400</v>
          </cell>
          <cell r="H11">
            <v>-400</v>
          </cell>
          <cell r="I11">
            <v>30.011570414697417</v>
          </cell>
          <cell r="J11">
            <v>400</v>
          </cell>
          <cell r="K11">
            <v>-400</v>
          </cell>
          <cell r="L11">
            <v>41.214778753077553</v>
          </cell>
          <cell r="M11">
            <v>400</v>
          </cell>
          <cell r="N11">
            <v>-400</v>
          </cell>
        </row>
        <row r="12">
          <cell r="B12">
            <v>43634</v>
          </cell>
          <cell r="F12">
            <v>11.451057767566454</v>
          </cell>
          <cell r="G12">
            <v>400</v>
          </cell>
          <cell r="H12">
            <v>-400</v>
          </cell>
          <cell r="I12">
            <v>-0.87793574547140452</v>
          </cell>
          <cell r="J12">
            <v>400</v>
          </cell>
          <cell r="K12">
            <v>-400</v>
          </cell>
          <cell r="L12">
            <v>-15.44930641479732</v>
          </cell>
          <cell r="M12">
            <v>400</v>
          </cell>
          <cell r="N12">
            <v>-400</v>
          </cell>
        </row>
        <row r="13">
          <cell r="B13">
            <v>43990</v>
          </cell>
          <cell r="F13">
            <v>-6.9151707658402302</v>
          </cell>
          <cell r="G13">
            <v>400</v>
          </cell>
          <cell r="H13">
            <v>-400</v>
          </cell>
          <cell r="I13">
            <v>-24.907179872981942</v>
          </cell>
          <cell r="J13">
            <v>400</v>
          </cell>
          <cell r="K13">
            <v>-400</v>
          </cell>
          <cell r="L13">
            <v>0.15323272768728202</v>
          </cell>
          <cell r="M13">
            <v>400</v>
          </cell>
          <cell r="N13">
            <v>-400</v>
          </cell>
        </row>
        <row r="14">
          <cell r="B14">
            <v>44280</v>
          </cell>
          <cell r="F14">
            <v>-11.105921996370853</v>
          </cell>
          <cell r="G14">
            <v>400</v>
          </cell>
          <cell r="H14">
            <v>-400</v>
          </cell>
          <cell r="I14">
            <v>-9.5587601327479206</v>
          </cell>
          <cell r="J14">
            <v>400</v>
          </cell>
          <cell r="K14">
            <v>-400</v>
          </cell>
          <cell r="L14">
            <v>22.468153853005788</v>
          </cell>
          <cell r="M14">
            <v>400</v>
          </cell>
          <cell r="N14">
            <v>-400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O1:AA1"/>
  <sheetViews>
    <sheetView tabSelected="1" view="pageLayout" topLeftCell="A4" zoomScaleNormal="100" workbookViewId="0">
      <selection activeCell="A6" sqref="A6"/>
    </sheetView>
  </sheetViews>
  <sheetFormatPr baseColWidth="10" defaultColWidth="6.7109375" defaultRowHeight="12.75" x14ac:dyDescent="0.25"/>
  <cols>
    <col min="1" max="14" width="6.7109375" style="1"/>
    <col min="15" max="15" width="10.42578125" style="2" customWidth="1"/>
    <col min="16" max="18" width="6.7109375" style="1"/>
    <col min="19" max="19" width="10.42578125" style="2" customWidth="1"/>
    <col min="20" max="22" width="6.7109375" style="1"/>
    <col min="23" max="23" width="10.42578125" style="2" customWidth="1"/>
    <col min="24" max="26" width="6.7109375" style="1"/>
    <col min="27" max="27" width="10.42578125" style="2" customWidth="1"/>
    <col min="28" max="16384" width="6.7109375" style="1"/>
  </cols>
  <sheetData/>
  <pageMargins left="0.45833333333333331" right="0.30208333333333331" top="0.59166666666666667" bottom="0.58333333333333337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elUSF">
                <anchor moveWithCells="1" sizeWithCells="1">
                  <from>
                    <xdr:col>4</xdr:col>
                    <xdr:colOff>228600</xdr:colOff>
                    <xdr:row>4</xdr:row>
                    <xdr:rowOff>47625</xdr:rowOff>
                  </from>
                  <to>
                    <xdr:col>8</xdr:col>
                    <xdr:colOff>114300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Feuil76"/>
  <dimension ref="A1:N14"/>
  <sheetViews>
    <sheetView view="pageLayout" zoomScaleNormal="100" workbookViewId="0">
      <selection activeCell="F18" sqref="F18"/>
    </sheetView>
  </sheetViews>
  <sheetFormatPr baseColWidth="10" defaultColWidth="6.7109375" defaultRowHeight="12.75" x14ac:dyDescent="0.25"/>
  <cols>
    <col min="1" max="1" width="10.5703125" style="1" customWidth="1"/>
    <col min="2" max="2" width="10.42578125" style="2" customWidth="1"/>
    <col min="3" max="16384" width="6.7109375" style="1"/>
  </cols>
  <sheetData>
    <row r="1" spans="1:14" x14ac:dyDescent="0.25">
      <c r="A1" s="1" t="s">
        <v>0</v>
      </c>
      <c r="B1" s="2" t="s">
        <v>7</v>
      </c>
      <c r="C1" s="1" t="s">
        <v>8</v>
      </c>
      <c r="D1" s="1" t="s">
        <v>1</v>
      </c>
      <c r="E1" s="1" t="s">
        <v>2</v>
      </c>
      <c r="F1" s="1" t="s">
        <v>9</v>
      </c>
      <c r="G1" s="1" t="s">
        <v>3</v>
      </c>
      <c r="H1" s="1" t="s">
        <v>4</v>
      </c>
      <c r="I1" s="1" t="s">
        <v>10</v>
      </c>
      <c r="J1" s="1" t="s">
        <v>5</v>
      </c>
      <c r="K1" s="1" t="s">
        <v>6</v>
      </c>
      <c r="L1" s="1" t="s">
        <v>11</v>
      </c>
      <c r="M1" s="1" t="s">
        <v>12</v>
      </c>
      <c r="N1" s="1" t="s">
        <v>13</v>
      </c>
    </row>
    <row r="2" spans="1:14" s="3" customFormat="1" x14ac:dyDescent="0.25">
      <c r="B2" s="4">
        <f>MIN(ListDate)</f>
        <v>41726</v>
      </c>
      <c r="C2" s="1" t="s">
        <v>14</v>
      </c>
      <c r="D2" s="1"/>
      <c r="E2" s="1"/>
      <c r="F2" s="1" t="s">
        <v>16</v>
      </c>
      <c r="G2" s="1"/>
      <c r="H2" s="1"/>
      <c r="I2" s="1" t="s">
        <v>15</v>
      </c>
      <c r="L2" s="1" t="s">
        <v>17</v>
      </c>
    </row>
    <row r="3" spans="1:14" s="3" customFormat="1" x14ac:dyDescent="0.25">
      <c r="B3" s="4">
        <f>IF(MAX(ListDate)=MIN(ListDate),MIN(ListDate)+1,MAX(ListDate))</f>
        <v>44280</v>
      </c>
    </row>
    <row r="4" spans="1:14" x14ac:dyDescent="0.25">
      <c r="B4" s="2">
        <v>41726</v>
      </c>
      <c r="C4" s="1">
        <v>1</v>
      </c>
      <c r="D4" s="1">
        <v>300</v>
      </c>
      <c r="E4" s="1">
        <f>-D4</f>
        <v>-300</v>
      </c>
      <c r="F4" s="1">
        <v>17</v>
      </c>
      <c r="G4" s="1">
        <v>300</v>
      </c>
      <c r="H4" s="1">
        <f>-G4</f>
        <v>-300</v>
      </c>
      <c r="I4" s="1">
        <v>46</v>
      </c>
      <c r="J4" s="1">
        <v>300</v>
      </c>
      <c r="K4" s="1">
        <f>-J4</f>
        <v>-300</v>
      </c>
      <c r="L4" s="1">
        <v>52</v>
      </c>
      <c r="M4" s="1">
        <v>300</v>
      </c>
      <c r="N4" s="1">
        <f>-M4</f>
        <v>-300</v>
      </c>
    </row>
    <row r="5" spans="1:14" x14ac:dyDescent="0.25">
      <c r="B5" s="2">
        <v>41887</v>
      </c>
      <c r="C5" s="1">
        <v>1.7317559079814167</v>
      </c>
      <c r="D5" s="1">
        <v>400</v>
      </c>
      <c r="E5" s="1">
        <v>-400</v>
      </c>
      <c r="F5" s="1">
        <v>-4.4802046662880457E-2</v>
      </c>
      <c r="G5" s="1">
        <v>400</v>
      </c>
      <c r="H5" s="1">
        <v>-400</v>
      </c>
      <c r="I5" s="1">
        <v>38.379468063369131</v>
      </c>
      <c r="J5" s="1">
        <v>400</v>
      </c>
      <c r="K5" s="1">
        <v>-400</v>
      </c>
      <c r="L5" s="1">
        <v>78.940666468090058</v>
      </c>
      <c r="M5" s="1">
        <v>400</v>
      </c>
      <c r="N5" s="1">
        <v>-400</v>
      </c>
    </row>
    <row r="6" spans="1:14" x14ac:dyDescent="0.25">
      <c r="B6" s="2">
        <v>42086</v>
      </c>
      <c r="C6" s="1">
        <v>6.9734734339048412</v>
      </c>
      <c r="D6" s="1">
        <v>400</v>
      </c>
      <c r="E6" s="1">
        <v>-400</v>
      </c>
      <c r="F6" s="1">
        <v>16.152557340074054</v>
      </c>
      <c r="G6" s="1">
        <v>400</v>
      </c>
      <c r="H6" s="1">
        <v>-400</v>
      </c>
      <c r="I6" s="1">
        <v>31.79706440913651</v>
      </c>
      <c r="J6" s="1">
        <v>400</v>
      </c>
      <c r="K6" s="1">
        <v>-400</v>
      </c>
      <c r="L6" s="1">
        <v>58.09940841619391</v>
      </c>
      <c r="M6" s="1">
        <v>400</v>
      </c>
      <c r="N6" s="1">
        <v>-400</v>
      </c>
    </row>
    <row r="7" spans="1:14" x14ac:dyDescent="0.25">
      <c r="B7" s="2">
        <v>42269</v>
      </c>
      <c r="C7" s="1">
        <v>-1.0265265660951588</v>
      </c>
      <c r="D7" s="1">
        <v>400</v>
      </c>
      <c r="E7" s="1">
        <v>-400</v>
      </c>
      <c r="F7" s="1">
        <v>29.354496256264611</v>
      </c>
      <c r="G7" s="1">
        <v>400</v>
      </c>
      <c r="H7" s="1">
        <v>-400</v>
      </c>
      <c r="I7" s="1">
        <v>28.79706440913651</v>
      </c>
      <c r="J7" s="1">
        <v>400</v>
      </c>
      <c r="K7" s="1">
        <v>-400</v>
      </c>
      <c r="L7" s="1">
        <v>70.1750129387583</v>
      </c>
      <c r="M7" s="1">
        <v>400</v>
      </c>
      <c r="N7" s="1">
        <v>-400</v>
      </c>
    </row>
    <row r="8" spans="1:14" x14ac:dyDescent="0.25">
      <c r="B8" s="2">
        <v>42541</v>
      </c>
      <c r="C8" s="1">
        <v>-1.1282871948695239</v>
      </c>
      <c r="D8" s="1">
        <v>400</v>
      </c>
      <c r="E8" s="1">
        <v>-400</v>
      </c>
      <c r="F8" s="1">
        <v>17.827053970335328</v>
      </c>
      <c r="G8" s="1">
        <v>400</v>
      </c>
      <c r="H8" s="1">
        <v>-400</v>
      </c>
      <c r="I8" s="1">
        <v>26.774448415777442</v>
      </c>
      <c r="J8" s="1">
        <v>400</v>
      </c>
      <c r="K8" s="1">
        <v>-400</v>
      </c>
      <c r="L8" s="1">
        <v>38.78030460510854</v>
      </c>
      <c r="M8" s="1">
        <v>400</v>
      </c>
      <c r="N8" s="1">
        <v>-400</v>
      </c>
    </row>
    <row r="9" spans="1:14" x14ac:dyDescent="0.25">
      <c r="B9" s="2">
        <v>42823</v>
      </c>
      <c r="C9" s="1">
        <v>-1.8282871948695238</v>
      </c>
      <c r="D9" s="1">
        <v>400</v>
      </c>
      <c r="E9" s="1">
        <v>-400</v>
      </c>
      <c r="F9" s="1">
        <v>3.3577398323932357</v>
      </c>
      <c r="G9" s="1">
        <v>400</v>
      </c>
      <c r="H9" s="1">
        <v>-400</v>
      </c>
      <c r="I9" s="1">
        <v>89.870855519897304</v>
      </c>
      <c r="J9" s="1">
        <v>400</v>
      </c>
      <c r="K9" s="1">
        <v>-400</v>
      </c>
      <c r="L9" s="1">
        <v>21.114485282010719</v>
      </c>
      <c r="M9" s="1">
        <v>400</v>
      </c>
      <c r="N9" s="1">
        <v>-400</v>
      </c>
    </row>
    <row r="10" spans="1:14" x14ac:dyDescent="0.25">
      <c r="B10" s="2">
        <v>43083</v>
      </c>
      <c r="C10" s="1">
        <v>-0.39122019646381478</v>
      </c>
      <c r="D10" s="1">
        <v>400</v>
      </c>
      <c r="E10" s="1">
        <v>-400</v>
      </c>
      <c r="F10" s="1">
        <v>-32.184938502677142</v>
      </c>
      <c r="G10" s="1">
        <v>400</v>
      </c>
      <c r="H10" s="1">
        <v>-400</v>
      </c>
      <c r="I10" s="1">
        <v>51.736033104189119</v>
      </c>
      <c r="J10" s="1">
        <v>400</v>
      </c>
      <c r="K10" s="1">
        <v>-400</v>
      </c>
      <c r="L10" s="1">
        <v>10.187254004118586</v>
      </c>
      <c r="M10" s="1">
        <v>400</v>
      </c>
      <c r="N10" s="1">
        <v>-400</v>
      </c>
    </row>
    <row r="11" spans="1:14" x14ac:dyDescent="0.25">
      <c r="B11" s="2">
        <v>43363</v>
      </c>
      <c r="C11" s="1">
        <v>-0.39122019646381478</v>
      </c>
      <c r="D11" s="1">
        <v>400</v>
      </c>
      <c r="E11" s="1">
        <v>-400</v>
      </c>
      <c r="F11" s="1">
        <v>18.631103811205321</v>
      </c>
      <c r="G11" s="1">
        <v>400</v>
      </c>
      <c r="H11" s="1">
        <v>-400</v>
      </c>
      <c r="I11" s="1">
        <v>30.011570414697417</v>
      </c>
      <c r="J11" s="1">
        <v>400</v>
      </c>
      <c r="K11" s="1">
        <v>-400</v>
      </c>
      <c r="L11" s="1">
        <v>41.214778753077553</v>
      </c>
      <c r="M11" s="1">
        <v>400</v>
      </c>
      <c r="N11" s="1">
        <v>-400</v>
      </c>
    </row>
    <row r="12" spans="1:14" x14ac:dyDescent="0.25">
      <c r="B12" s="2">
        <v>43634</v>
      </c>
      <c r="C12" s="1">
        <v>-3.1864952924414074</v>
      </c>
      <c r="D12" s="1">
        <v>400</v>
      </c>
      <c r="E12" s="1">
        <v>-400</v>
      </c>
      <c r="F12" s="1">
        <v>11.451057767566454</v>
      </c>
      <c r="G12" s="1">
        <v>400</v>
      </c>
      <c r="H12" s="1">
        <v>-400</v>
      </c>
      <c r="I12" s="1">
        <v>-0.87793574547140452</v>
      </c>
      <c r="J12" s="1">
        <v>400</v>
      </c>
      <c r="K12" s="1">
        <v>-400</v>
      </c>
      <c r="L12" s="1">
        <v>-15.44930641479732</v>
      </c>
      <c r="M12" s="1">
        <v>400</v>
      </c>
      <c r="N12" s="1">
        <v>-400</v>
      </c>
    </row>
    <row r="13" spans="1:14" x14ac:dyDescent="0.25">
      <c r="B13" s="2">
        <v>43990</v>
      </c>
      <c r="C13" s="1">
        <v>-1.0804150521508553</v>
      </c>
      <c r="D13" s="1">
        <v>400</v>
      </c>
      <c r="E13" s="1">
        <v>-400</v>
      </c>
      <c r="F13" s="1">
        <v>-6.9151707658402302</v>
      </c>
      <c r="G13" s="1">
        <v>400</v>
      </c>
      <c r="H13" s="1">
        <v>-400</v>
      </c>
      <c r="I13" s="1">
        <v>-24.907179872981942</v>
      </c>
      <c r="J13" s="1">
        <v>400</v>
      </c>
      <c r="K13" s="1">
        <v>-400</v>
      </c>
      <c r="L13" s="1">
        <v>0.15323272768728202</v>
      </c>
      <c r="M13" s="1">
        <v>400</v>
      </c>
      <c r="N13" s="1">
        <v>-400</v>
      </c>
    </row>
    <row r="14" spans="1:14" x14ac:dyDescent="0.25">
      <c r="B14" s="2">
        <v>44280</v>
      </c>
      <c r="C14" s="1">
        <v>-3.2769533788247807</v>
      </c>
      <c r="D14" s="1">
        <v>400</v>
      </c>
      <c r="E14" s="1">
        <v>-400</v>
      </c>
      <c r="F14" s="1">
        <v>-11.105921996370853</v>
      </c>
      <c r="G14" s="1">
        <v>400</v>
      </c>
      <c r="H14" s="1">
        <v>-400</v>
      </c>
      <c r="I14" s="1">
        <v>-9.5587601327479206</v>
      </c>
      <c r="J14" s="1">
        <v>400</v>
      </c>
      <c r="K14" s="1">
        <v>-400</v>
      </c>
      <c r="L14" s="1">
        <v>22.468153853005788</v>
      </c>
      <c r="M14" s="1">
        <v>400</v>
      </c>
      <c r="N14" s="1">
        <v>-400</v>
      </c>
    </row>
  </sheetData>
  <pageMargins left="0.45833333333333331" right="0.30208333333333331" top="0.6692913385826772" bottom="0.905511811023622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Feuil1</vt:lpstr>
      <vt:lpstr>CHPHT 05-01 P (PC)</vt:lpstr>
      <vt:lpstr>ListDate</vt:lpstr>
      <vt:lpstr>ListP1</vt:lpstr>
      <vt:lpstr>ListP2</vt:lpstr>
      <vt:lpstr>ListP3</vt:lpstr>
      <vt:lpstr>ListP4</vt:lpstr>
      <vt:lpstr>ListTol1Max</vt:lpstr>
      <vt:lpstr>ListTol1Min</vt:lpstr>
      <vt:lpstr>ListTol2Max</vt:lpstr>
      <vt:lpstr>ListTol2Min</vt:lpstr>
      <vt:lpstr>ListTol3Max</vt:lpstr>
      <vt:lpstr>ListTol3Min</vt:lpstr>
      <vt:lpstr>ListTol4Max</vt:lpstr>
      <vt:lpstr>ListTol4Min</vt:lpstr>
      <vt:lpstr>MaxDate</vt:lpstr>
      <vt:lpstr>MinDate</vt:lpstr>
      <vt:lpstr>Point1</vt:lpstr>
      <vt:lpstr>Point2</vt:lpstr>
      <vt:lpstr>Point3</vt:lpstr>
      <vt:lpstr>Point4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L0404918</dc:creator>
  <cp:lastModifiedBy>X Cellus</cp:lastModifiedBy>
  <dcterms:created xsi:type="dcterms:W3CDTF">2014-03-18T10:26:26Z</dcterms:created>
  <dcterms:modified xsi:type="dcterms:W3CDTF">2021-07-29T20:44:19Z</dcterms:modified>
</cp:coreProperties>
</file>