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D7420A3-3F2D-4161-8938-31F793EDE9CF}" xr6:coauthVersionLast="45" xr6:coauthVersionMax="45" xr10:uidLastSave="{00000000-0000-0000-0000-000000000000}"/>
  <bookViews>
    <workbookView xWindow="1305" yWindow="135" windowWidth="16215" windowHeight="10920" xr2:uid="{00000000-000D-0000-FFFF-FFFF00000000}"/>
  </bookViews>
  <sheets>
    <sheet name="Feuil2" sheetId="2" r:id="rId1"/>
    <sheet name="Feuil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2" l="1" a="1"/>
  <c r="E8" i="2" a="1"/>
  <c r="E9" i="2" a="1"/>
  <c r="E10" i="2" a="1"/>
  <c r="E11" i="2" a="1"/>
  <c r="F5" i="2" a="1"/>
  <c r="E5" i="2" a="1"/>
  <c r="E6" i="2" a="1"/>
  <c r="E3" i="2" a="1"/>
  <c r="E4" i="2" a="1"/>
  <c r="E2" i="2" a="1"/>
  <c r="F2" i="2" a="1"/>
  <c r="F4" i="2" a="1"/>
  <c r="F3" i="2" a="1"/>
  <c r="E11" i="2" l="1"/>
  <c r="E10" i="2"/>
  <c r="E9" i="2"/>
  <c r="E8" i="2"/>
  <c r="E7" i="2"/>
  <c r="F5" i="2"/>
  <c r="E6" i="2"/>
  <c r="E5" i="2"/>
  <c r="E4" i="2"/>
  <c r="E3" i="2"/>
  <c r="E2" i="2"/>
  <c r="F2" i="2"/>
  <c r="F3" i="2"/>
  <c r="F4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<sst xmlns="http://schemas.openxmlformats.org/spreadsheetml/2006/main" count="33" uniqueCount="31">
  <si>
    <t>Prlvt Téléphone Mobile</t>
  </si>
  <si>
    <t>Téléphone Mobile</t>
  </si>
  <si>
    <t>Forfait Mobile</t>
  </si>
  <si>
    <t>Carte SupermarchéX</t>
  </si>
  <si>
    <t>SupermarchéX</t>
  </si>
  <si>
    <t>SociétéZ</t>
  </si>
  <si>
    <t>Salaire</t>
  </si>
  <si>
    <t>Marché</t>
  </si>
  <si>
    <t xml:space="preserve">Base 2 </t>
  </si>
  <si>
    <t>Type</t>
  </si>
  <si>
    <t>Néant</t>
  </si>
  <si>
    <t>Adr</t>
  </si>
  <si>
    <t>Libellé Opération</t>
  </si>
  <si>
    <t>DEBIT</t>
  </si>
  <si>
    <t>CREDIT</t>
  </si>
  <si>
    <t>Date</t>
  </si>
  <si>
    <t>I3</t>
  </si>
  <si>
    <t>I4</t>
  </si>
  <si>
    <t>I5</t>
  </si>
  <si>
    <t>=DECALER(INDIRECT(G2);0;1)</t>
  </si>
  <si>
    <t>=ESTNA(EQUIV("*" &amp; INDIRECT(E$1) &amp; "*";B2:B2;0))</t>
  </si>
  <si>
    <t>Libellé Perso</t>
  </si>
  <si>
    <t>virement SociétéZ</t>
  </si>
  <si>
    <t>Prlvt SociétéY</t>
  </si>
  <si>
    <t>SociétéY</t>
  </si>
  <si>
    <t>Energie</t>
  </si>
  <si>
    <t>I6</t>
  </si>
  <si>
    <t>Notes: en colonne B les opérations du Relevé. En colonne E la formule vérifiant la concordance</t>
  </si>
  <si>
    <t>Compléter la base 2 selon les besoins en type pour les libellés perso</t>
  </si>
  <si>
    <t>Relevé / Base. En colonne F le type associé et en colonne G l'adresse en Base 2</t>
  </si>
  <si>
    <t>Un clic gauche sur le bouton Lib réalise l'association entre les Libellés Opération et Perso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</si>
</sst>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2" fillId="0" borderId="0" xfId="0" applyFont="1"/>
    <xf numFmtId="0" fontId="4" fillId="2" borderId="0" xfId="0" applyFont="1" applyFill="1"/>
    <xf numFmtId="0" fontId="5" fillId="2" borderId="0" xfId="0" applyFont="1" applyFill="1"/>
    <xf numFmtId="0" fontId="0" fillId="2" borderId="0" xfId="0" applyFill="1"/>
    <xf numFmtId="0" fontId="2" fillId="3" borderId="0" xfId="0" applyFont="1" applyFill="1"/>
    <xf numFmtId="0" fontId="3" fillId="4" borderId="0" xfId="0" applyFont="1" applyFill="1"/>
    <xf numFmtId="0" fontId="0" fillId="4" borderId="0" xfId="0" quotePrefix="1" applyFill="1"/>
    <xf numFmtId="0" fontId="1" fillId="5" borderId="0" xfId="0" applyFont="1" applyFill="1" applyAlignment="1">
      <alignment horizontal="center"/>
    </xf>
    <xf numFmtId="0" fontId="0" fillId="3" borderId="0" xfId="0" quotePrefix="1" applyFill="1"/>
    <xf numFmtId="0" fontId="0" fillId="0" borderId="0" xfId="0" applyAlignment="1">
      <alignment horizontal="center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</xdr:row>
          <xdr:rowOff>0</xdr:rowOff>
        </xdr:from>
        <xdr:to>
          <xdr:col>7</xdr:col>
          <xdr:colOff>666750</xdr:colOff>
          <xdr:row>3</xdr:row>
          <xdr:rowOff>171450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Lib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5"/>
  <sheetViews>
    <sheetView tabSelected="1" workbookViewId="0">
      <selection activeCell="C10" sqref="C10"/>
    </sheetView>
  </sheetViews>
  <sheetFormatPr baseColWidth="10" defaultRowHeight="15" x14ac:dyDescent="0.25"/>
  <cols>
    <col min="2" max="2" width="22.140625" customWidth="1"/>
    <col min="5" max="5" width="6.42578125" customWidth="1"/>
    <col min="6" max="6" width="13.7109375" customWidth="1"/>
    <col min="7" max="7" width="5" customWidth="1"/>
    <col min="9" max="9" width="21.7109375" customWidth="1"/>
    <col min="10" max="10" width="14.85546875" customWidth="1"/>
  </cols>
  <sheetData>
    <row r="1" spans="1:10" x14ac:dyDescent="0.25">
      <c r="A1" s="3" t="s">
        <v>15</v>
      </c>
      <c r="B1" s="3" t="s">
        <v>12</v>
      </c>
      <c r="C1" s="3" t="s">
        <v>13</v>
      </c>
      <c r="D1" s="3" t="s">
        <v>14</v>
      </c>
      <c r="E1" s="9" t="s">
        <v>26</v>
      </c>
      <c r="F1" s="3" t="s">
        <v>21</v>
      </c>
      <c r="G1" s="4" t="s">
        <v>11</v>
      </c>
      <c r="I1" s="5" t="s">
        <v>8</v>
      </c>
      <c r="J1" s="5" t="s">
        <v>9</v>
      </c>
    </row>
    <row r="2" spans="1:10" x14ac:dyDescent="0.25">
      <c r="B2" t="s">
        <v>0</v>
      </c>
      <c r="E2" s="6" t="b" cm="1">
        <f t="array" aca="1" ref="E2" ca="1">ISNA(MATCH("*" &amp; INDIRECT(E$1) &amp; "*",B2:B2,0))</f>
        <v>1</v>
      </c>
      <c r="F2" s="7" t="str" cm="1">
        <f t="array" aca="1" ref="F2" ca="1">OFFSET(INDIRECT(G2),0,1)</f>
        <v>Forfait Mobile</v>
      </c>
      <c r="G2" s="11" t="s">
        <v>16</v>
      </c>
      <c r="I2" t="s">
        <v>10</v>
      </c>
      <c r="J2" t="s">
        <v>10</v>
      </c>
    </row>
    <row r="3" spans="1:10" x14ac:dyDescent="0.25">
      <c r="B3" t="s">
        <v>3</v>
      </c>
      <c r="E3" s="2" t="b" cm="1">
        <f t="array" aca="1" ref="E3" ca="1">ISNA(MATCH("*" &amp; INDIRECT(E$1) &amp; "*",B3:B3,0))</f>
        <v>1</v>
      </c>
      <c r="F3" s="1" t="str" cm="1">
        <f t="array" aca="1" ref="F3" ca="1">OFFSET(INDIRECT(G3),0,1)</f>
        <v>Marché</v>
      </c>
      <c r="G3" s="11" t="s">
        <v>17</v>
      </c>
      <c r="I3" t="s">
        <v>1</v>
      </c>
      <c r="J3" t="s">
        <v>2</v>
      </c>
    </row>
    <row r="4" spans="1:10" x14ac:dyDescent="0.25">
      <c r="B4" t="s">
        <v>22</v>
      </c>
      <c r="E4" s="2" t="b" cm="1">
        <f t="array" aca="1" ref="E4" ca="1">ISNA(MATCH("*" &amp; INDIRECT(E$1) &amp; "*",B4:B4,0))</f>
        <v>1</v>
      </c>
      <c r="F4" s="1" t="str" cm="1">
        <f t="array" aca="1" ref="F4" ca="1">OFFSET(INDIRECT(G4),0,1)</f>
        <v>Salaire</v>
      </c>
      <c r="G4" s="11" t="s">
        <v>18</v>
      </c>
      <c r="I4" t="s">
        <v>4</v>
      </c>
      <c r="J4" t="s">
        <v>7</v>
      </c>
    </row>
    <row r="5" spans="1:10" x14ac:dyDescent="0.25">
      <c r="B5" t="s">
        <v>23</v>
      </c>
      <c r="E5" s="2" t="b" cm="1">
        <f t="array" aca="1" ref="E5" ca="1">ISNA(MATCH("*" &amp; INDIRECT(E$1) &amp; "*",B5:B5,0))</f>
        <v>0</v>
      </c>
      <c r="F5" s="1" t="str" cm="1">
        <f t="array" aca="1" ref="F5" ca="1">OFFSET(INDIRECT(G5),0,1)</f>
        <v>Energie</v>
      </c>
      <c r="G5" s="11" t="s">
        <v>26</v>
      </c>
      <c r="I5" t="s">
        <v>5</v>
      </c>
      <c r="J5" t="s">
        <v>6</v>
      </c>
    </row>
    <row r="6" spans="1:10" x14ac:dyDescent="0.25">
      <c r="E6" s="2" t="b" cm="1">
        <f t="array" aca="1" ref="E6" ca="1">ISNA(MATCH("*" &amp; INDIRECT(E$1) &amp; "*",B6:B6,0))</f>
        <v>1</v>
      </c>
      <c r="I6" t="s">
        <v>24</v>
      </c>
      <c r="J6" t="s">
        <v>25</v>
      </c>
    </row>
    <row r="7" spans="1:10" x14ac:dyDescent="0.25">
      <c r="E7" s="2" t="b" cm="1">
        <f t="array" aca="1" ref="E7" ca="1">ISNA(MATCH("*" &amp; INDIRECT(E$1) &amp; "*",B7:B7,0))</f>
        <v>1</v>
      </c>
    </row>
    <row r="8" spans="1:10" x14ac:dyDescent="0.25">
      <c r="E8" s="2" t="b" cm="1">
        <f t="array" aca="1" ref="E8" ca="1">ISNA(MATCH("*" &amp; INDIRECT(E$1) &amp; "*",B8:B8,0))</f>
        <v>1</v>
      </c>
    </row>
    <row r="9" spans="1:10" x14ac:dyDescent="0.25">
      <c r="E9" s="2" t="b" cm="1">
        <f t="array" aca="1" ref="E9" ca="1">ISNA(MATCH("*" &amp; INDIRECT(E$1) &amp; "*",B9:B9,0))</f>
        <v>1</v>
      </c>
    </row>
    <row r="10" spans="1:10" x14ac:dyDescent="0.25">
      <c r="E10" s="2" t="b" cm="1">
        <f t="array" aca="1" ref="E10" ca="1">ISNA(MATCH("*" &amp; INDIRECT(E$1) &amp; "*",B10:B10,0))</f>
        <v>1</v>
      </c>
    </row>
    <row r="11" spans="1:10" x14ac:dyDescent="0.25">
      <c r="E11" s="2" t="b" cm="1">
        <f t="array" aca="1" ref="E11" ca="1">ISNA(MATCH("*" &amp; INDIRECT(E$1) &amp; "*",B11:B11,0))</f>
        <v>1</v>
      </c>
    </row>
    <row r="17" spans="3:6" x14ac:dyDescent="0.25">
      <c r="F17" s="8" t="s">
        <v>19</v>
      </c>
    </row>
    <row r="20" spans="3:6" x14ac:dyDescent="0.25">
      <c r="E20" s="10" t="s">
        <v>20</v>
      </c>
    </row>
    <row r="22" spans="3:6" x14ac:dyDescent="0.25">
      <c r="C22" s="12" t="s">
        <v>27</v>
      </c>
    </row>
    <row r="23" spans="3:6" x14ac:dyDescent="0.25">
      <c r="C23" s="12" t="s">
        <v>29</v>
      </c>
    </row>
    <row r="24" spans="3:6" x14ac:dyDescent="0.25">
      <c r="C24" s="12" t="s">
        <v>28</v>
      </c>
    </row>
    <row r="25" spans="3:6" x14ac:dyDescent="0.25">
      <c r="C25" s="12" t="s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Lib">
                <anchor moveWithCells="1" sizeWithCells="1">
                  <from>
                    <xdr:col>7</xdr:col>
                    <xdr:colOff>76200</xdr:colOff>
                    <xdr:row>1</xdr:row>
                    <xdr:rowOff>0</xdr:rowOff>
                  </from>
                  <to>
                    <xdr:col>7</xdr:col>
                    <xdr:colOff>666750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X Cellus</cp:lastModifiedBy>
  <dcterms:created xsi:type="dcterms:W3CDTF">2020-09-16T09:59:44Z</dcterms:created>
  <dcterms:modified xsi:type="dcterms:W3CDTF">2020-09-18T11:49:29Z</dcterms:modified>
</cp:coreProperties>
</file>