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921550B4-A84F-42D3-B1CC-4CECF1CB09C0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Notes" sheetId="1" r:id="rId1"/>
    <sheet name="Resultats" sheetId="2" r:id="rId2"/>
  </sheets>
  <definedNames>
    <definedName name="Fred">Notes!$A$25:$R$25</definedName>
    <definedName name="Hajar">Notes!$A$24:$R$24</definedName>
    <definedName name="Jacque">Notes!$A$33:$R$33</definedName>
    <definedName name="Jerome">Notes!$D$19:$R$19</definedName>
    <definedName name="Martin">Notes!$A$20:$R$20</definedName>
    <definedName name="Mathieu">Notes!$A$22:$R$22</definedName>
    <definedName name="Mehdi">Notes!$A$27:$R$27</definedName>
    <definedName name="Moussa">Notes!$A$28:$R$28</definedName>
    <definedName name="Nicolas">Notes!$A$23:$R$23</definedName>
    <definedName name="Noemie">Notes!$A$21:$R$21</definedName>
    <definedName name="Paul">Notes!$A$32:$R$32</definedName>
    <definedName name="Pierre">Notes!$A$31:$R$31</definedName>
    <definedName name="Sonia">Notes!$A$29:$R$29</definedName>
    <definedName name="Sony">Notes!$A$30:$R$30</definedName>
    <definedName name="Yoan">Notes!$A$26:$R$26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2" i="2" l="1" a="1"/>
  <c r="D12" i="2" s="1"/>
  <c r="D13" i="2" a="1"/>
  <c r="D13" i="2" s="1"/>
  <c r="D14" i="2" a="1"/>
  <c r="D14" i="2" s="1"/>
  <c r="D15" i="2" a="1"/>
  <c r="D15" i="2" s="1"/>
  <c r="D11" i="2" a="1"/>
  <c r="D10" i="2" a="1"/>
  <c r="D8" i="2" a="1"/>
  <c r="G10" i="2" a="1"/>
  <c r="I10" i="2" a="1"/>
  <c r="K10" i="2" a="1"/>
  <c r="M10" i="2" a="1"/>
  <c r="O10" i="2" a="1"/>
  <c r="Q10" i="2" a="1"/>
  <c r="F11" i="2" a="1"/>
  <c r="I11" i="2" a="1"/>
  <c r="K11" i="2" a="1"/>
  <c r="M11" i="2" a="1"/>
  <c r="P11" i="2" a="1"/>
  <c r="H11" i="2" a="1"/>
  <c r="R11" i="2" a="1"/>
  <c r="G9" i="2" a="1"/>
  <c r="I9" i="2" a="1"/>
  <c r="K9" i="2" a="1"/>
  <c r="M9" i="2" a="1"/>
  <c r="O9" i="2" a="1"/>
  <c r="Q9" i="2" a="1"/>
  <c r="F8" i="2" a="1"/>
  <c r="H8" i="2" a="1"/>
  <c r="J8" i="2" a="1"/>
  <c r="L8" i="2" a="1"/>
  <c r="N8" i="2" a="1"/>
  <c r="P8" i="2" a="1"/>
  <c r="R8" i="2" a="1"/>
  <c r="H7" i="2" a="1"/>
  <c r="J7" i="2" a="1"/>
  <c r="L7" i="2" a="1"/>
  <c r="N7" i="2" a="1"/>
  <c r="P7" i="2" a="1"/>
  <c r="R7" i="2" a="1"/>
  <c r="D7" i="2" a="1"/>
  <c r="D9" i="2" a="1"/>
  <c r="F10" i="2" a="1"/>
  <c r="H10" i="2" a="1"/>
  <c r="J10" i="2" a="1"/>
  <c r="L10" i="2" a="1"/>
  <c r="N10" i="2" a="1"/>
  <c r="P10" i="2" a="1"/>
  <c r="R10" i="2" a="1"/>
  <c r="G11" i="2" a="1"/>
  <c r="J11" i="2" a="1"/>
  <c r="L11" i="2" a="1"/>
  <c r="O11" i="2" a="1"/>
  <c r="Q11" i="2" a="1"/>
  <c r="N11" i="2" a="1"/>
  <c r="F9" i="2" a="1"/>
  <c r="H9" i="2" a="1"/>
  <c r="J9" i="2" a="1"/>
  <c r="L9" i="2" a="1"/>
  <c r="N9" i="2" a="1"/>
  <c r="P9" i="2" a="1"/>
  <c r="R9" i="2" a="1"/>
  <c r="G8" i="2" a="1"/>
  <c r="I8" i="2" a="1"/>
  <c r="K8" i="2" a="1"/>
  <c r="M8" i="2" a="1"/>
  <c r="O8" i="2" a="1"/>
  <c r="Q8" i="2" a="1"/>
  <c r="G7" i="2" a="1"/>
  <c r="I7" i="2" a="1"/>
  <c r="K7" i="2" a="1"/>
  <c r="M7" i="2" a="1"/>
  <c r="O7" i="2" a="1"/>
  <c r="Q7" i="2" a="1"/>
  <c r="F7" i="2" a="1"/>
  <c r="D10" i="2" l="1"/>
  <c r="D9" i="2"/>
  <c r="D8" i="2"/>
  <c r="D7" i="2"/>
  <c r="D11" i="2"/>
  <c r="R11" i="2"/>
  <c r="N11" i="2"/>
  <c r="H11" i="2"/>
  <c r="Q11" i="2"/>
  <c r="P11" i="2"/>
  <c r="O11" i="2"/>
  <c r="M11" i="2"/>
  <c r="L11" i="2"/>
  <c r="K11" i="2"/>
  <c r="J11" i="2"/>
  <c r="I11" i="2"/>
  <c r="G11" i="2"/>
  <c r="F11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R9" i="2"/>
  <c r="Q9" i="2"/>
  <c r="P9" i="2"/>
  <c r="O9" i="2"/>
  <c r="N9" i="2"/>
  <c r="M9" i="2"/>
  <c r="L9" i="2"/>
  <c r="K9" i="2"/>
  <c r="J9" i="2"/>
  <c r="I9" i="2"/>
  <c r="H9" i="2"/>
  <c r="G9" i="2"/>
  <c r="F9" i="2"/>
  <c r="R8" i="2"/>
  <c r="Q8" i="2"/>
  <c r="P8" i="2"/>
  <c r="O8" i="2"/>
  <c r="N8" i="2"/>
  <c r="M8" i="2"/>
  <c r="L8" i="2"/>
  <c r="K8" i="2"/>
  <c r="J8" i="2"/>
  <c r="I8" i="2"/>
  <c r="H8" i="2"/>
  <c r="G8" i="2"/>
  <c r="F8" i="2"/>
  <c r="R7" i="2"/>
  <c r="Q7" i="2"/>
  <c r="P7" i="2"/>
  <c r="O7" i="2"/>
  <c r="N7" i="2"/>
  <c r="M7" i="2"/>
  <c r="L7" i="2"/>
  <c r="K7" i="2"/>
  <c r="J7" i="2"/>
  <c r="I7" i="2"/>
  <c r="H7" i="2"/>
  <c r="G7" i="2"/>
  <c r="F7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<sst xmlns="http://schemas.openxmlformats.org/spreadsheetml/2006/main" count="56" uniqueCount="24">
  <si>
    <t>A</t>
  </si>
  <si>
    <t>Exemple:</t>
  </si>
  <si>
    <t>Choix de la date :</t>
  </si>
  <si>
    <t>Nom</t>
  </si>
  <si>
    <t>Jerome</t>
  </si>
  <si>
    <t>Martin</t>
  </si>
  <si>
    <t>Noemie</t>
  </si>
  <si>
    <t>Mathieu</t>
  </si>
  <si>
    <t>Nicolas</t>
  </si>
  <si>
    <t>Hajar</t>
  </si>
  <si>
    <t>Fred</t>
  </si>
  <si>
    <t>Yoan</t>
  </si>
  <si>
    <t>Mehdi</t>
  </si>
  <si>
    <t>Moussa</t>
  </si>
  <si>
    <t>Sonia</t>
  </si>
  <si>
    <t>Sony</t>
  </si>
  <si>
    <t>Pierre</t>
  </si>
  <si>
    <t>Paul</t>
  </si>
  <si>
    <t>Jacque</t>
  </si>
  <si>
    <t>Note</t>
  </si>
  <si>
    <t>DATE</t>
  </si>
  <si>
    <t>NOTES:</t>
  </si>
  <si>
    <t>Voir Gestionnaire de Noms (Menu Formules)</t>
  </si>
  <si>
    <t>Colonne D à R formules faite jusqu'en ligne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</si>
</sst>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9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4" fontId="0" fillId="3" borderId="0" xfId="0" applyNumberFormat="1" applyFill="1"/>
    <xf numFmtId="14" fontId="0" fillId="4" borderId="0" xfId="0" applyNumberFormat="1" applyFill="1"/>
    <xf numFmtId="14" fontId="0" fillId="5" borderId="0" xfId="0" applyNumberFormat="1" applyFill="1"/>
    <xf numFmtId="14" fontId="0" fillId="6" borderId="0" xfId="0" applyNumberFormat="1" applyFill="1"/>
    <xf numFmtId="14" fontId="0" fillId="7" borderId="0" xfId="0" applyNumberFormat="1" applyFill="1"/>
    <xf numFmtId="14" fontId="0" fillId="8" borderId="0" xfId="0" applyNumberFormat="1" applyFill="1"/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3" fontId="0" fillId="0" borderId="0" xfId="0" applyNumberFormat="1"/>
    <xf numFmtId="14" fontId="1" fillId="0" borderId="0" xfId="0" applyNumberFormat="1" applyFont="1"/>
    <xf numFmtId="0" fontId="3" fillId="0" borderId="0" xfId="0" applyFont="1" applyAlignment="1">
      <alignment horizontal="center"/>
    </xf>
    <xf numFmtId="0" fontId="5" fillId="0" borderId="0" xfId="0" applyFont="1"/>
    <xf numFmtId="0" fontId="3" fillId="0" borderId="0" xfId="0" applyFont="1"/>
    <xf numFmtId="0" fontId="6" fillId="0" borderId="0" xfId="0" applyFont="1"/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de la note depuis le début</a:t>
            </a:r>
          </a:p>
        </c:rich>
      </c:tx>
      <c:layout>
        <c:manualLayout>
          <c:xMode val="edge"/>
          <c:yMode val="edge"/>
          <c:x val="0.28520159329241579"/>
          <c:y val="2.811244979919678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7318453493466462E-2"/>
          <c:y val="0.18510040160642571"/>
          <c:w val="0.91838853987049474"/>
          <c:h val="0.71499952566170188"/>
        </c:manualLayout>
      </c:layout>
      <c:lineChart>
        <c:grouping val="standard"/>
        <c:varyColors val="0"/>
        <c:ser>
          <c:idx val="7"/>
          <c:order val="0"/>
          <c:tx>
            <c:strRef>
              <c:f>Resultats!$D$9</c:f>
              <c:strCache>
                <c:ptCount val="1"/>
                <c:pt idx="0">
                  <c:v>Jacque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rgbClr val="7030A0"/>
                </a:solidFill>
              </a:ln>
              <a:effectLst/>
            </c:spPr>
          </c:marker>
          <c:cat>
            <c:numRef>
              <c:f>Notes!$D$15:$Q$15</c:f>
              <c:numCache>
                <c:formatCode>m/d/yyyy</c:formatCode>
                <c:ptCount val="14"/>
                <c:pt idx="0">
                  <c:v>43861</c:v>
                </c:pt>
                <c:pt idx="2">
                  <c:v>43890</c:v>
                </c:pt>
                <c:pt idx="4">
                  <c:v>43921</c:v>
                </c:pt>
                <c:pt idx="6">
                  <c:v>43951</c:v>
                </c:pt>
                <c:pt idx="8">
                  <c:v>43982</c:v>
                </c:pt>
                <c:pt idx="10">
                  <c:v>44012</c:v>
                </c:pt>
                <c:pt idx="12">
                  <c:v>44043</c:v>
                </c:pt>
              </c:numCache>
            </c:numRef>
          </c:cat>
          <c:val>
            <c:numRef>
              <c:f>Resultats!$F$9:$T$9</c:f>
              <c:numCache>
                <c:formatCode>General</c:formatCode>
                <c:ptCount val="15"/>
                <c:pt idx="0">
                  <c:v>-1</c:v>
                </c:pt>
                <c:pt idx="1">
                  <c:v>0</c:v>
                </c:pt>
                <c:pt idx="2">
                  <c:v>-1</c:v>
                </c:pt>
                <c:pt idx="3">
                  <c:v>0</c:v>
                </c:pt>
                <c:pt idx="4">
                  <c:v>-1</c:v>
                </c:pt>
                <c:pt idx="5">
                  <c:v>0</c:v>
                </c:pt>
                <c:pt idx="6">
                  <c:v>-1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2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3ADD-4F0C-BB7C-7538AE225508}"/>
            </c:ext>
          </c:extLst>
        </c:ser>
        <c:ser>
          <c:idx val="17"/>
          <c:order val="1"/>
          <c:tx>
            <c:strRef>
              <c:f>Resultats!$D$8</c:f>
              <c:strCache>
                <c:ptCount val="1"/>
                <c:pt idx="0">
                  <c:v>Nicolas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  <a:lumOff val="20000"/>
                </a:schemeClr>
              </a:solidFill>
              <a:ln w="9525">
                <a:solidFill>
                  <a:schemeClr val="accent6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numRef>
              <c:f>Notes!$D$15:$Q$15</c:f>
              <c:numCache>
                <c:formatCode>m/d/yyyy</c:formatCode>
                <c:ptCount val="14"/>
                <c:pt idx="0">
                  <c:v>43861</c:v>
                </c:pt>
                <c:pt idx="2">
                  <c:v>43890</c:v>
                </c:pt>
                <c:pt idx="4">
                  <c:v>43921</c:v>
                </c:pt>
                <c:pt idx="6">
                  <c:v>43951</c:v>
                </c:pt>
                <c:pt idx="8">
                  <c:v>43982</c:v>
                </c:pt>
                <c:pt idx="10">
                  <c:v>44012</c:v>
                </c:pt>
                <c:pt idx="12">
                  <c:v>44043</c:v>
                </c:pt>
              </c:numCache>
            </c:numRef>
          </c:cat>
          <c:val>
            <c:numRef>
              <c:f>Resultats!$F$8:$T$8</c:f>
              <c:numCache>
                <c:formatCode>General</c:formatCode>
                <c:ptCount val="15"/>
                <c:pt idx="0">
                  <c:v>-2</c:v>
                </c:pt>
                <c:pt idx="1">
                  <c:v>0</c:v>
                </c:pt>
                <c:pt idx="2">
                  <c:v>-2</c:v>
                </c:pt>
                <c:pt idx="3">
                  <c:v>0</c:v>
                </c:pt>
                <c:pt idx="4">
                  <c:v>-2</c:v>
                </c:pt>
                <c:pt idx="5">
                  <c:v>0</c:v>
                </c:pt>
                <c:pt idx="6">
                  <c:v>-2</c:v>
                </c:pt>
                <c:pt idx="7">
                  <c:v>0</c:v>
                </c:pt>
                <c:pt idx="8">
                  <c:v>-2</c:v>
                </c:pt>
                <c:pt idx="9">
                  <c:v>0</c:v>
                </c:pt>
                <c:pt idx="10">
                  <c:v>2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3ADD-4F0C-BB7C-7538AE225508}"/>
            </c:ext>
          </c:extLst>
        </c:ser>
        <c:ser>
          <c:idx val="3"/>
          <c:order val="2"/>
          <c:tx>
            <c:strRef>
              <c:f>Resultats!$D$10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numRef>
              <c:f>Notes!$D$15:$Q$15</c:f>
              <c:numCache>
                <c:formatCode>m/d/yyyy</c:formatCode>
                <c:ptCount val="14"/>
                <c:pt idx="0">
                  <c:v>43861</c:v>
                </c:pt>
                <c:pt idx="2">
                  <c:v>43890</c:v>
                </c:pt>
                <c:pt idx="4">
                  <c:v>43921</c:v>
                </c:pt>
                <c:pt idx="6">
                  <c:v>43951</c:v>
                </c:pt>
                <c:pt idx="8">
                  <c:v>43982</c:v>
                </c:pt>
                <c:pt idx="10">
                  <c:v>44012</c:v>
                </c:pt>
                <c:pt idx="12">
                  <c:v>44043</c:v>
                </c:pt>
              </c:numCache>
              <c:extLst xmlns:c15="http://schemas.microsoft.com/office/drawing/2012/chart"/>
            </c:numRef>
          </c:cat>
          <c:val>
            <c:numRef>
              <c:f>Resultats!$F$10:$T$10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3-3ADD-4F0C-BB7C-7538AE225508}"/>
            </c:ext>
          </c:extLst>
        </c:ser>
        <c:ser>
          <c:idx val="5"/>
          <c:order val="3"/>
          <c:tx>
            <c:strRef>
              <c:f>Resultats!$D$7</c:f>
              <c:strCache>
                <c:ptCount val="1"/>
                <c:pt idx="0">
                  <c:v>Noemie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numRef>
              <c:f>Notes!$D$15:$Q$15</c:f>
              <c:numCache>
                <c:formatCode>m/d/yyyy</c:formatCode>
                <c:ptCount val="14"/>
                <c:pt idx="0">
                  <c:v>43861</c:v>
                </c:pt>
                <c:pt idx="2">
                  <c:v>43890</c:v>
                </c:pt>
                <c:pt idx="4">
                  <c:v>43921</c:v>
                </c:pt>
                <c:pt idx="6">
                  <c:v>43951</c:v>
                </c:pt>
                <c:pt idx="8">
                  <c:v>43982</c:v>
                </c:pt>
                <c:pt idx="10">
                  <c:v>44012</c:v>
                </c:pt>
                <c:pt idx="12">
                  <c:v>44043</c:v>
                </c:pt>
              </c:numCache>
            </c:numRef>
          </c:cat>
          <c:val>
            <c:numRef>
              <c:f>Resultats!$F$7:$P$7</c:f>
              <c:numCache>
                <c:formatCode>General</c:formatCode>
                <c:ptCount val="11"/>
                <c:pt idx="0">
                  <c:v>2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ADD-4F0C-BB7C-7538AE225508}"/>
            </c:ext>
          </c:extLst>
        </c:ser>
        <c:ser>
          <c:idx val="4"/>
          <c:order val="7"/>
          <c:tx>
            <c:strRef>
              <c:f>Resultats!$D$11</c:f>
              <c:strCache>
                <c:ptCount val="1"/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val>
            <c:numRef>
              <c:f>Resultats!$F$11:$P$11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BC1-4B12-B4F6-E38B71611F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6069216"/>
        <c:axId val="816067552"/>
        <c:extLst>
          <c:ext xmlns:c15="http://schemas.microsoft.com/office/drawing/2012/chart" uri="{02D57815-91ED-43cb-92C2-25804820EDAC}">
            <c15:filteredLineSeries>
              <c15:ser>
                <c:idx val="0"/>
                <c:order val="4"/>
                <c:tx>
                  <c:strRef>
                    <c:extLst>
                      <c:ext uri="{02D57815-91ED-43cb-92C2-25804820EDAC}">
                        <c15:formulaRef>
                          <c15:sqref>Notes!$A$16:$C$16</c15:sqref>
                        </c15:formulaRef>
                      </c:ext>
                    </c:extLst>
                    <c:strCache>
                      <c:ptCount val="3"/>
                      <c:pt idx="2">
                        <c:v>DATE</c:v>
                      </c:pt>
                    </c:strCache>
                  </c:strRef>
                </c:tx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1"/>
                    </a:solidFill>
                    <a:ln w="9525">
                      <a:solidFill>
                        <a:schemeClr val="accent1"/>
                      </a:solidFill>
                    </a:ln>
                    <a:effectLst/>
                  </c:spPr>
                </c:marker>
                <c:cat>
                  <c:numRef>
                    <c:extLst>
                      <c:ext uri="{02D57815-91ED-43cb-92C2-25804820EDAC}">
                        <c15:formulaRef>
                          <c15:sqref>Notes!$D$15:$Q$15</c15:sqref>
                        </c15:formulaRef>
                      </c:ext>
                    </c:extLst>
                    <c:numCache>
                      <c:formatCode>m/d/yyyy</c:formatCode>
                      <c:ptCount val="14"/>
                      <c:pt idx="0">
                        <c:v>43861</c:v>
                      </c:pt>
                      <c:pt idx="2">
                        <c:v>43890</c:v>
                      </c:pt>
                      <c:pt idx="4">
                        <c:v>43921</c:v>
                      </c:pt>
                      <c:pt idx="6">
                        <c:v>43951</c:v>
                      </c:pt>
                      <c:pt idx="8">
                        <c:v>43982</c:v>
                      </c:pt>
                      <c:pt idx="10">
                        <c:v>44012</c:v>
                      </c:pt>
                      <c:pt idx="12">
                        <c:v>44043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Notes!$D$16:$Q$16</c15:sqref>
                        </c15:formulaRef>
                      </c:ext>
                    </c:extLst>
                    <c:numCache>
                      <c:formatCode>General</c:formatCode>
                      <c:ptCount val="14"/>
                      <c:pt idx="0">
                        <c:v>0</c:v>
                      </c:pt>
                      <c:pt idx="2">
                        <c:v>0</c:v>
                      </c:pt>
                      <c:pt idx="4">
                        <c:v>0</c:v>
                      </c:pt>
                      <c:pt idx="6">
                        <c:v>0</c:v>
                      </c:pt>
                      <c:pt idx="8">
                        <c:v>0</c:v>
                      </c:pt>
                      <c:pt idx="10">
                        <c:v>0</c:v>
                      </c:pt>
                      <c:pt idx="12">
                        <c:v>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3ADD-4F0C-BB7C-7538AE225508}"/>
                  </c:ext>
                </c:extLst>
              </c15:ser>
            </c15:filteredLineSeries>
            <c15:filteredLineSeries>
              <c15:ser>
                <c:idx val="1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Notes!$A$17:$C$17</c15:sqref>
                        </c15:formulaRef>
                      </c:ext>
                    </c:extLst>
                    <c:strCache>
                      <c:ptCount val="3"/>
                      <c:pt idx="2">
                        <c:v>DATE</c:v>
                      </c:pt>
                    </c:strCache>
                  </c:strRef>
                </c:tx>
                <c:spPr>
                  <a:ln w="28575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2"/>
                    </a:solidFill>
                    <a:ln w="9525">
                      <a:solidFill>
                        <a:schemeClr val="accent2"/>
                      </a:solidFill>
                    </a:ln>
                    <a:effectLst/>
                  </c:spPr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Notes!$D$15:$Q$15</c15:sqref>
                        </c15:formulaRef>
                      </c:ext>
                    </c:extLst>
                    <c:numCache>
                      <c:formatCode>m/d/yyyy</c:formatCode>
                      <c:ptCount val="14"/>
                      <c:pt idx="0">
                        <c:v>43861</c:v>
                      </c:pt>
                      <c:pt idx="2">
                        <c:v>43890</c:v>
                      </c:pt>
                      <c:pt idx="4">
                        <c:v>43921</c:v>
                      </c:pt>
                      <c:pt idx="6">
                        <c:v>43951</c:v>
                      </c:pt>
                      <c:pt idx="8">
                        <c:v>43982</c:v>
                      </c:pt>
                      <c:pt idx="10">
                        <c:v>44012</c:v>
                      </c:pt>
                      <c:pt idx="12">
                        <c:v>44043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Notes!$D$17:$Q$17</c15:sqref>
                        </c15:formulaRef>
                      </c:ext>
                    </c:extLst>
                    <c:numCache>
                      <c:formatCode>General</c:formatCode>
                      <c:ptCount val="14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3ADD-4F0C-BB7C-7538AE225508}"/>
                  </c:ext>
                </c:extLst>
              </c15:ser>
            </c15:filteredLineSeries>
            <c15:filteredLineSeries>
              <c15:ser>
                <c:idx val="2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Notes!$A$18:$C$18</c15:sqref>
                        </c15:formulaRef>
                      </c:ext>
                    </c:extLst>
                    <c:strCache>
                      <c:ptCount val="3"/>
                      <c:pt idx="0">
                        <c:v>Nom</c:v>
                      </c:pt>
                    </c:strCache>
                  </c:strRef>
                </c:tx>
                <c:spPr>
                  <a:ln w="28575" cap="rnd">
                    <a:solidFill>
                      <a:schemeClr val="accent3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3"/>
                    </a:solidFill>
                    <a:ln w="9525">
                      <a:solidFill>
                        <a:schemeClr val="accent3"/>
                      </a:solidFill>
                    </a:ln>
                    <a:effectLst/>
                  </c:spPr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Notes!$D$15:$Q$15</c15:sqref>
                        </c15:formulaRef>
                      </c:ext>
                    </c:extLst>
                    <c:numCache>
                      <c:formatCode>m/d/yyyy</c:formatCode>
                      <c:ptCount val="14"/>
                      <c:pt idx="0">
                        <c:v>43861</c:v>
                      </c:pt>
                      <c:pt idx="2">
                        <c:v>43890</c:v>
                      </c:pt>
                      <c:pt idx="4">
                        <c:v>43921</c:v>
                      </c:pt>
                      <c:pt idx="6">
                        <c:v>43951</c:v>
                      </c:pt>
                      <c:pt idx="8">
                        <c:v>43982</c:v>
                      </c:pt>
                      <c:pt idx="10">
                        <c:v>44012</c:v>
                      </c:pt>
                      <c:pt idx="12">
                        <c:v>44043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Notes!$D$18:$Q$18</c15:sqref>
                        </c15:formulaRef>
                      </c:ext>
                    </c:extLst>
                    <c:numCache>
                      <c:formatCode>General</c:formatCode>
                      <c:ptCount val="14"/>
                      <c:pt idx="0">
                        <c:v>0</c:v>
                      </c:pt>
                      <c:pt idx="2">
                        <c:v>0</c:v>
                      </c:pt>
                      <c:pt idx="4">
                        <c:v>0</c:v>
                      </c:pt>
                      <c:pt idx="6">
                        <c:v>0</c:v>
                      </c:pt>
                      <c:pt idx="8">
                        <c:v>0</c:v>
                      </c:pt>
                      <c:pt idx="10">
                        <c:v>0</c:v>
                      </c:pt>
                      <c:pt idx="12">
                        <c:v>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3ADD-4F0C-BB7C-7538AE225508}"/>
                  </c:ext>
                </c:extLst>
              </c15:ser>
            </c15:filteredLineSeries>
          </c:ext>
        </c:extLst>
      </c:lineChart>
      <c:dateAx>
        <c:axId val="816069216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6067552"/>
        <c:crosses val="autoZero"/>
        <c:auto val="1"/>
        <c:lblOffset val="100"/>
        <c:baseTimeUnit val="months"/>
      </c:dateAx>
      <c:valAx>
        <c:axId val="816067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60692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6</xdr:row>
      <xdr:rowOff>9525</xdr:rowOff>
    </xdr:from>
    <xdr:to>
      <xdr:col>20</xdr:col>
      <xdr:colOff>9524</xdr:colOff>
      <xdr:row>26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5:R33"/>
  <sheetViews>
    <sheetView topLeftCell="A13" workbookViewId="0">
      <selection activeCell="C37" sqref="C37"/>
    </sheetView>
  </sheetViews>
  <sheetFormatPr baseColWidth="10" defaultRowHeight="15" x14ac:dyDescent="0.25"/>
  <cols>
    <col min="2" max="2" width="6.7109375" customWidth="1"/>
    <col min="3" max="3" width="11.85546875" customWidth="1"/>
  </cols>
  <sheetData>
    <row r="15" spans="3:18" s="1" customFormat="1" x14ac:dyDescent="0.25">
      <c r="C15" s="1" t="s">
        <v>20</v>
      </c>
      <c r="D15" s="2">
        <v>43861</v>
      </c>
      <c r="E15" s="2"/>
      <c r="F15" s="3">
        <v>43890</v>
      </c>
      <c r="G15" s="3"/>
      <c r="H15" s="4">
        <v>43921</v>
      </c>
      <c r="I15" s="4"/>
      <c r="J15" s="5">
        <v>43951</v>
      </c>
      <c r="K15" s="5"/>
      <c r="L15" s="6">
        <v>43982</v>
      </c>
      <c r="M15" s="6"/>
      <c r="N15" s="7">
        <v>44012</v>
      </c>
      <c r="O15" s="7"/>
      <c r="P15" s="8">
        <v>44043</v>
      </c>
      <c r="Q15" s="8"/>
      <c r="R15" s="1">
        <v>44074</v>
      </c>
    </row>
    <row r="16" spans="3:18" x14ac:dyDescent="0.25">
      <c r="D16" t="s">
        <v>0</v>
      </c>
      <c r="F16" t="s">
        <v>0</v>
      </c>
      <c r="H16" t="s">
        <v>0</v>
      </c>
      <c r="J16" t="s">
        <v>0</v>
      </c>
      <c r="L16" t="s">
        <v>0</v>
      </c>
      <c r="N16" t="s">
        <v>0</v>
      </c>
      <c r="P16" t="s">
        <v>0</v>
      </c>
    </row>
    <row r="18" spans="1:16" x14ac:dyDescent="0.25">
      <c r="A18" s="9" t="s">
        <v>3</v>
      </c>
      <c r="D18" t="s">
        <v>19</v>
      </c>
      <c r="F18" t="s">
        <v>19</v>
      </c>
      <c r="H18" t="s">
        <v>19</v>
      </c>
      <c r="J18" t="s">
        <v>19</v>
      </c>
      <c r="L18" t="s">
        <v>19</v>
      </c>
      <c r="N18" t="s">
        <v>19</v>
      </c>
      <c r="P18" t="s">
        <v>19</v>
      </c>
    </row>
    <row r="19" spans="1:16" x14ac:dyDescent="0.25">
      <c r="A19" t="s">
        <v>4</v>
      </c>
      <c r="D19">
        <v>-1</v>
      </c>
      <c r="F19">
        <v>-1</v>
      </c>
      <c r="H19">
        <v>-2</v>
      </c>
      <c r="J19">
        <v>-2</v>
      </c>
      <c r="L19">
        <v>-2</v>
      </c>
      <c r="N19">
        <v>-2</v>
      </c>
      <c r="P19">
        <v>-2</v>
      </c>
    </row>
    <row r="20" spans="1:16" x14ac:dyDescent="0.25">
      <c r="A20" t="s">
        <v>5</v>
      </c>
      <c r="D20" s="12">
        <v>2</v>
      </c>
      <c r="F20">
        <v>-1</v>
      </c>
      <c r="H20">
        <v>-2</v>
      </c>
      <c r="J20">
        <v>-2</v>
      </c>
      <c r="L20">
        <v>-2</v>
      </c>
      <c r="N20">
        <v>-2</v>
      </c>
      <c r="P20">
        <v>1</v>
      </c>
    </row>
    <row r="21" spans="1:16" x14ac:dyDescent="0.25">
      <c r="A21" t="s">
        <v>6</v>
      </c>
      <c r="D21">
        <v>2</v>
      </c>
      <c r="F21">
        <v>2</v>
      </c>
      <c r="H21">
        <v>1</v>
      </c>
      <c r="J21">
        <v>1</v>
      </c>
      <c r="L21">
        <v>1</v>
      </c>
      <c r="N21">
        <v>2</v>
      </c>
      <c r="P21">
        <v>2</v>
      </c>
    </row>
    <row r="22" spans="1:16" x14ac:dyDescent="0.25">
      <c r="A22" t="s">
        <v>7</v>
      </c>
      <c r="D22">
        <v>-2</v>
      </c>
      <c r="F22">
        <v>2</v>
      </c>
      <c r="H22">
        <v>2</v>
      </c>
      <c r="J22">
        <v>2</v>
      </c>
      <c r="L22">
        <v>-2</v>
      </c>
      <c r="N22">
        <v>-2</v>
      </c>
      <c r="P22">
        <v>-2</v>
      </c>
    </row>
    <row r="23" spans="1:16" x14ac:dyDescent="0.25">
      <c r="A23" t="s">
        <v>8</v>
      </c>
      <c r="D23">
        <v>-1</v>
      </c>
      <c r="F23">
        <v>-2</v>
      </c>
      <c r="H23">
        <v>-2</v>
      </c>
      <c r="J23">
        <v>-2</v>
      </c>
      <c r="L23">
        <v>-2</v>
      </c>
      <c r="N23">
        <v>-2</v>
      </c>
      <c r="P23">
        <v>2</v>
      </c>
    </row>
    <row r="24" spans="1:16" x14ac:dyDescent="0.25">
      <c r="A24" t="s">
        <v>9</v>
      </c>
      <c r="D24">
        <v>-1</v>
      </c>
      <c r="F24">
        <v>2</v>
      </c>
      <c r="H24">
        <v>2</v>
      </c>
      <c r="J24">
        <v>-2</v>
      </c>
      <c r="L24">
        <v>-2</v>
      </c>
      <c r="N24">
        <v>-2</v>
      </c>
      <c r="P24">
        <v>1</v>
      </c>
    </row>
    <row r="25" spans="1:16" x14ac:dyDescent="0.25">
      <c r="A25" t="s">
        <v>10</v>
      </c>
      <c r="D25">
        <v>-1</v>
      </c>
      <c r="F25">
        <v>-1</v>
      </c>
      <c r="H25">
        <v>-1</v>
      </c>
      <c r="J25">
        <v>2</v>
      </c>
      <c r="L25">
        <v>2</v>
      </c>
      <c r="N25">
        <v>2</v>
      </c>
      <c r="P25">
        <v>-1</v>
      </c>
    </row>
    <row r="26" spans="1:16" x14ac:dyDescent="0.25">
      <c r="A26" t="s">
        <v>11</v>
      </c>
      <c r="D26">
        <v>1</v>
      </c>
      <c r="F26">
        <v>1</v>
      </c>
      <c r="H26">
        <v>1</v>
      </c>
      <c r="J26">
        <v>0</v>
      </c>
      <c r="L26">
        <v>0</v>
      </c>
      <c r="N26">
        <v>0</v>
      </c>
      <c r="P26">
        <v>0</v>
      </c>
    </row>
    <row r="27" spans="1:16" x14ac:dyDescent="0.25">
      <c r="A27" t="s">
        <v>12</v>
      </c>
      <c r="D27">
        <v>2</v>
      </c>
      <c r="F27">
        <v>-2</v>
      </c>
      <c r="H27">
        <v>-2</v>
      </c>
      <c r="J27">
        <v>-2</v>
      </c>
      <c r="L27">
        <v>-2</v>
      </c>
      <c r="N27">
        <v>-2</v>
      </c>
      <c r="P27">
        <v>-2</v>
      </c>
    </row>
    <row r="28" spans="1:16" x14ac:dyDescent="0.25">
      <c r="A28" t="s">
        <v>13</v>
      </c>
      <c r="D28">
        <v>-2</v>
      </c>
      <c r="F28">
        <v>-2</v>
      </c>
      <c r="H28">
        <v>-2</v>
      </c>
      <c r="J28">
        <v>-2</v>
      </c>
      <c r="L28">
        <v>-2</v>
      </c>
      <c r="N28">
        <v>-2</v>
      </c>
      <c r="P28">
        <v>-2</v>
      </c>
    </row>
    <row r="29" spans="1:16" x14ac:dyDescent="0.25">
      <c r="A29" t="s">
        <v>14</v>
      </c>
      <c r="D29">
        <v>2</v>
      </c>
      <c r="F29">
        <v>2</v>
      </c>
      <c r="H29">
        <v>2</v>
      </c>
      <c r="J29">
        <v>-1</v>
      </c>
      <c r="L29">
        <v>-1</v>
      </c>
      <c r="N29">
        <v>0</v>
      </c>
      <c r="P29">
        <v>0</v>
      </c>
    </row>
    <row r="30" spans="1:16" x14ac:dyDescent="0.25">
      <c r="A30" t="s">
        <v>15</v>
      </c>
      <c r="D30">
        <v>-1</v>
      </c>
      <c r="F30">
        <v>-2</v>
      </c>
      <c r="H30">
        <v>-2</v>
      </c>
      <c r="J30">
        <v>-2</v>
      </c>
      <c r="L30">
        <v>2</v>
      </c>
      <c r="N30">
        <v>2</v>
      </c>
      <c r="P30">
        <v>-2</v>
      </c>
    </row>
    <row r="31" spans="1:16" x14ac:dyDescent="0.25">
      <c r="A31" t="s">
        <v>16</v>
      </c>
      <c r="D31">
        <v>-1</v>
      </c>
      <c r="F31">
        <v>-1</v>
      </c>
      <c r="H31">
        <v>2</v>
      </c>
      <c r="J31">
        <v>2</v>
      </c>
      <c r="L31">
        <v>2</v>
      </c>
      <c r="N31">
        <v>-1</v>
      </c>
      <c r="P31">
        <v>-1</v>
      </c>
    </row>
    <row r="32" spans="1:16" x14ac:dyDescent="0.25">
      <c r="A32" t="s">
        <v>17</v>
      </c>
      <c r="D32">
        <v>1</v>
      </c>
      <c r="F32">
        <v>2</v>
      </c>
      <c r="H32">
        <v>-1</v>
      </c>
      <c r="J32">
        <v>-1</v>
      </c>
      <c r="L32">
        <v>2</v>
      </c>
      <c r="N32">
        <v>2</v>
      </c>
      <c r="P32">
        <v>1</v>
      </c>
    </row>
    <row r="33" spans="1:16" x14ac:dyDescent="0.25">
      <c r="A33" t="s">
        <v>18</v>
      </c>
      <c r="D33">
        <v>-1</v>
      </c>
      <c r="F33">
        <v>-1</v>
      </c>
      <c r="H33">
        <v>-1</v>
      </c>
      <c r="J33">
        <v>-1</v>
      </c>
      <c r="L33">
        <v>-1</v>
      </c>
      <c r="N33">
        <v>2</v>
      </c>
      <c r="P33">
        <v>2</v>
      </c>
    </row>
  </sheetData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A19"/>
  <sheetViews>
    <sheetView tabSelected="1" workbookViewId="0">
      <selection activeCell="C2" sqref="C2"/>
    </sheetView>
  </sheetViews>
  <sheetFormatPr baseColWidth="10" defaultRowHeight="15" x14ac:dyDescent="0.25"/>
  <cols>
    <col min="1" max="1" width="9.85546875" customWidth="1"/>
    <col min="2" max="2" width="15.7109375" customWidth="1"/>
    <col min="4" max="4" width="10.5703125" customWidth="1"/>
    <col min="5" max="5" width="4" customWidth="1"/>
    <col min="6" max="6" width="5.85546875" customWidth="1"/>
    <col min="7" max="7" width="5.5703125" customWidth="1"/>
    <col min="8" max="8" width="7" customWidth="1"/>
    <col min="9" max="10" width="6.7109375" customWidth="1"/>
    <col min="11" max="11" width="6.85546875" customWidth="1"/>
    <col min="12" max="12" width="7.140625" customWidth="1"/>
    <col min="13" max="13" width="6" customWidth="1"/>
    <col min="14" max="14" width="6.85546875" customWidth="1"/>
    <col min="15" max="15" width="6.42578125" customWidth="1"/>
    <col min="16" max="16" width="6.28515625" customWidth="1"/>
    <col min="17" max="18" width="6.7109375" customWidth="1"/>
    <col min="19" max="19" width="6.28515625" customWidth="1"/>
    <col min="20" max="20" width="6.5703125" customWidth="1"/>
    <col min="28" max="28" width="7.5703125" customWidth="1"/>
  </cols>
  <sheetData>
    <row r="1" spans="1:27" x14ac:dyDescent="0.25">
      <c r="Z1" s="2">
        <v>43861</v>
      </c>
      <c r="AA1" t="s">
        <v>4</v>
      </c>
    </row>
    <row r="2" spans="1:27" x14ac:dyDescent="0.25">
      <c r="Z2" s="3">
        <v>43890</v>
      </c>
      <c r="AA2" t="s">
        <v>5</v>
      </c>
    </row>
    <row r="3" spans="1:27" x14ac:dyDescent="0.25">
      <c r="B3" t="s">
        <v>1</v>
      </c>
      <c r="Z3" s="4">
        <v>43921</v>
      </c>
      <c r="AA3" t="s">
        <v>6</v>
      </c>
    </row>
    <row r="4" spans="1:27" x14ac:dyDescent="0.25">
      <c r="Z4" s="5">
        <v>43951</v>
      </c>
      <c r="AA4" t="s">
        <v>7</v>
      </c>
    </row>
    <row r="5" spans="1:27" x14ac:dyDescent="0.25">
      <c r="B5" s="10" t="s">
        <v>2</v>
      </c>
      <c r="C5" s="13">
        <v>44043</v>
      </c>
      <c r="Z5" s="6">
        <v>43982</v>
      </c>
      <c r="AA5" t="s">
        <v>8</v>
      </c>
    </row>
    <row r="6" spans="1:27" x14ac:dyDescent="0.25">
      <c r="B6" s="11" t="s">
        <v>3</v>
      </c>
      <c r="C6" s="11" t="s">
        <v>19</v>
      </c>
      <c r="Z6" s="7">
        <v>44012</v>
      </c>
      <c r="AA6" t="s">
        <v>9</v>
      </c>
    </row>
    <row r="7" spans="1:27" x14ac:dyDescent="0.25">
      <c r="A7" s="14"/>
      <c r="B7" t="s">
        <v>6</v>
      </c>
      <c r="C7" s="9">
        <v>2</v>
      </c>
      <c r="D7" s="17" t="str" cm="1">
        <f t="array" aca="1" ref="D7" ca="1">IF(B7&gt;"",INDEX(INDIRECT($B7),1,COLUMN()-3),"")</f>
        <v>Noemie</v>
      </c>
      <c r="E7" s="15"/>
      <c r="F7" cm="1">
        <f t="array" aca="1" ref="F7" ca="1">INDEX(INDIRECT($B7),1,COLUMN())</f>
        <v>2</v>
      </c>
      <c r="G7" cm="1">
        <f t="array" aca="1" ref="G7" ca="1">INDEX(INDIRECT($B7),1,COLUMN())</f>
        <v>0</v>
      </c>
      <c r="H7" cm="1">
        <f t="array" aca="1" ref="H7" ca="1">INDEX(INDIRECT($B7),1,COLUMN())</f>
        <v>1</v>
      </c>
      <c r="I7" cm="1">
        <f t="array" aca="1" ref="I7" ca="1">INDEX(INDIRECT($B7),1,COLUMN())</f>
        <v>0</v>
      </c>
      <c r="J7" cm="1">
        <f t="array" aca="1" ref="J7" ca="1">INDEX(INDIRECT($B7),1,COLUMN())</f>
        <v>1</v>
      </c>
      <c r="K7" cm="1">
        <f t="array" aca="1" ref="K7" ca="1">INDEX(INDIRECT($B7),1,COLUMN())</f>
        <v>0</v>
      </c>
      <c r="L7" cm="1">
        <f t="array" aca="1" ref="L7" ca="1">INDEX(INDIRECT($B7),1,COLUMN())</f>
        <v>1</v>
      </c>
      <c r="M7" cm="1">
        <f t="array" aca="1" ref="M7" ca="1">INDEX(INDIRECT($B7),1,COLUMN())</f>
        <v>0</v>
      </c>
      <c r="N7" cm="1">
        <f t="array" aca="1" ref="N7" ca="1">INDEX(INDIRECT($B7),1,COLUMN())</f>
        <v>2</v>
      </c>
      <c r="O7" cm="1">
        <f t="array" aca="1" ref="O7" ca="1">INDEX(INDIRECT($B7),1,COLUMN())</f>
        <v>0</v>
      </c>
      <c r="P7" cm="1">
        <f t="array" aca="1" ref="P7" ca="1">INDEX(INDIRECT($B7),1,COLUMN())</f>
        <v>2</v>
      </c>
      <c r="Q7" cm="1">
        <f t="array" aca="1" ref="Q7" ca="1">INDEX(INDIRECT($B7),1,COLUMN())</f>
        <v>0</v>
      </c>
      <c r="R7" cm="1">
        <f t="array" aca="1" ref="R7" ca="1">INDEX(INDIRECT($B7),1,COLUMN())</f>
        <v>0</v>
      </c>
      <c r="Z7" s="8">
        <v>44043</v>
      </c>
      <c r="AA7" t="s">
        <v>10</v>
      </c>
    </row>
    <row r="8" spans="1:27" x14ac:dyDescent="0.25">
      <c r="A8" s="14"/>
      <c r="B8" t="s">
        <v>8</v>
      </c>
      <c r="C8" s="9">
        <v>2</v>
      </c>
      <c r="D8" s="17" t="str" cm="1">
        <f t="array" aca="1" ref="D8" ca="1">IF(B8&gt;"",INDEX(INDIRECT($B8),1,COLUMN()-3),"")</f>
        <v>Nicolas</v>
      </c>
      <c r="E8" s="15"/>
      <c r="F8" cm="1">
        <f t="array" aca="1" ref="F8" ca="1">INDEX(INDIRECT($B8),1,COLUMN())</f>
        <v>-2</v>
      </c>
      <c r="G8" cm="1">
        <f t="array" aca="1" ref="G8" ca="1">INDEX(INDIRECT($B8),1,COLUMN())</f>
        <v>0</v>
      </c>
      <c r="H8" cm="1">
        <f t="array" aca="1" ref="H8" ca="1">INDEX(INDIRECT($B8),1,COLUMN())</f>
        <v>-2</v>
      </c>
      <c r="I8" cm="1">
        <f t="array" aca="1" ref="I8" ca="1">INDEX(INDIRECT($B8),1,COLUMN())</f>
        <v>0</v>
      </c>
      <c r="J8" cm="1">
        <f t="array" aca="1" ref="J8" ca="1">INDEX(INDIRECT($B8),1,COLUMN())</f>
        <v>-2</v>
      </c>
      <c r="K8" cm="1">
        <f t="array" aca="1" ref="K8" ca="1">INDEX(INDIRECT($B8),1,COLUMN())</f>
        <v>0</v>
      </c>
      <c r="L8" cm="1">
        <f t="array" aca="1" ref="L8" ca="1">INDEX(INDIRECT($B8),1,COLUMN())</f>
        <v>-2</v>
      </c>
      <c r="M8" cm="1">
        <f t="array" aca="1" ref="M8" ca="1">INDEX(INDIRECT($B8),1,COLUMN())</f>
        <v>0</v>
      </c>
      <c r="N8" cm="1">
        <f t="array" aca="1" ref="N8" ca="1">INDEX(INDIRECT($B8),1,COLUMN())</f>
        <v>-2</v>
      </c>
      <c r="O8" cm="1">
        <f t="array" aca="1" ref="O8" ca="1">INDEX(INDIRECT($B8),1,COLUMN())</f>
        <v>0</v>
      </c>
      <c r="P8" cm="1">
        <f t="array" aca="1" ref="P8" ca="1">INDEX(INDIRECT($B8),1,COLUMN())</f>
        <v>2</v>
      </c>
      <c r="Q8" cm="1">
        <f t="array" aca="1" ref="Q8" ca="1">INDEX(INDIRECT($B8),1,COLUMN())</f>
        <v>0</v>
      </c>
      <c r="R8" cm="1">
        <f t="array" aca="1" ref="R8" ca="1">INDEX(INDIRECT($B8),1,COLUMN())</f>
        <v>0</v>
      </c>
      <c r="Z8" s="1">
        <v>44074</v>
      </c>
      <c r="AA8" t="s">
        <v>11</v>
      </c>
    </row>
    <row r="9" spans="1:27" x14ac:dyDescent="0.25">
      <c r="A9" s="14"/>
      <c r="B9" t="s">
        <v>18</v>
      </c>
      <c r="C9" s="9">
        <v>2</v>
      </c>
      <c r="D9" s="17" t="str" cm="1">
        <f t="array" aca="1" ref="D9" ca="1">IF(B9&gt;"",INDEX(INDIRECT($B9),1,COLUMN()-3),"")</f>
        <v>Jacque</v>
      </c>
      <c r="E9" s="15"/>
      <c r="F9" cm="1">
        <f t="array" aca="1" ref="F9" ca="1">INDEX(INDIRECT($B9),1,COLUMN())</f>
        <v>-1</v>
      </c>
      <c r="G9" cm="1">
        <f t="array" aca="1" ref="G9" ca="1">INDEX(INDIRECT($B9),1,COLUMN())</f>
        <v>0</v>
      </c>
      <c r="H9" cm="1">
        <f t="array" aca="1" ref="H9" ca="1">INDEX(INDIRECT($B9),1,COLUMN())</f>
        <v>-1</v>
      </c>
      <c r="I9" cm="1">
        <f t="array" aca="1" ref="I9" ca="1">INDEX(INDIRECT($B9),1,COLUMN())</f>
        <v>0</v>
      </c>
      <c r="J9" cm="1">
        <f t="array" aca="1" ref="J9" ca="1">INDEX(INDIRECT($B9),1,COLUMN())</f>
        <v>-1</v>
      </c>
      <c r="K9" cm="1">
        <f t="array" aca="1" ref="K9" ca="1">INDEX(INDIRECT($B9),1,COLUMN())</f>
        <v>0</v>
      </c>
      <c r="L9" cm="1">
        <f t="array" aca="1" ref="L9" ca="1">INDEX(INDIRECT($B9),1,COLUMN())</f>
        <v>-1</v>
      </c>
      <c r="M9" cm="1">
        <f t="array" aca="1" ref="M9" ca="1">INDEX(INDIRECT($B9),1,COLUMN())</f>
        <v>0</v>
      </c>
      <c r="N9" cm="1">
        <f t="array" aca="1" ref="N9" ca="1">INDEX(INDIRECT($B9),1,COLUMN())</f>
        <v>2</v>
      </c>
      <c r="O9" cm="1">
        <f t="array" aca="1" ref="O9" ca="1">INDEX(INDIRECT($B9),1,COLUMN())</f>
        <v>0</v>
      </c>
      <c r="P9" cm="1">
        <f t="array" aca="1" ref="P9" ca="1">INDEX(INDIRECT($B9),1,COLUMN())</f>
        <v>2</v>
      </c>
      <c r="Q9" cm="1">
        <f t="array" aca="1" ref="Q9" ca="1">INDEX(INDIRECT($B9),1,COLUMN())</f>
        <v>0</v>
      </c>
      <c r="R9" cm="1">
        <f t="array" aca="1" ref="R9" ca="1">INDEX(INDIRECT($B9),1,COLUMN())</f>
        <v>0</v>
      </c>
      <c r="Z9" s="1">
        <v>44104</v>
      </c>
      <c r="AA9" t="s">
        <v>12</v>
      </c>
    </row>
    <row r="10" spans="1:27" x14ac:dyDescent="0.25">
      <c r="A10" s="14"/>
      <c r="C10" s="9"/>
      <c r="D10" s="17" t="str" cm="1">
        <f t="array" aca="1" ref="D10" ca="1">IF(B10&gt;"",INDEX(INDIRECT($B10),1,COLUMN()-3),"")</f>
        <v/>
      </c>
      <c r="E10" s="15"/>
      <c r="F10" t="e" cm="1">
        <f t="array" aca="1" ref="F10" ca="1">INDEX(INDIRECT($B10),1,COLUMN())</f>
        <v>#REF!</v>
      </c>
      <c r="G10" t="e" cm="1">
        <f t="array" aca="1" ref="G10" ca="1">INDEX(INDIRECT($B10),1,COLUMN())</f>
        <v>#REF!</v>
      </c>
      <c r="H10" t="e" cm="1">
        <f t="array" aca="1" ref="H10" ca="1">INDEX(INDIRECT($B10),1,COLUMN())</f>
        <v>#REF!</v>
      </c>
      <c r="I10" t="e" cm="1">
        <f t="array" aca="1" ref="I10" ca="1">INDEX(INDIRECT($B10),1,COLUMN())</f>
        <v>#REF!</v>
      </c>
      <c r="J10" t="e" cm="1">
        <f t="array" aca="1" ref="J10" ca="1">INDEX(INDIRECT($B10),1,COLUMN())</f>
        <v>#REF!</v>
      </c>
      <c r="K10" t="e" cm="1">
        <f t="array" aca="1" ref="K10" ca="1">INDEX(INDIRECT($B10),1,COLUMN())</f>
        <v>#REF!</v>
      </c>
      <c r="L10" t="e" cm="1">
        <f t="array" aca="1" ref="L10" ca="1">INDEX(INDIRECT($B10),1,COLUMN())</f>
        <v>#REF!</v>
      </c>
      <c r="M10" t="e" cm="1">
        <f t="array" aca="1" ref="M10" ca="1">INDEX(INDIRECT($B10),1,COLUMN())</f>
        <v>#REF!</v>
      </c>
      <c r="N10" t="e" cm="1">
        <f t="array" aca="1" ref="N10" ca="1">INDEX(INDIRECT($B10),1,COLUMN())</f>
        <v>#REF!</v>
      </c>
      <c r="O10" t="e" cm="1">
        <f t="array" aca="1" ref="O10" ca="1">INDEX(INDIRECT($B10),1,COLUMN())</f>
        <v>#REF!</v>
      </c>
      <c r="P10" t="e" cm="1">
        <f t="array" aca="1" ref="P10" ca="1">INDEX(INDIRECT($B10),1,COLUMN())</f>
        <v>#REF!</v>
      </c>
      <c r="Q10" t="e" cm="1">
        <f t="array" aca="1" ref="Q10" ca="1">INDEX(INDIRECT($B10),1,COLUMN())</f>
        <v>#REF!</v>
      </c>
      <c r="R10" t="e" cm="1">
        <f t="array" aca="1" ref="R10" ca="1">INDEX(INDIRECT($B10),1,COLUMN())</f>
        <v>#REF!</v>
      </c>
      <c r="Z10" s="1">
        <v>44135</v>
      </c>
      <c r="AA10" t="s">
        <v>13</v>
      </c>
    </row>
    <row r="11" spans="1:27" x14ac:dyDescent="0.25">
      <c r="A11" s="14"/>
      <c r="C11" s="9"/>
      <c r="D11" s="17" t="str" cm="1">
        <f t="array" aca="1" ref="D11" ca="1">IF(B11&gt;"",INDEX(INDIRECT($B11),1,COLUMN()-3),"")</f>
        <v/>
      </c>
      <c r="E11" s="15"/>
      <c r="F11" t="e" cm="1">
        <f t="array" aca="1" ref="F11" ca="1">INDEX(INDIRECT($B11),1,COLUMN())</f>
        <v>#REF!</v>
      </c>
      <c r="G11" t="e" cm="1">
        <f t="array" aca="1" ref="G11" ca="1">INDEX(INDIRECT($B11),1,COLUMN())</f>
        <v>#REF!</v>
      </c>
      <c r="H11" t="e" cm="1">
        <f t="array" aca="1" ref="H11" ca="1">INDEX(INDIRECT($B11),1,COLUMN())</f>
        <v>#REF!</v>
      </c>
      <c r="I11" t="e" cm="1">
        <f t="array" aca="1" ref="I11" ca="1">INDEX(INDIRECT($B11),1,COLUMN())</f>
        <v>#REF!</v>
      </c>
      <c r="J11" t="e" cm="1">
        <f t="array" aca="1" ref="J11" ca="1">INDEX(INDIRECT($B11),1,COLUMN())</f>
        <v>#REF!</v>
      </c>
      <c r="K11" t="e" cm="1">
        <f t="array" aca="1" ref="K11" ca="1">INDEX(INDIRECT($B11),1,COLUMN())</f>
        <v>#REF!</v>
      </c>
      <c r="L11" t="e" cm="1">
        <f t="array" aca="1" ref="L11" ca="1">INDEX(INDIRECT($B11),1,COLUMN())</f>
        <v>#REF!</v>
      </c>
      <c r="M11" t="e" cm="1">
        <f t="array" aca="1" ref="M11" ca="1">INDEX(INDIRECT($B11),1,COLUMN())</f>
        <v>#REF!</v>
      </c>
      <c r="N11" t="e" cm="1">
        <f t="array" aca="1" ref="N11" ca="1">INDEX(INDIRECT($B11),1,COLUMN())</f>
        <v>#REF!</v>
      </c>
      <c r="O11" t="e" cm="1">
        <f t="array" aca="1" ref="O11" ca="1">INDEX(INDIRECT($B11),1,COLUMN())</f>
        <v>#REF!</v>
      </c>
      <c r="P11" t="e" cm="1">
        <f t="array" aca="1" ref="P11" ca="1">INDEX(INDIRECT($B11),1,COLUMN())</f>
        <v>#REF!</v>
      </c>
      <c r="Q11" t="e" cm="1">
        <f t="array" aca="1" ref="Q11" ca="1">INDEX(INDIRECT($B11),1,COLUMN())</f>
        <v>#REF!</v>
      </c>
      <c r="R11" t="e" cm="1">
        <f t="array" aca="1" ref="R11" ca="1">INDEX(INDIRECT($B11),1,COLUMN())</f>
        <v>#REF!</v>
      </c>
      <c r="Z11" s="1">
        <v>44165</v>
      </c>
      <c r="AA11" t="s">
        <v>14</v>
      </c>
    </row>
    <row r="12" spans="1:27" x14ac:dyDescent="0.25">
      <c r="A12" s="14"/>
      <c r="D12" s="15" t="str" cm="1">
        <f t="array" ref="D12">IF(B12&gt;"","Notes!"&amp;INDEX(Notes!B$19:B$33,Resultats!A12,1),"")</f>
        <v/>
      </c>
      <c r="Z12" s="1">
        <v>44196</v>
      </c>
      <c r="AA12" t="s">
        <v>15</v>
      </c>
    </row>
    <row r="13" spans="1:27" x14ac:dyDescent="0.25">
      <c r="A13" s="14"/>
      <c r="D13" s="15" t="str" cm="1">
        <f t="array" ref="D13">IF(B13&gt;"","Notes!"&amp;INDEX(Notes!B$19:B$33,Resultats!A13,1),"")</f>
        <v/>
      </c>
      <c r="Z13" s="1">
        <v>44227</v>
      </c>
      <c r="AA13" t="s">
        <v>16</v>
      </c>
    </row>
    <row r="14" spans="1:27" x14ac:dyDescent="0.25">
      <c r="A14" s="14"/>
      <c r="D14" s="15" t="str" cm="1">
        <f t="array" ref="D14">IF(B14&gt;"","Notes!"&amp;INDEX(Notes!B$19:B$33,Resultats!A14,1),"")</f>
        <v/>
      </c>
      <c r="Z14" s="1">
        <v>44255</v>
      </c>
      <c r="AA14" t="s">
        <v>17</v>
      </c>
    </row>
    <row r="15" spans="1:27" x14ac:dyDescent="0.25">
      <c r="A15" s="14"/>
      <c r="D15" s="15" t="str" cm="1">
        <f t="array" ref="D15">IF(B15&gt;"","Notes!"&amp;INDEX(Notes!B$19:B$33,Resultats!A15,1),"")</f>
        <v/>
      </c>
      <c r="AA15" t="s">
        <v>18</v>
      </c>
    </row>
    <row r="17" spans="1:1" x14ac:dyDescent="0.25">
      <c r="A17" s="16" t="s">
        <v>21</v>
      </c>
    </row>
    <row r="18" spans="1:1" x14ac:dyDescent="0.25">
      <c r="A18" s="18" t="s">
        <v>23</v>
      </c>
    </row>
    <row r="19" spans="1:1" x14ac:dyDescent="0.25">
      <c r="A19" s="18" t="s">
        <v>22</v>
      </c>
    </row>
  </sheetData>
  <dataValidations count="1">
    <dataValidation type="list" allowBlank="1" showInputMessage="1" showErrorMessage="1" sqref="C5" xr:uid="{00000000-0002-0000-0100-000000000000}">
      <formula1>$Z$1:$Z$20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</vt:i4>
      </vt:variant>
    </vt:vector>
  </HeadingPairs>
  <TitlesOfParts>
    <vt:vector size="17" baseType="lpstr">
      <vt:lpstr>Notes</vt:lpstr>
      <vt:lpstr>Resultats</vt:lpstr>
      <vt:lpstr>Fred</vt:lpstr>
      <vt:lpstr>Hajar</vt:lpstr>
      <vt:lpstr>Jacque</vt:lpstr>
      <vt:lpstr>Jerome</vt:lpstr>
      <vt:lpstr>Martin</vt:lpstr>
      <vt:lpstr>Mathieu</vt:lpstr>
      <vt:lpstr>Mehdi</vt:lpstr>
      <vt:lpstr>Moussa</vt:lpstr>
      <vt:lpstr>Nicolas</vt:lpstr>
      <vt:lpstr>Noemie</vt:lpstr>
      <vt:lpstr>Paul</vt:lpstr>
      <vt:lpstr>Pierre</vt:lpstr>
      <vt:lpstr>Sonia</vt:lpstr>
      <vt:lpstr>Sony</vt:lpstr>
      <vt:lpstr>Yoan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X Cellus</cp:lastModifiedBy>
  <dcterms:created xsi:type="dcterms:W3CDTF">2020-08-26T09:33:19Z</dcterms:created>
  <dcterms:modified xsi:type="dcterms:W3CDTF">2020-08-29T10:11:28Z</dcterms:modified>
</cp:coreProperties>
</file>