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8920" yWindow="-120" windowWidth="15600" windowHeight="11760" tabRatio="693"/>
  </bookViews>
  <sheets>
    <sheet name="RAPPORT" sheetId="16" r:id="rId1"/>
    <sheet name="CH01_PRIMAIRE_CHAUD" sheetId="7" r:id="rId2"/>
  </sheets>
  <definedNames>
    <definedName name="IndicateurPourcent">#REF!</definedName>
    <definedName name="ListeCatégorie">#REF!</definedName>
    <definedName name="ListeEmployés">#REF!</definedName>
    <definedName name="TitreColonne1">#REF!</definedName>
    <definedName name="TitreColonne2">#REF!</definedName>
  </definedNames>
  <calcPr calcId="125725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6"/>
  <c r="J8"/>
  <c r="J9"/>
  <c r="J10"/>
  <c r="J11"/>
  <c r="J12"/>
  <c r="J13"/>
  <c r="J14"/>
  <c r="J15"/>
  <c r="J16"/>
  <c r="J17"/>
  <c r="J18"/>
  <c r="J19"/>
  <c r="J20"/>
  <c r="J21"/>
  <c r="J6"/>
  <c r="J5"/>
  <c r="G5"/>
  <c r="C7" l="1"/>
  <c r="B7"/>
  <c r="K16" l="1"/>
  <c r="K17"/>
  <c r="K18"/>
  <c r="K19"/>
  <c r="K20"/>
  <c r="K21"/>
  <c r="K22"/>
  <c r="K23"/>
  <c r="K24"/>
  <c r="K25"/>
  <c r="K26"/>
  <c r="G5" i="7" l="1"/>
  <c r="G6" l="1"/>
  <c r="G7"/>
  <c r="G8"/>
  <c r="G9"/>
  <c r="G10"/>
  <c r="G11"/>
  <c r="G12"/>
  <c r="G13"/>
  <c r="G14"/>
  <c r="G15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</calcChain>
</file>

<file path=xl/sharedStrings.xml><?xml version="1.0" encoding="utf-8"?>
<sst xmlns="http://schemas.openxmlformats.org/spreadsheetml/2006/main" count="91" uniqueCount="50">
  <si>
    <t>Appareil</t>
  </si>
  <si>
    <t>Remarque</t>
  </si>
  <si>
    <t>Correction</t>
  </si>
  <si>
    <t>Date</t>
  </si>
  <si>
    <t>Signature</t>
  </si>
  <si>
    <t>UGL</t>
  </si>
  <si>
    <t>UGL01</t>
  </si>
  <si>
    <t>Controlé</t>
  </si>
  <si>
    <t>GLM</t>
  </si>
  <si>
    <t>JPF_T01_CH01_RE_PPE01_Y01</t>
  </si>
  <si>
    <t>CH01 Primaire Chaud - Pompe Reg</t>
  </si>
  <si>
    <t>0..10V</t>
  </si>
  <si>
    <t>JPF_T01_CH01_RE_CAD01_Y01</t>
  </si>
  <si>
    <t>CH01 Primaire Chaud - Consigne chauffage à distance</t>
  </si>
  <si>
    <t>DI</t>
  </si>
  <si>
    <t>JPF_T01_CH01_EX_GEN01_A01</t>
  </si>
  <si>
    <t>CH01 Primaire Chaud - Alarme generale vase expansion</t>
  </si>
  <si>
    <t>JPF_T01_CH01_EX_GEN01_A02</t>
  </si>
  <si>
    <t>CH01 Primaire Chaud - Alarme pression basse</t>
  </si>
  <si>
    <t>Ni1000</t>
  </si>
  <si>
    <t>Relay</t>
  </si>
  <si>
    <t>JPF_T01_CH01_RE_PPE01_C01</t>
  </si>
  <si>
    <t>CH01 Primaire Chaud - Pompe Cde</t>
  </si>
  <si>
    <t>JPF_T01_CH01_GE_CEE01_V01</t>
  </si>
  <si>
    <t>CH01 Primaire Chaud - Compteur Energie Chauffage CAD</t>
  </si>
  <si>
    <t>JPF_T01_CH01_DE_MTE01_M01</t>
  </si>
  <si>
    <t>CH01 Primaire Chaud - Temp Depart</t>
  </si>
  <si>
    <t>JPF_T01_CH01_DE_MTE02_M01</t>
  </si>
  <si>
    <t>CH01 Primaire Chaud - Temp Depart post bypass</t>
  </si>
  <si>
    <t>JPF_T01_CH01_RE_MTE01_M01</t>
  </si>
  <si>
    <t>CH01 Primaire Chaud - Temp Retour</t>
  </si>
  <si>
    <t>JPF_T01_CH01_RE_PPE01_A01</t>
  </si>
  <si>
    <t>CH01 Primaire Chaud - Pompe Alarme</t>
  </si>
  <si>
    <t>JPF_T01_CH01_RE_PPE01_E01</t>
  </si>
  <si>
    <t>CH01 Primaire Chaud - Pompe Rdm</t>
  </si>
  <si>
    <t>Type de point</t>
  </si>
  <si>
    <t>CH01 PRIMAIRE CHAUD</t>
  </si>
  <si>
    <t>Object name</t>
  </si>
  <si>
    <t>0-10V = 0 -100%</t>
  </si>
  <si>
    <t>jamais posé (MED 2015)</t>
  </si>
  <si>
    <t>Date2</t>
  </si>
  <si>
    <t>Signature3</t>
  </si>
  <si>
    <t xml:space="preserve">ne fonctionne pas </t>
  </si>
  <si>
    <t>Installation</t>
  </si>
  <si>
    <t xml:space="preserve">Rapport </t>
  </si>
  <si>
    <t>Statut</t>
  </si>
  <si>
    <t>Note:la dernière colonne n'est pas nécessaire, vu que l'on ne rapporte pas les OK</t>
  </si>
  <si>
    <t>Faire Clic gauche sur le bouton en colonne A</t>
  </si>
  <si>
    <t>CH01_PRIMAIRE_CHAUD</t>
  </si>
  <si>
    <t>Ne pas écrire le nom des feuilles avec des espaces. A utiliser plutôt _ (l'underscore)</t>
  </si>
</sst>
</file>

<file path=xl/styles.xml><?xml version="1.0" encoding="utf-8"?>
<styleSheet xmlns="http://schemas.openxmlformats.org/spreadsheetml/2006/main">
  <numFmts count="1">
    <numFmt numFmtId="164" formatCode="&quot;Over/Under flag&quot;;&quot;&quot;;&quot;&quot;"/>
  </numFmts>
  <fonts count="1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2" tint="-0.89992980742820516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b/>
      <sz val="11"/>
      <color theme="2" tint="-0.89996032593768116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24"/>
      <color theme="3"/>
      <name val="Calibri Light"/>
      <family val="2"/>
      <scheme val="major"/>
    </font>
    <font>
      <sz val="24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5">
    <xf numFmtId="0" fontId="0" fillId="0" borderId="0"/>
    <xf numFmtId="0" fontId="7" fillId="0" borderId="0">
      <alignment vertical="center"/>
    </xf>
    <xf numFmtId="14" fontId="8" fillId="0" borderId="0" applyFill="0" applyBorder="0" applyProtection="0">
      <alignment horizontal="right" vertical="center" indent="2"/>
    </xf>
    <xf numFmtId="0" fontId="9" fillId="0" borderId="0" applyFill="0" applyBorder="0" applyProtection="0">
      <alignment horizontal="left" vertical="center" wrapText="1" indent="1"/>
    </xf>
    <xf numFmtId="3" fontId="9" fillId="6" borderId="0" applyBorder="0">
      <alignment horizontal="left" vertical="center" indent="1"/>
    </xf>
    <xf numFmtId="164" fontId="6" fillId="0" borderId="18">
      <alignment horizontal="right" vertical="center"/>
    </xf>
    <xf numFmtId="3" fontId="9" fillId="0" borderId="0" applyFill="0" applyBorder="0" applyProtection="0">
      <alignment horizontal="left" vertical="center" indent="1"/>
    </xf>
    <xf numFmtId="14" fontId="8" fillId="0" borderId="19">
      <alignment horizontal="left" vertical="center" indent="2"/>
    </xf>
    <xf numFmtId="3" fontId="9" fillId="6" borderId="20">
      <alignment horizontal="left" vertical="center" indent="1"/>
    </xf>
    <xf numFmtId="0" fontId="10" fillId="0" borderId="0" applyNumberFormat="0" applyBorder="0" applyProtection="0">
      <alignment horizontal="left" vertical="center" wrapText="1" indent="1"/>
    </xf>
    <xf numFmtId="164" fontId="11" fillId="0" borderId="0" applyFill="0" applyProtection="0">
      <alignment horizontal="left" vertical="center" indent="1"/>
    </xf>
    <xf numFmtId="0" fontId="10" fillId="0" borderId="19" applyNumberFormat="0" applyFill="0" applyProtection="0">
      <alignment horizontal="left" vertical="center" wrapText="1" indent="2"/>
    </xf>
    <xf numFmtId="9" fontId="12" fillId="0" borderId="21" applyProtection="0">
      <alignment horizontal="center" vertical="center"/>
    </xf>
    <xf numFmtId="0" fontId="13" fillId="0" borderId="0" applyNumberFormat="0" applyFill="0" applyBorder="0" applyAlignment="0" applyProtection="0"/>
    <xf numFmtId="0" fontId="14" fillId="0" borderId="0" applyNumberFormat="0" applyFill="0" applyBorder="0" applyProtection="0">
      <alignment horizontal="left" vertical="center" indent="1"/>
    </xf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7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/>
    <xf numFmtId="0" fontId="2" fillId="4" borderId="8" xfId="0" applyFont="1" applyFill="1" applyBorder="1"/>
    <xf numFmtId="0" fontId="2" fillId="4" borderId="6" xfId="0" applyFont="1" applyFill="1" applyBorder="1"/>
    <xf numFmtId="14" fontId="2" fillId="4" borderId="8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 applyAlignment="1">
      <alignment horizontal="center"/>
    </xf>
    <xf numFmtId="0" fontId="2" fillId="4" borderId="15" xfId="0" applyFont="1" applyFill="1" applyBorder="1"/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4" xfId="0" applyFont="1" applyFill="1" applyBorder="1"/>
    <xf numFmtId="0" fontId="2" fillId="5" borderId="8" xfId="0" applyFont="1" applyFill="1" applyBorder="1"/>
    <xf numFmtId="0" fontId="5" fillId="0" borderId="0" xfId="0" applyFont="1"/>
    <xf numFmtId="0" fontId="4" fillId="3" borderId="16" xfId="0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4" borderId="23" xfId="0" applyFont="1" applyFill="1" applyBorder="1"/>
    <xf numFmtId="14" fontId="2" fillId="4" borderId="24" xfId="0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/>
    </xf>
    <xf numFmtId="0" fontId="16" fillId="0" borderId="0" xfId="0" applyFont="1"/>
  </cellXfs>
  <cellStyles count="15">
    <cellStyle name="Colonne grise" xfId="4"/>
    <cellStyle name="Date" xfId="2"/>
    <cellStyle name="Début réel" xfId="7"/>
    <cellStyle name="Durée estimée" xfId="8"/>
    <cellStyle name="Entrée 2" xfId="12"/>
    <cellStyle name="Indicateur" xfId="5"/>
    <cellStyle name="Normal" xfId="0" builtinId="0"/>
    <cellStyle name="Normal 2" xfId="1"/>
    <cellStyle name="Numéros" xfId="6"/>
    <cellStyle name="Texte" xfId="3"/>
    <cellStyle name="Titre 2" xfId="13"/>
    <cellStyle name="Titre 1 2" xfId="14"/>
    <cellStyle name="Titre 2 2" xfId="9"/>
    <cellStyle name="Titre 3 2" xfId="10"/>
    <cellStyle name="Titre 4 2" xfId="11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</dxfs>
  <tableStyles count="2" defaultTableStyle="TableStyleMedium2" defaultPivotStyle="PivotStyleLight16">
    <tableStyle name="Style de tableau personnalisé" pivot="0" count="2">
      <tableStyleElement type="wholeTable" dxfId="17"/>
      <tableStyleElement type="headerRow" dxfId="16"/>
    </tableStyle>
    <tableStyle name="Style de tableau personnalisé 2" pivot="0" count="2">
      <tableStyleElement type="wholeTable" dxfId="15"/>
      <tableStyleElement type="header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au7" displayName="Tableau7" ref="B4:L48" totalsRowShown="0" headerRowDxfId="13" headerRowBorderDxfId="12" tableBorderDxfId="11">
  <autoFilter ref="B4:L48"/>
  <sortState ref="B5:L48">
    <sortCondition ref="E4:E48"/>
  </sortState>
  <tableColumns count="11">
    <tableColumn id="1" name="UGL" dataDxfId="10"/>
    <tableColumn id="2" name="Object name" dataDxfId="9"/>
    <tableColumn id="3" name="Appareil" dataDxfId="8"/>
    <tableColumn id="4" name="Type de point" dataDxfId="7"/>
    <tableColumn id="5" name="Controlé" dataDxfId="6"/>
    <tableColumn id="6" name="Date" dataDxfId="5"/>
    <tableColumn id="7" name="Signature" dataDxfId="4"/>
    <tableColumn id="8" name="Remarque" dataDxfId="3"/>
    <tableColumn id="9" name="Correction" dataDxfId="2"/>
    <tableColumn id="10" name="Date2" dataDxfId="1"/>
    <tableColumn id="11" name="Signatur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26"/>
  <sheetViews>
    <sheetView tabSelected="1" zoomScale="85" zoomScaleNormal="85" workbookViewId="0">
      <selection activeCell="A9" sqref="A9"/>
    </sheetView>
  </sheetViews>
  <sheetFormatPr baseColWidth="10" defaultRowHeight="15"/>
  <cols>
    <col min="1" max="1" width="25.5703125" customWidth="1"/>
    <col min="2" max="2" width="10.28515625" customWidth="1"/>
    <col min="3" max="3" width="34.5703125" customWidth="1"/>
    <col min="4" max="4" width="45.28515625" customWidth="1"/>
    <col min="5" max="5" width="10.28515625" customWidth="1"/>
    <col min="6" max="6" width="10.5703125" customWidth="1"/>
    <col min="7" max="7" width="14.28515625" bestFit="1" customWidth="1"/>
    <col min="9" max="9" width="29.140625" customWidth="1"/>
    <col min="10" max="10" width="15" customWidth="1"/>
  </cols>
  <sheetData>
    <row r="1" spans="1:11">
      <c r="C1" s="37" t="s">
        <v>47</v>
      </c>
    </row>
    <row r="2" spans="1:11">
      <c r="C2" s="37" t="s">
        <v>46</v>
      </c>
    </row>
    <row r="3" spans="1:11" ht="15.75" thickBot="1">
      <c r="A3" s="30" t="s">
        <v>44</v>
      </c>
      <c r="B3" s="30"/>
      <c r="C3" s="30"/>
      <c r="D3" s="30"/>
      <c r="E3" s="30"/>
      <c r="F3" s="30"/>
      <c r="G3" s="30"/>
      <c r="H3" s="30"/>
      <c r="I3" s="30"/>
    </row>
    <row r="4" spans="1:11" ht="15.75" thickBot="1">
      <c r="A4" s="28" t="s">
        <v>43</v>
      </c>
      <c r="B4" s="28" t="s">
        <v>5</v>
      </c>
      <c r="C4" s="18" t="s">
        <v>37</v>
      </c>
      <c r="D4" s="18" t="s">
        <v>0</v>
      </c>
      <c r="E4" s="18" t="s">
        <v>35</v>
      </c>
      <c r="F4" s="19" t="s">
        <v>7</v>
      </c>
      <c r="G4" s="20" t="s">
        <v>3</v>
      </c>
      <c r="H4" s="21" t="s">
        <v>4</v>
      </c>
      <c r="I4" s="19" t="s">
        <v>1</v>
      </c>
      <c r="J4" s="21" t="s">
        <v>45</v>
      </c>
    </row>
    <row r="5" spans="1:11" ht="19.5" thickBot="1">
      <c r="A5" t="s">
        <v>48</v>
      </c>
      <c r="B5" s="34" t="s">
        <v>6</v>
      </c>
      <c r="C5" s="7" t="s">
        <v>9</v>
      </c>
      <c r="D5" s="7" t="s">
        <v>10</v>
      </c>
      <c r="E5" s="7" t="s">
        <v>11</v>
      </c>
      <c r="F5" s="23">
        <v>2</v>
      </c>
      <c r="G5" s="35">
        <f t="shared" ref="G5" ca="1" si="0">IF(F5&gt;=1,NOW(),"")</f>
        <v>43901.964107638887</v>
      </c>
      <c r="H5" s="36" t="s">
        <v>8</v>
      </c>
      <c r="I5" s="9" t="s">
        <v>42</v>
      </c>
      <c r="J5" s="29" t="str">
        <f>IF(F5&gt;1,"A CORRIGER","OK")</f>
        <v>A CORRIGER</v>
      </c>
    </row>
    <row r="6" spans="1:11" ht="17.25" customHeight="1" thickBot="1">
      <c r="J6" s="29" t="str">
        <f>IF(F6&gt;1,"A CORRIGER","")</f>
        <v/>
      </c>
    </row>
    <row r="7" spans="1:11" ht="15.75" thickBot="1">
      <c r="B7" t="str">
        <f>IF(CH01_PRIMAIRE_CHAUD!F7&gt;1,CH01_PRIMAIRE_CHAUD!B7,"")</f>
        <v/>
      </c>
      <c r="C7" t="str">
        <f>IF(CH01_PRIMAIRE_CHAUD!F7&gt;1,CH01_PRIMAIRE_CHAUD!C7,"")</f>
        <v/>
      </c>
      <c r="J7" s="29" t="str">
        <f t="shared" ref="J7:J21" si="1">IF(F7&gt;1,"A CORRIGER","")</f>
        <v/>
      </c>
    </row>
    <row r="8" spans="1:11" ht="15.75" thickBot="1">
      <c r="A8" s="37" t="s">
        <v>49</v>
      </c>
      <c r="J8" s="29" t="str">
        <f t="shared" si="1"/>
        <v/>
      </c>
    </row>
    <row r="9" spans="1:11" ht="15.75" thickBot="1">
      <c r="J9" s="29" t="str">
        <f t="shared" si="1"/>
        <v/>
      </c>
    </row>
    <row r="10" spans="1:11" ht="15.75" thickBot="1">
      <c r="J10" s="29" t="str">
        <f t="shared" si="1"/>
        <v/>
      </c>
    </row>
    <row r="11" spans="1:11" ht="15.75" thickBot="1">
      <c r="J11" s="29" t="str">
        <f t="shared" si="1"/>
        <v/>
      </c>
    </row>
    <row r="12" spans="1:11" ht="15.75" thickBot="1">
      <c r="J12" s="29" t="str">
        <f t="shared" si="1"/>
        <v/>
      </c>
    </row>
    <row r="13" spans="1:11" ht="15.75" thickBot="1">
      <c r="J13" s="29" t="str">
        <f t="shared" si="1"/>
        <v/>
      </c>
    </row>
    <row r="14" spans="1:11" ht="15.75" thickBot="1">
      <c r="J14" s="29" t="str">
        <f t="shared" si="1"/>
        <v/>
      </c>
    </row>
    <row r="15" spans="1:11" ht="15.75" thickBot="1">
      <c r="J15" s="29" t="str">
        <f t="shared" si="1"/>
        <v/>
      </c>
    </row>
    <row r="16" spans="1:11" ht="15.75" thickBot="1">
      <c r="J16" s="29" t="str">
        <f t="shared" si="1"/>
        <v/>
      </c>
      <c r="K16" t="str">
        <f>IF(CH01_PRIMAIRE_CHAUD!F16&gt;0,CH01_PRIMAIRE_CHAUD!F16,"")</f>
        <v/>
      </c>
    </row>
    <row r="17" spans="10:11" ht="15.75" thickBot="1">
      <c r="J17" s="29" t="str">
        <f t="shared" si="1"/>
        <v/>
      </c>
      <c r="K17" t="str">
        <f>IF(CH01_PRIMAIRE_CHAUD!F17&gt;0,CH01_PRIMAIRE_CHAUD!F17,"")</f>
        <v/>
      </c>
    </row>
    <row r="18" spans="10:11" ht="15.75" thickBot="1">
      <c r="J18" s="29" t="str">
        <f t="shared" si="1"/>
        <v/>
      </c>
      <c r="K18" t="str">
        <f>IF(CH01_PRIMAIRE_CHAUD!F18&gt;0,CH01_PRIMAIRE_CHAUD!F18,"")</f>
        <v/>
      </c>
    </row>
    <row r="19" spans="10:11" ht="15.75" thickBot="1">
      <c r="J19" s="29" t="str">
        <f t="shared" si="1"/>
        <v/>
      </c>
      <c r="K19" t="str">
        <f>IF(CH01_PRIMAIRE_CHAUD!F19&gt;0,CH01_PRIMAIRE_CHAUD!F19,"")</f>
        <v/>
      </c>
    </row>
    <row r="20" spans="10:11" ht="15.75" thickBot="1">
      <c r="J20" s="29" t="str">
        <f t="shared" si="1"/>
        <v/>
      </c>
      <c r="K20" t="str">
        <f>IF(CH01_PRIMAIRE_CHAUD!F20&gt;0,CH01_PRIMAIRE_CHAUD!F20,"")</f>
        <v/>
      </c>
    </row>
    <row r="21" spans="10:11" ht="15.75" thickBot="1">
      <c r="J21" s="29" t="str">
        <f t="shared" si="1"/>
        <v/>
      </c>
      <c r="K21" t="str">
        <f>IF(CH01_PRIMAIRE_CHAUD!F21&gt;0,CH01_PRIMAIRE_CHAUD!F21,"")</f>
        <v/>
      </c>
    </row>
    <row r="22" spans="10:11">
      <c r="K22" t="str">
        <f>IF(CH01_PRIMAIRE_CHAUD!F22&gt;0,CH01_PRIMAIRE_CHAUD!F22,"")</f>
        <v/>
      </c>
    </row>
    <row r="23" spans="10:11">
      <c r="K23" t="str">
        <f>IF(CH01_PRIMAIRE_CHAUD!F23&gt;0,CH01_PRIMAIRE_CHAUD!F23,"")</f>
        <v/>
      </c>
    </row>
    <row r="24" spans="10:11">
      <c r="K24" t="str">
        <f>IF(CH01_PRIMAIRE_CHAUD!F24&gt;0,CH01_PRIMAIRE_CHAUD!F24,"")</f>
        <v/>
      </c>
    </row>
    <row r="25" spans="10:11">
      <c r="K25" t="str">
        <f>IF(CH01_PRIMAIRE_CHAUD!F25&gt;0,CH01_PRIMAIRE_CHAUD!F25,"")</f>
        <v/>
      </c>
    </row>
    <row r="26" spans="10:11">
      <c r="K26" t="str">
        <f>IF(CH01_PRIMAIRE_CHAUD!F26&gt;0,CH01_PRIMAIRE_CHAUD!F26,"")</f>
        <v/>
      </c>
    </row>
  </sheetData>
  <mergeCells count="1">
    <mergeCell ref="A3:I3"/>
  </mergeCells>
  <conditionalFormatting sqref="F34:F55">
    <cfRule type="colorScale" priority="21">
      <colorScale>
        <cfvo type="num" val="2"/>
        <cfvo type="num" val="2"/>
        <cfvo type="num" val="3"/>
        <color theme="7"/>
        <color theme="7"/>
        <color rgb="FFFF0000"/>
      </colorScale>
    </cfRule>
  </conditionalFormatting>
  <conditionalFormatting sqref="F34:F172">
    <cfRule type="colorScale" priority="18">
      <colorScale>
        <cfvo type="num" val="2"/>
        <cfvo type="num" val="3"/>
        <color theme="7"/>
        <color rgb="FFFF0000"/>
      </colorScale>
    </cfRule>
  </conditionalFormatting>
  <conditionalFormatting sqref="F5:F40">
    <cfRule type="colorScale" priority="16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horizontalDpi="150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DD3D30F5-51BC-4C53-8572-84E26881A74E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F5:F40</xm:sqref>
        </x14:conditionalFormatting>
        <x14:conditionalFormatting xmlns:xm="http://schemas.microsoft.com/office/excel/2006/main">
          <x14:cfRule type="iconSet" priority="21" id="{C0596777-7540-4031-AE59-B18A544C1688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3Symbols" iconId="1"/>
              <x14:cfIcon iconSet="3Symbols" iconId="0"/>
            </x14:iconSet>
          </x14:cfRule>
          <xm:sqref>F34:F55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L71"/>
  <sheetViews>
    <sheetView topLeftCell="D1" zoomScale="55" zoomScaleNormal="55" workbookViewId="0">
      <selection activeCell="C31" sqref="C31"/>
    </sheetView>
  </sheetViews>
  <sheetFormatPr baseColWidth="10" defaultRowHeight="15"/>
  <cols>
    <col min="2" max="2" width="15.42578125" bestFit="1" customWidth="1"/>
    <col min="3" max="3" width="42" bestFit="1" customWidth="1"/>
    <col min="4" max="4" width="71.5703125" bestFit="1" customWidth="1"/>
    <col min="5" max="5" width="13.140625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31" t="s">
        <v>36</v>
      </c>
      <c r="C3" s="32"/>
      <c r="D3" s="32"/>
      <c r="E3" s="32"/>
      <c r="F3" s="32"/>
      <c r="G3" s="32"/>
      <c r="H3" s="32"/>
      <c r="I3" s="32"/>
      <c r="J3" s="32"/>
      <c r="K3" s="32"/>
      <c r="L3" s="33"/>
    </row>
    <row r="4" spans="2:12" s="27" customFormat="1" ht="15.75" thickBot="1">
      <c r="B4" s="18" t="s">
        <v>5</v>
      </c>
      <c r="C4" s="18" t="s">
        <v>37</v>
      </c>
      <c r="D4" s="18" t="s">
        <v>0</v>
      </c>
      <c r="E4" s="18" t="s">
        <v>35</v>
      </c>
      <c r="F4" s="19" t="s">
        <v>7</v>
      </c>
      <c r="G4" s="20" t="s">
        <v>3</v>
      </c>
      <c r="H4" s="21" t="s">
        <v>4</v>
      </c>
      <c r="I4" s="19" t="s">
        <v>1</v>
      </c>
      <c r="J4" s="19" t="s">
        <v>2</v>
      </c>
      <c r="K4" s="19" t="s">
        <v>40</v>
      </c>
      <c r="L4" s="19" t="s">
        <v>41</v>
      </c>
    </row>
    <row r="5" spans="2:12" ht="18.75">
      <c r="B5" s="3" t="s">
        <v>6</v>
      </c>
      <c r="C5" s="3" t="s">
        <v>12</v>
      </c>
      <c r="D5" s="3" t="s">
        <v>13</v>
      </c>
      <c r="E5" s="3" t="s">
        <v>11</v>
      </c>
      <c r="F5" s="22">
        <v>1</v>
      </c>
      <c r="G5" s="8">
        <f ca="1">IF(F5&gt;=1,NOW(),"")</f>
        <v>43901.964107638887</v>
      </c>
      <c r="H5" s="12" t="s">
        <v>8</v>
      </c>
      <c r="I5" s="6" t="s">
        <v>38</v>
      </c>
      <c r="J5" s="26"/>
      <c r="K5" s="8"/>
      <c r="L5" s="5"/>
    </row>
    <row r="6" spans="2:12" ht="18.75">
      <c r="B6" s="7" t="s">
        <v>6</v>
      </c>
      <c r="C6" s="7" t="s">
        <v>9</v>
      </c>
      <c r="D6" s="7" t="s">
        <v>10</v>
      </c>
      <c r="E6" s="7" t="s">
        <v>11</v>
      </c>
      <c r="F6" s="23">
        <v>2</v>
      </c>
      <c r="G6" s="8">
        <f t="shared" ref="G6:G15" ca="1" si="0">IF(F6&gt;=1,NOW(),"")</f>
        <v>43901.964107638887</v>
      </c>
      <c r="H6" s="12" t="s">
        <v>8</v>
      </c>
      <c r="I6" s="9" t="s">
        <v>42</v>
      </c>
      <c r="J6" s="24"/>
      <c r="K6" s="8"/>
      <c r="L6" s="5"/>
    </row>
    <row r="7" spans="2:12" ht="18.75">
      <c r="B7" s="7" t="s">
        <v>6</v>
      </c>
      <c r="C7" s="7" t="s">
        <v>15</v>
      </c>
      <c r="D7" s="7" t="s">
        <v>16</v>
      </c>
      <c r="E7" s="7" t="s">
        <v>14</v>
      </c>
      <c r="F7" s="23">
        <v>1</v>
      </c>
      <c r="G7" s="8">
        <f t="shared" ca="1" si="0"/>
        <v>43901.964107638887</v>
      </c>
      <c r="H7" s="12" t="s">
        <v>8</v>
      </c>
      <c r="I7" s="9"/>
      <c r="J7" s="24"/>
      <c r="K7" s="8"/>
      <c r="L7" s="5"/>
    </row>
    <row r="8" spans="2:12" ht="18.75">
      <c r="B8" s="7" t="s">
        <v>6</v>
      </c>
      <c r="C8" s="7" t="s">
        <v>17</v>
      </c>
      <c r="D8" s="7" t="s">
        <v>18</v>
      </c>
      <c r="E8" s="7" t="s">
        <v>14</v>
      </c>
      <c r="F8" s="23">
        <v>1</v>
      </c>
      <c r="G8" s="8">
        <f t="shared" ca="1" si="0"/>
        <v>43901.964107638887</v>
      </c>
      <c r="H8" s="12" t="s">
        <v>8</v>
      </c>
      <c r="I8" s="9"/>
      <c r="J8" s="24"/>
      <c r="K8" s="8"/>
      <c r="L8" s="5"/>
    </row>
    <row r="9" spans="2:12" ht="18.75">
      <c r="B9" s="7" t="s">
        <v>6</v>
      </c>
      <c r="C9" s="7" t="s">
        <v>23</v>
      </c>
      <c r="D9" s="7" t="s">
        <v>24</v>
      </c>
      <c r="E9" s="7" t="s">
        <v>14</v>
      </c>
      <c r="F9" s="23">
        <v>1</v>
      </c>
      <c r="G9" s="8">
        <f t="shared" ca="1" si="0"/>
        <v>43901.964107638887</v>
      </c>
      <c r="H9" s="12" t="s">
        <v>8</v>
      </c>
      <c r="I9" s="9" t="s">
        <v>39</v>
      </c>
      <c r="J9" s="24"/>
      <c r="K9" s="8"/>
      <c r="L9" s="5"/>
    </row>
    <row r="10" spans="2:12" ht="18.75">
      <c r="B10" s="7" t="s">
        <v>6</v>
      </c>
      <c r="C10" s="7" t="s">
        <v>31</v>
      </c>
      <c r="D10" s="7" t="s">
        <v>32</v>
      </c>
      <c r="E10" s="7" t="s">
        <v>14</v>
      </c>
      <c r="F10" s="23">
        <v>1</v>
      </c>
      <c r="G10" s="8">
        <f t="shared" ca="1" si="0"/>
        <v>43901.964107638887</v>
      </c>
      <c r="H10" s="12" t="s">
        <v>8</v>
      </c>
      <c r="I10" s="9"/>
      <c r="J10" s="24"/>
      <c r="K10" s="8"/>
      <c r="L10" s="5"/>
    </row>
    <row r="11" spans="2:12" ht="18.75">
      <c r="B11" s="7" t="s">
        <v>6</v>
      </c>
      <c r="C11" s="7" t="s">
        <v>33</v>
      </c>
      <c r="D11" s="7" t="s">
        <v>34</v>
      </c>
      <c r="E11" s="7" t="s">
        <v>14</v>
      </c>
      <c r="F11" s="23">
        <v>1</v>
      </c>
      <c r="G11" s="8">
        <f t="shared" ca="1" si="0"/>
        <v>43901.964107638887</v>
      </c>
      <c r="H11" s="12" t="s">
        <v>8</v>
      </c>
      <c r="I11" s="9"/>
      <c r="J11" s="24"/>
      <c r="K11" s="8"/>
      <c r="L11" s="10"/>
    </row>
    <row r="12" spans="2:12" ht="18.75">
      <c r="B12" s="7" t="s">
        <v>6</v>
      </c>
      <c r="C12" s="7" t="s">
        <v>25</v>
      </c>
      <c r="D12" s="7" t="s">
        <v>26</v>
      </c>
      <c r="E12" s="7" t="s">
        <v>19</v>
      </c>
      <c r="F12" s="23">
        <v>1</v>
      </c>
      <c r="G12" s="8">
        <f t="shared" ca="1" si="0"/>
        <v>43901.964107638887</v>
      </c>
      <c r="H12" s="12" t="s">
        <v>8</v>
      </c>
      <c r="I12" s="9"/>
      <c r="J12" s="24"/>
      <c r="K12" s="8"/>
      <c r="L12" s="10"/>
    </row>
    <row r="13" spans="2:12" ht="18.75">
      <c r="B13" s="7" t="s">
        <v>6</v>
      </c>
      <c r="C13" s="7" t="s">
        <v>27</v>
      </c>
      <c r="D13" s="7" t="s">
        <v>28</v>
      </c>
      <c r="E13" s="7" t="s">
        <v>19</v>
      </c>
      <c r="F13" s="23">
        <v>1</v>
      </c>
      <c r="G13" s="8">
        <f t="shared" ca="1" si="0"/>
        <v>43901.964107638887</v>
      </c>
      <c r="H13" s="12" t="s">
        <v>8</v>
      </c>
      <c r="I13" s="9"/>
      <c r="J13" s="24"/>
      <c r="K13" s="8"/>
      <c r="L13" s="10"/>
    </row>
    <row r="14" spans="2:12" ht="18.75">
      <c r="B14" s="7" t="s">
        <v>6</v>
      </c>
      <c r="C14" s="7" t="s">
        <v>29</v>
      </c>
      <c r="D14" s="7" t="s">
        <v>30</v>
      </c>
      <c r="E14" s="7" t="s">
        <v>19</v>
      </c>
      <c r="F14" s="23">
        <v>1</v>
      </c>
      <c r="G14" s="8">
        <f t="shared" ca="1" si="0"/>
        <v>43901.964107638887</v>
      </c>
      <c r="H14" s="12" t="s">
        <v>8</v>
      </c>
      <c r="I14" s="9"/>
      <c r="J14" s="24"/>
      <c r="K14" s="8"/>
      <c r="L14" s="10"/>
    </row>
    <row r="15" spans="2:12" ht="18.75">
      <c r="B15" s="7" t="s">
        <v>6</v>
      </c>
      <c r="C15" s="7" t="s">
        <v>21</v>
      </c>
      <c r="D15" s="7" t="s">
        <v>22</v>
      </c>
      <c r="E15" s="7" t="s">
        <v>20</v>
      </c>
      <c r="F15" s="23">
        <v>1</v>
      </c>
      <c r="G15" s="8">
        <f t="shared" ca="1" si="0"/>
        <v>43901.964107638887</v>
      </c>
      <c r="H15" s="12" t="s">
        <v>8</v>
      </c>
      <c r="I15" s="9"/>
      <c r="J15" s="24"/>
      <c r="K15" s="8"/>
      <c r="L15" s="10"/>
    </row>
    <row r="16" spans="2:12" ht="18.75">
      <c r="B16" s="7"/>
      <c r="C16" s="7"/>
      <c r="D16" s="7"/>
      <c r="E16" s="7"/>
      <c r="F16" s="23"/>
      <c r="G16" s="4"/>
      <c r="H16" s="12"/>
      <c r="I16" s="9"/>
      <c r="J16" s="24"/>
      <c r="K16" s="4"/>
      <c r="L16" s="10"/>
    </row>
    <row r="17" spans="2:12" ht="18.75">
      <c r="B17" s="7"/>
      <c r="C17" s="7"/>
      <c r="D17" s="7"/>
      <c r="E17" s="7"/>
      <c r="F17" s="23"/>
      <c r="G17" s="8" t="str">
        <f t="shared" ref="G17:G47" ca="1" si="1">IF(F17&gt;=1,NOW(),"")</f>
        <v/>
      </c>
      <c r="H17" s="12"/>
      <c r="I17" s="9"/>
      <c r="J17" s="24"/>
      <c r="K17" s="8"/>
      <c r="L17" s="10"/>
    </row>
    <row r="18" spans="2:12" ht="18.75">
      <c r="B18" s="7"/>
      <c r="C18" s="7"/>
      <c r="D18" s="7"/>
      <c r="E18" s="7"/>
      <c r="F18" s="23"/>
      <c r="G18" s="8" t="str">
        <f t="shared" ca="1" si="1"/>
        <v/>
      </c>
      <c r="H18" s="12"/>
      <c r="I18" s="9"/>
      <c r="J18" s="24"/>
      <c r="K18" s="8"/>
      <c r="L18" s="10"/>
    </row>
    <row r="19" spans="2:12" ht="18.75">
      <c r="B19" s="7"/>
      <c r="C19" s="7"/>
      <c r="D19" s="7"/>
      <c r="E19" s="7"/>
      <c r="F19" s="23"/>
      <c r="G19" s="8" t="str">
        <f t="shared" ca="1" si="1"/>
        <v/>
      </c>
      <c r="H19" s="12"/>
      <c r="I19" s="9"/>
      <c r="J19" s="24"/>
      <c r="K19" s="8"/>
      <c r="L19" s="10"/>
    </row>
    <row r="20" spans="2:12" ht="18.75">
      <c r="B20" s="7"/>
      <c r="C20" s="7"/>
      <c r="D20" s="7"/>
      <c r="E20" s="7"/>
      <c r="F20" s="23"/>
      <c r="G20" s="8" t="str">
        <f t="shared" ca="1" si="1"/>
        <v/>
      </c>
      <c r="H20" s="13"/>
      <c r="I20" s="9"/>
      <c r="J20" s="24"/>
      <c r="K20" s="8"/>
      <c r="L20" s="10"/>
    </row>
    <row r="21" spans="2:12" ht="18.75">
      <c r="B21" s="7"/>
      <c r="C21" s="7"/>
      <c r="D21" s="7"/>
      <c r="E21" s="7"/>
      <c r="F21" s="23"/>
      <c r="G21" s="8" t="str">
        <f t="shared" ca="1" si="1"/>
        <v/>
      </c>
      <c r="H21" s="12"/>
      <c r="I21" s="9"/>
      <c r="J21" s="24"/>
      <c r="K21" s="11"/>
      <c r="L21" s="10"/>
    </row>
    <row r="22" spans="2:12" ht="18.75">
      <c r="B22" s="7"/>
      <c r="C22" s="7"/>
      <c r="D22" s="7"/>
      <c r="E22" s="7"/>
      <c r="F22" s="23"/>
      <c r="G22" s="8" t="str">
        <f t="shared" ca="1" si="1"/>
        <v/>
      </c>
      <c r="H22" s="12"/>
      <c r="I22" s="9"/>
      <c r="J22" s="24"/>
      <c r="K22" s="11"/>
      <c r="L22" s="10"/>
    </row>
    <row r="23" spans="2:12" ht="18.75">
      <c r="B23" s="7"/>
      <c r="C23" s="7"/>
      <c r="D23" s="9"/>
      <c r="E23" s="9"/>
      <c r="F23" s="23"/>
      <c r="G23" s="8" t="str">
        <f t="shared" ca="1" si="1"/>
        <v/>
      </c>
      <c r="H23" s="12"/>
      <c r="I23" s="9"/>
      <c r="J23" s="24"/>
      <c r="K23" s="11"/>
      <c r="L23" s="10"/>
    </row>
    <row r="24" spans="2:12" ht="18.75">
      <c r="B24" s="7"/>
      <c r="C24" s="7"/>
      <c r="D24" s="9"/>
      <c r="E24" s="9"/>
      <c r="F24" s="24"/>
      <c r="G24" s="8" t="str">
        <f t="shared" ca="1" si="1"/>
        <v/>
      </c>
      <c r="H24" s="12"/>
      <c r="I24" s="9"/>
      <c r="J24" s="24"/>
      <c r="K24" s="9"/>
      <c r="L24" s="10"/>
    </row>
    <row r="25" spans="2:12" ht="18.75">
      <c r="B25" s="7"/>
      <c r="C25" s="7"/>
      <c r="D25" s="7"/>
      <c r="E25" s="7"/>
      <c r="F25" s="23"/>
      <c r="G25" s="8" t="str">
        <f t="shared" ca="1" si="1"/>
        <v/>
      </c>
      <c r="H25" s="12"/>
      <c r="I25" s="9"/>
      <c r="J25" s="24"/>
      <c r="K25" s="11"/>
      <c r="L25" s="10"/>
    </row>
    <row r="26" spans="2:12" ht="18.75">
      <c r="B26" s="7"/>
      <c r="C26" s="7"/>
      <c r="D26" s="7"/>
      <c r="E26" s="7"/>
      <c r="F26" s="23"/>
      <c r="G26" s="8" t="str">
        <f t="shared" ca="1" si="1"/>
        <v/>
      </c>
      <c r="H26" s="12"/>
      <c r="I26" s="9"/>
      <c r="J26" s="24"/>
      <c r="K26" s="11"/>
      <c r="L26" s="10"/>
    </row>
    <row r="27" spans="2:12" ht="18.75">
      <c r="B27" s="7"/>
      <c r="C27" s="7"/>
      <c r="D27" s="9"/>
      <c r="E27" s="9"/>
      <c r="F27" s="24"/>
      <c r="G27" s="8" t="str">
        <f t="shared" ca="1" si="1"/>
        <v/>
      </c>
      <c r="H27" s="12"/>
      <c r="I27" s="9"/>
      <c r="J27" s="24"/>
      <c r="K27" s="9"/>
      <c r="L27" s="10"/>
    </row>
    <row r="28" spans="2:12" ht="18.75">
      <c r="B28" s="7"/>
      <c r="C28" s="7"/>
      <c r="D28" s="9"/>
      <c r="E28" s="9"/>
      <c r="F28" s="24"/>
      <c r="G28" s="8" t="str">
        <f t="shared" ca="1" si="1"/>
        <v/>
      </c>
      <c r="H28" s="12"/>
      <c r="I28" s="9"/>
      <c r="J28" s="24"/>
      <c r="K28" s="9"/>
      <c r="L28" s="10"/>
    </row>
    <row r="29" spans="2:12" ht="18.75">
      <c r="B29" s="7"/>
      <c r="C29" s="7"/>
      <c r="D29" s="9"/>
      <c r="E29" s="9"/>
      <c r="F29" s="24"/>
      <c r="G29" s="8" t="str">
        <f t="shared" ca="1" si="1"/>
        <v/>
      </c>
      <c r="H29" s="12"/>
      <c r="I29" s="9"/>
      <c r="J29" s="24"/>
      <c r="K29" s="9"/>
      <c r="L29" s="10"/>
    </row>
    <row r="30" spans="2:12" ht="18.75">
      <c r="B30" s="7"/>
      <c r="C30" s="7"/>
      <c r="D30" s="9"/>
      <c r="E30" s="9"/>
      <c r="F30" s="24"/>
      <c r="G30" s="8" t="str">
        <f t="shared" ca="1" si="1"/>
        <v/>
      </c>
      <c r="H30" s="12"/>
      <c r="I30" s="9"/>
      <c r="J30" s="24"/>
      <c r="K30" s="9"/>
      <c r="L30" s="10"/>
    </row>
    <row r="31" spans="2:12" ht="18.75">
      <c r="B31" s="7"/>
      <c r="C31" s="7"/>
      <c r="D31" s="9"/>
      <c r="E31" s="9"/>
      <c r="F31" s="24"/>
      <c r="G31" s="8" t="str">
        <f t="shared" ca="1" si="1"/>
        <v/>
      </c>
      <c r="H31" s="12"/>
      <c r="I31" s="9"/>
      <c r="J31" s="24"/>
      <c r="K31" s="9"/>
      <c r="L31" s="10"/>
    </row>
    <row r="32" spans="2:12" ht="18.75">
      <c r="B32" s="7"/>
      <c r="C32" s="7"/>
      <c r="D32" s="9"/>
      <c r="E32" s="9"/>
      <c r="F32" s="24"/>
      <c r="G32" s="8" t="str">
        <f t="shared" ca="1" si="1"/>
        <v/>
      </c>
      <c r="H32" s="12"/>
      <c r="I32" s="9"/>
      <c r="J32" s="24"/>
      <c r="K32" s="9"/>
      <c r="L32" s="10"/>
    </row>
    <row r="33" spans="2:12" ht="18.75">
      <c r="B33" s="7"/>
      <c r="C33" s="7"/>
      <c r="D33" s="9"/>
      <c r="E33" s="9"/>
      <c r="F33" s="24"/>
      <c r="G33" s="8" t="str">
        <f t="shared" ca="1" si="1"/>
        <v/>
      </c>
      <c r="H33" s="12"/>
      <c r="I33" s="9"/>
      <c r="J33" s="24"/>
      <c r="K33" s="9"/>
      <c r="L33" s="10"/>
    </row>
    <row r="34" spans="2:12" ht="18.75">
      <c r="B34" s="7"/>
      <c r="C34" s="7"/>
      <c r="D34" s="9"/>
      <c r="E34" s="9"/>
      <c r="F34" s="24"/>
      <c r="G34" s="8" t="str">
        <f t="shared" ca="1" si="1"/>
        <v/>
      </c>
      <c r="H34" s="12"/>
      <c r="I34" s="9"/>
      <c r="J34" s="24"/>
      <c r="K34" s="9"/>
      <c r="L34" s="10"/>
    </row>
    <row r="35" spans="2:12" ht="18.75">
      <c r="B35" s="7"/>
      <c r="C35" s="7"/>
      <c r="D35" s="9"/>
      <c r="E35" s="9"/>
      <c r="F35" s="24"/>
      <c r="G35" s="8" t="str">
        <f t="shared" ca="1" si="1"/>
        <v/>
      </c>
      <c r="H35" s="12"/>
      <c r="I35" s="9"/>
      <c r="J35" s="24"/>
      <c r="K35" s="9"/>
      <c r="L35" s="10"/>
    </row>
    <row r="36" spans="2:12" ht="18.75">
      <c r="B36" s="7"/>
      <c r="C36" s="7"/>
      <c r="D36" s="9"/>
      <c r="E36" s="9"/>
      <c r="F36" s="24"/>
      <c r="G36" s="8" t="str">
        <f t="shared" ca="1" si="1"/>
        <v/>
      </c>
      <c r="H36" s="12"/>
      <c r="I36" s="9"/>
      <c r="J36" s="24"/>
      <c r="K36" s="9"/>
      <c r="L36" s="10"/>
    </row>
    <row r="37" spans="2:12" ht="18.75">
      <c r="B37" s="7"/>
      <c r="C37" s="7"/>
      <c r="D37" s="9"/>
      <c r="E37" s="9"/>
      <c r="F37" s="24"/>
      <c r="G37" s="8" t="str">
        <f t="shared" ca="1" si="1"/>
        <v/>
      </c>
      <c r="H37" s="12"/>
      <c r="I37" s="9"/>
      <c r="J37" s="24"/>
      <c r="K37" s="9"/>
      <c r="L37" s="10"/>
    </row>
    <row r="38" spans="2:12" ht="18.75">
      <c r="B38" s="7"/>
      <c r="C38" s="7"/>
      <c r="D38" s="9"/>
      <c r="E38" s="9"/>
      <c r="F38" s="24"/>
      <c r="G38" s="8" t="str">
        <f t="shared" ca="1" si="1"/>
        <v/>
      </c>
      <c r="H38" s="12"/>
      <c r="I38" s="9"/>
      <c r="J38" s="24"/>
      <c r="K38" s="9"/>
      <c r="L38" s="10"/>
    </row>
    <row r="39" spans="2:12" ht="18.75">
      <c r="B39" s="7"/>
      <c r="C39" s="7"/>
      <c r="D39" s="9"/>
      <c r="E39" s="9"/>
      <c r="F39" s="24"/>
      <c r="G39" s="8" t="str">
        <f t="shared" ca="1" si="1"/>
        <v/>
      </c>
      <c r="H39" s="12"/>
      <c r="I39" s="9"/>
      <c r="J39" s="24"/>
      <c r="K39" s="9"/>
      <c r="L39" s="10"/>
    </row>
    <row r="40" spans="2:12" ht="18.75">
      <c r="B40" s="7"/>
      <c r="C40" s="7"/>
      <c r="D40" s="9"/>
      <c r="E40" s="9"/>
      <c r="F40" s="24"/>
      <c r="G40" s="8" t="str">
        <f t="shared" ca="1" si="1"/>
        <v/>
      </c>
      <c r="H40" s="12"/>
      <c r="I40" s="9"/>
      <c r="J40" s="24"/>
      <c r="K40" s="9"/>
      <c r="L40" s="10"/>
    </row>
    <row r="41" spans="2:12" ht="18.75">
      <c r="B41" s="7"/>
      <c r="C41" s="7"/>
      <c r="D41" s="9"/>
      <c r="E41" s="9"/>
      <c r="F41" s="24"/>
      <c r="G41" s="8" t="str">
        <f t="shared" ca="1" si="1"/>
        <v/>
      </c>
      <c r="H41" s="12"/>
      <c r="I41" s="9"/>
      <c r="J41" s="24"/>
      <c r="K41" s="9"/>
      <c r="L41" s="10"/>
    </row>
    <row r="42" spans="2:12" ht="18.75">
      <c r="B42" s="7"/>
      <c r="C42" s="7"/>
      <c r="D42" s="9"/>
      <c r="E42" s="9"/>
      <c r="F42" s="24"/>
      <c r="G42" s="8" t="str">
        <f t="shared" ca="1" si="1"/>
        <v/>
      </c>
      <c r="H42" s="12"/>
      <c r="I42" s="9"/>
      <c r="J42" s="24"/>
      <c r="K42" s="9"/>
      <c r="L42" s="10"/>
    </row>
    <row r="43" spans="2:12" ht="18.75">
      <c r="B43" s="7"/>
      <c r="C43" s="7"/>
      <c r="D43" s="9"/>
      <c r="E43" s="9"/>
      <c r="F43" s="24"/>
      <c r="G43" s="8" t="str">
        <f t="shared" ca="1" si="1"/>
        <v/>
      </c>
      <c r="H43" s="12"/>
      <c r="I43" s="9"/>
      <c r="J43" s="24"/>
      <c r="K43" s="9"/>
      <c r="L43" s="10"/>
    </row>
    <row r="44" spans="2:12" ht="18.75">
      <c r="B44" s="7"/>
      <c r="C44" s="7"/>
      <c r="D44" s="9"/>
      <c r="E44" s="9"/>
      <c r="F44" s="24"/>
      <c r="G44" s="8" t="str">
        <f t="shared" ca="1" si="1"/>
        <v/>
      </c>
      <c r="H44" s="12"/>
      <c r="I44" s="9"/>
      <c r="J44" s="24"/>
      <c r="K44" s="9"/>
      <c r="L44" s="10"/>
    </row>
    <row r="45" spans="2:12" ht="18.75">
      <c r="B45" s="7"/>
      <c r="C45" s="7"/>
      <c r="D45" s="9"/>
      <c r="E45" s="9"/>
      <c r="F45" s="24"/>
      <c r="G45" s="8" t="str">
        <f t="shared" ca="1" si="1"/>
        <v/>
      </c>
      <c r="H45" s="12"/>
      <c r="I45" s="9"/>
      <c r="J45" s="24"/>
      <c r="K45" s="9"/>
      <c r="L45" s="10"/>
    </row>
    <row r="46" spans="2:12" ht="18.75">
      <c r="B46" s="7"/>
      <c r="C46" s="7"/>
      <c r="D46" s="9"/>
      <c r="E46" s="9"/>
      <c r="F46" s="24"/>
      <c r="G46" s="8" t="str">
        <f t="shared" ca="1" si="1"/>
        <v/>
      </c>
      <c r="H46" s="12"/>
      <c r="I46" s="9"/>
      <c r="J46" s="24"/>
      <c r="K46" s="9"/>
      <c r="L46" s="10"/>
    </row>
    <row r="47" spans="2:12" ht="18.75">
      <c r="B47" s="7"/>
      <c r="C47" s="7"/>
      <c r="D47" s="9"/>
      <c r="E47" s="9"/>
      <c r="F47" s="24"/>
      <c r="G47" s="8" t="str">
        <f t="shared" ca="1" si="1"/>
        <v/>
      </c>
      <c r="H47" s="12"/>
      <c r="I47" s="9"/>
      <c r="J47" s="24"/>
      <c r="K47" s="9"/>
      <c r="L47" s="10"/>
    </row>
    <row r="48" spans="2:12" ht="18.75">
      <c r="B48" s="14"/>
      <c r="C48" s="14"/>
      <c r="D48" s="15"/>
      <c r="E48" s="15"/>
      <c r="F48" s="25"/>
      <c r="G48" s="15"/>
      <c r="H48" s="16"/>
      <c r="I48" s="15"/>
      <c r="J48" s="25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sortState ref="B3:L47">
    <sortCondition ref="E5"/>
  </sortState>
  <mergeCells count="1">
    <mergeCell ref="B3:L3"/>
  </mergeCells>
  <phoneticPr fontId="1" type="noConversion"/>
  <conditionalFormatting sqref="F5:F48">
    <cfRule type="colorScale" priority="3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34652E25-B645-4949-A06F-C6EE1541DE30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CH01_PRIMAIRE_CHAUD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Milenkovic Ivan</dc:creator>
  <cp:lastModifiedBy>Patrice</cp:lastModifiedBy>
  <cp:lastPrinted>2020-03-10T09:49:50Z</cp:lastPrinted>
  <dcterms:created xsi:type="dcterms:W3CDTF">2020-02-25T07:41:05Z</dcterms:created>
  <dcterms:modified xsi:type="dcterms:W3CDTF">2020-03-11T22:08:41Z</dcterms:modified>
</cp:coreProperties>
</file>