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600" windowHeight="1099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/>
  <c r="E15" s="1"/>
  <c r="D5"/>
  <c r="B5"/>
  <c r="C8"/>
  <c r="D8"/>
  <c r="B8"/>
  <c r="E17"/>
  <c r="C11"/>
  <c r="D11"/>
  <c r="B11"/>
  <c r="C17" l="1"/>
  <c r="D17"/>
  <c r="F17"/>
  <c r="B17"/>
  <c r="G15"/>
  <c r="C15"/>
  <c r="D15"/>
  <c r="F15"/>
  <c r="B15"/>
</calcChain>
</file>

<file path=xl/sharedStrings.xml><?xml version="1.0" encoding="utf-8"?>
<sst xmlns="http://schemas.openxmlformats.org/spreadsheetml/2006/main" count="8" uniqueCount="8">
  <si>
    <t>Date d'entrée</t>
  </si>
  <si>
    <t xml:space="preserve">Date de traitement </t>
  </si>
  <si>
    <t xml:space="preserve">Date terminée </t>
  </si>
  <si>
    <t>Total</t>
  </si>
  <si>
    <t>Mois</t>
  </si>
  <si>
    <t>Nombres de demandes d'autorisation reçues</t>
  </si>
  <si>
    <t>Nombres de demandes en traitements</t>
  </si>
  <si>
    <t>Nombres de demandes autorisées/terminées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</si>
</sst>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1" fillId="0" borderId="1" xfId="0" applyFont="1" applyBorder="1" applyAlignment="1">
      <alignment vertical="center" wrapText="1"/>
    </xf>
    <xf numFmtId="17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17"/>
  <sheetViews>
    <sheetView tabSelected="1" workbookViewId="0">
      <selection activeCell="E11" sqref="E11"/>
    </sheetView>
  </sheetViews>
  <sheetFormatPr baseColWidth="10" defaultRowHeight="15"/>
  <cols>
    <col min="1" max="1" width="18.42578125" bestFit="1" customWidth="1"/>
  </cols>
  <sheetData>
    <row r="4" spans="1:7">
      <c r="A4" t="s">
        <v>0</v>
      </c>
      <c r="B4" s="1">
        <v>43842</v>
      </c>
      <c r="C4" s="1">
        <v>43782</v>
      </c>
      <c r="D4" s="1">
        <v>43841</v>
      </c>
    </row>
    <row r="5" spans="1:7">
      <c r="B5" s="7">
        <f>IF(B4&gt;0,MONTH(B4),"")</f>
        <v>1</v>
      </c>
      <c r="C5" s="7">
        <f t="shared" ref="C5:D5" si="0">IF(C4&gt;0,MONTH(C4),"")</f>
        <v>11</v>
      </c>
      <c r="D5" s="7">
        <f t="shared" si="0"/>
        <v>1</v>
      </c>
    </row>
    <row r="7" spans="1:7">
      <c r="A7" t="s">
        <v>1</v>
      </c>
      <c r="B7" s="1">
        <v>43844</v>
      </c>
      <c r="C7" s="1">
        <v>43784</v>
      </c>
      <c r="D7" s="1">
        <v>43845</v>
      </c>
    </row>
    <row r="8" spans="1:7">
      <c r="B8" s="7">
        <f>IF(B7&gt;0,MONTH(B7),"")</f>
        <v>1</v>
      </c>
      <c r="C8" s="7">
        <f t="shared" ref="C8:D8" si="1">IF(C7&gt;0,MONTH(C7),"")</f>
        <v>11</v>
      </c>
      <c r="D8" s="7">
        <f t="shared" si="1"/>
        <v>1</v>
      </c>
    </row>
    <row r="10" spans="1:7">
      <c r="A10" t="s">
        <v>2</v>
      </c>
      <c r="B10" s="1">
        <v>43846</v>
      </c>
    </row>
    <row r="11" spans="1:7">
      <c r="B11" s="7">
        <f>IF(B10&gt;0,MONTH(B10),"")</f>
        <v>1</v>
      </c>
      <c r="C11" s="7" t="str">
        <f t="shared" ref="C11:D11" si="2">IF(C10&gt;0,MONTH(C10),"")</f>
        <v/>
      </c>
      <c r="D11" s="7" t="str">
        <f t="shared" si="2"/>
        <v/>
      </c>
    </row>
    <row r="13" spans="1:7">
      <c r="A13" s="2"/>
      <c r="B13" s="3">
        <v>43739</v>
      </c>
      <c r="C13" s="3">
        <v>43770</v>
      </c>
      <c r="D13" s="3">
        <v>43800</v>
      </c>
      <c r="E13" s="3">
        <v>43831</v>
      </c>
      <c r="F13" s="3">
        <v>43862</v>
      </c>
      <c r="G13" s="3" t="s">
        <v>3</v>
      </c>
    </row>
    <row r="14" spans="1:7">
      <c r="A14" s="2" t="s">
        <v>4</v>
      </c>
      <c r="B14" s="4">
        <v>10</v>
      </c>
      <c r="C14" s="4">
        <v>11</v>
      </c>
      <c r="D14" s="4">
        <v>12</v>
      </c>
      <c r="E14" s="4">
        <v>1</v>
      </c>
      <c r="F14" s="4">
        <v>2</v>
      </c>
      <c r="G14" s="3"/>
    </row>
    <row r="15" spans="1:7" ht="60">
      <c r="A15" s="5" t="s">
        <v>5</v>
      </c>
      <c r="B15" s="6">
        <f>SUMPRODUCT((MONTH($B$4:$D$4)=B14)*1)</f>
        <v>0</v>
      </c>
      <c r="C15" s="6">
        <f t="shared" ref="C15:F15" si="3">SUMPRODUCT((MONTH($B$4:$D$4)=C14)*1)</f>
        <v>1</v>
      </c>
      <c r="D15" s="6">
        <f t="shared" si="3"/>
        <v>0</v>
      </c>
      <c r="E15" s="8">
        <f>COUNTIF(B5:E5,E14)</f>
        <v>2</v>
      </c>
      <c r="F15" s="6">
        <f t="shared" si="3"/>
        <v>0</v>
      </c>
      <c r="G15" s="6">
        <f>SUM(B15:F15)</f>
        <v>3</v>
      </c>
    </row>
    <row r="16" spans="1:7" ht="45">
      <c r="A16" s="5" t="s">
        <v>6</v>
      </c>
      <c r="B16" s="6"/>
      <c r="C16" s="6"/>
      <c r="D16" s="6"/>
      <c r="E16" s="6"/>
      <c r="F16" s="6"/>
      <c r="G16" s="6"/>
    </row>
    <row r="17" spans="1:7" ht="60">
      <c r="A17" s="5" t="s">
        <v>7</v>
      </c>
      <c r="B17" s="6">
        <f>SUMPRODUCT((MONTH($B$10:$D$10)=B14)*1)</f>
        <v>0</v>
      </c>
      <c r="C17" s="6">
        <f t="shared" ref="C17:F17" si="4">SUMPRODUCT((MONTH($B$10:$D$10)=C14)*1)</f>
        <v>0</v>
      </c>
      <c r="D17" s="6">
        <f t="shared" si="4"/>
        <v>0</v>
      </c>
      <c r="E17" s="8">
        <f>COUNTIF(B11:E11,E14)</f>
        <v>1</v>
      </c>
      <c r="F17" s="6">
        <f t="shared" si="4"/>
        <v>0</v>
      </c>
      <c r="G17" s="6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Ministere de la culture et des communications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JOBICA</dc:creator>
  <cp:lastModifiedBy>Patrice</cp:lastModifiedBy>
  <dcterms:created xsi:type="dcterms:W3CDTF">2020-02-25T20:03:51Z</dcterms:created>
  <dcterms:modified xsi:type="dcterms:W3CDTF">2020-02-25T21:08:27Z</dcterms:modified>
</cp:coreProperties>
</file>