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810" yWindow="-60" windowWidth="11295" windowHeight="8790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  <c r="F3"/>
  <c r="F4"/>
  <c r="F5"/>
  <c r="F6"/>
  <c r="F7"/>
  <c r="F8"/>
  <c r="F9"/>
  <c r="F10"/>
  <c r="F11"/>
  <c r="F12"/>
  <c r="F13"/>
  <c r="F14"/>
  <c r="F15"/>
  <c r="F16"/>
  <c r="F17"/>
  <c r="F19"/>
  <c r="F20"/>
  <c r="F21"/>
  <c r="F22"/>
  <c r="F23"/>
  <c r="F24"/>
  <c r="F25"/>
  <c r="F26"/>
  <c r="F27"/>
  <c r="F18"/>
</calcChain>
</file>

<file path=xl/sharedStrings.xml><?xml version="1.0" encoding="utf-8"?>
<sst xmlns="http://schemas.openxmlformats.org/spreadsheetml/2006/main" count="86" uniqueCount="61">
  <si>
    <t>ARTICLES</t>
  </si>
  <si>
    <t>ML</t>
  </si>
  <si>
    <t>QTE MIN</t>
  </si>
  <si>
    <t>QTE MAX</t>
  </si>
  <si>
    <t>U.M.</t>
  </si>
  <si>
    <t>N° Ord</t>
  </si>
  <si>
    <t>01</t>
  </si>
  <si>
    <t>05</t>
  </si>
  <si>
    <t>10</t>
  </si>
  <si>
    <t>03</t>
  </si>
  <si>
    <t>02</t>
  </si>
  <si>
    <t>04</t>
  </si>
  <si>
    <t>06</t>
  </si>
  <si>
    <t>07</t>
  </si>
  <si>
    <t>08</t>
  </si>
  <si>
    <t>09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</si>
  <si>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</si>
  <si>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</si>
  <si>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</si>
  <si>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</si>
  <si>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</si>
  <si>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</si>
  <si>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</si>
  <si>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</si>
  <si>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</si>
  <si>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</si>
  <si>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</si>
  <si>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</si>
  <si>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</si>
  <si>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</si>
  <si>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</si>
  <si>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</si>
  <si>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ARTICLE 001</t>
  </si>
  <si>
    <t>ARTICLE 002</t>
  </si>
  <si>
    <t>ARTICLE 003</t>
  </si>
  <si>
    <t>ARTICLE 004</t>
  </si>
  <si>
    <t>ARTICLE 005</t>
  </si>
  <si>
    <t>ARTICLE 006</t>
  </si>
  <si>
    <t>ARTICLE 007</t>
  </si>
  <si>
    <t>ARTICLE 008</t>
  </si>
  <si>
    <t>ARTICLE 009</t>
  </si>
  <si>
    <t>ARTICLE 010</t>
  </si>
  <si>
    <t>ARTICLE 011</t>
  </si>
  <si>
    <t>ARTICLE 012</t>
  </si>
  <si>
    <t>ARTICLE 013</t>
  </si>
  <si>
    <t>ARTICLE 014</t>
  </si>
  <si>
    <t>ARTICLE 015</t>
  </si>
  <si>
    <t>ARTICLE 016</t>
  </si>
  <si>
    <t>ARTICLE 017</t>
  </si>
  <si>
    <t>ARTICLE 018</t>
  </si>
  <si>
    <t>ARTICLE 019</t>
  </si>
  <si>
    <t>ARTICLE 020</t>
  </si>
  <si>
    <t>ARTICLE 021</t>
  </si>
  <si>
    <t>ARTICLE 022</t>
  </si>
  <si>
    <t>ARTICLE 023</t>
  </si>
  <si>
    <t>ARTICLE 024</t>
  </si>
  <si>
    <t>ARTICLE 025</t>
  </si>
  <si>
    <t>ARTICLE 026</t>
  </si>
  <si>
    <t>PU FRS 01</t>
  </si>
  <si>
    <t>PU FRS 02</t>
  </si>
  <si>
    <t>PU FRS 03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</si>
</sst>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BE0EB"/>
        <bgColor indexed="64"/>
      </patternFill>
    </fill>
    <fill>
      <patternFill patternType="solid">
        <fgColor rgb="FF5CFA8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43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center"/>
    </xf>
    <xf numFmtId="49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4" fontId="2" fillId="2" borderId="0" xfId="1" applyNumberFormat="1" applyFont="1" applyFill="1" applyAlignment="1">
      <alignment horizontal="center" vertical="center" wrapText="1"/>
    </xf>
    <xf numFmtId="43" fontId="2" fillId="2" borderId="0" xfId="1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49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1" applyNumberFormat="1" applyFont="1" applyFill="1" applyBorder="1"/>
    <xf numFmtId="43" fontId="0" fillId="3" borderId="1" xfId="1" applyFont="1" applyFill="1" applyBorder="1"/>
    <xf numFmtId="43" fontId="0" fillId="5" borderId="1" xfId="1" applyFont="1" applyFill="1" applyBorder="1"/>
    <xf numFmtId="43" fontId="0" fillId="4" borderId="1" xfId="1" applyFont="1" applyFill="1" applyBorder="1"/>
    <xf numFmtId="49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0" fillId="0" borderId="2" xfId="0" applyBorder="1" applyAlignment="1">
      <alignment horizontal="center"/>
    </xf>
    <xf numFmtId="164" fontId="0" fillId="0" borderId="2" xfId="1" applyNumberFormat="1" applyFont="1" applyFill="1" applyBorder="1"/>
    <xf numFmtId="43" fontId="0" fillId="3" borderId="2" xfId="1" applyFont="1" applyFill="1" applyBorder="1"/>
    <xf numFmtId="43" fontId="0" fillId="5" borderId="2" xfId="1" applyFont="1" applyFill="1" applyBorder="1"/>
    <xf numFmtId="43" fontId="0" fillId="4" borderId="2" xfId="1" applyFont="1" applyFill="1" applyBorder="1"/>
  </cellXfs>
  <cellStyles count="2">
    <cellStyle name="Milliers" xfId="1" builtinId="3"/>
    <cellStyle name="Normal" xfId="0" builtinId="0"/>
  </cellStyles>
  <dxfs count="5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FFFF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FFFF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FFFF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FFFF0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FFFF00"/>
      </font>
    </dxf>
    <dxf>
      <font>
        <b/>
        <i/>
        <color rgb="FFFFFF00"/>
      </font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FFFF00"/>
      </font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FFFF00"/>
      </font>
    </dxf>
    <dxf>
      <font>
        <b/>
        <i/>
        <color rgb="FF002060"/>
      </font>
      <fill>
        <patternFill>
          <bgColor rgb="FF92D050"/>
        </patternFill>
      </fill>
    </dxf>
    <dxf>
      <font>
        <b/>
        <i/>
        <color auto="1"/>
      </font>
      <fill>
        <patternFill>
          <bgColor rgb="FFFF0066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FFFF00"/>
      </font>
    </dxf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FF3300"/>
      <color rgb="FFAAFC6C"/>
      <color rgb="FF5CFA82"/>
      <color rgb="FF0BE0EB"/>
      <color rgb="FFE57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showGridLines="0" tabSelected="1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K5" sqref="K5"/>
    </sheetView>
  </sheetViews>
  <sheetFormatPr baseColWidth="10" defaultRowHeight="15"/>
  <cols>
    <col min="1" max="1" width="9" style="5" bestFit="1" customWidth="1"/>
    <col min="2" max="2" width="11.42578125" style="4" bestFit="1" customWidth="1"/>
    <col min="3" max="3" width="9.7109375" bestFit="1" customWidth="1"/>
    <col min="4" max="4" width="13.42578125" style="3" bestFit="1" customWidth="1"/>
    <col min="5" max="5" width="13.85546875" style="2" bestFit="1" customWidth="1"/>
    <col min="6" max="6" width="2.28515625" style="2" customWidth="1"/>
    <col min="7" max="7" width="10.85546875" style="2" customWidth="1"/>
    <col min="8" max="8" width="15.28515625" style="1" customWidth="1"/>
    <col min="9" max="9" width="13.85546875" style="1" customWidth="1"/>
    <col min="10" max="10" width="11.7109375" style="1" customWidth="1"/>
  </cols>
  <sheetData>
    <row r="1" spans="1:10" s="10" customFormat="1">
      <c r="A1" s="6" t="s">
        <v>5</v>
      </c>
      <c r="B1" s="7" t="s">
        <v>0</v>
      </c>
      <c r="C1" s="7" t="s">
        <v>4</v>
      </c>
      <c r="D1" s="8" t="s">
        <v>2</v>
      </c>
      <c r="E1" s="8" t="s">
        <v>3</v>
      </c>
      <c r="F1" s="8"/>
      <c r="G1" s="9" t="s">
        <v>58</v>
      </c>
      <c r="H1" s="9" t="s">
        <v>59</v>
      </c>
      <c r="I1" s="9" t="s">
        <v>60</v>
      </c>
    </row>
    <row r="2" spans="1:10">
      <c r="A2" s="11" t="s">
        <v>6</v>
      </c>
      <c r="B2" s="12" t="s">
        <v>32</v>
      </c>
      <c r="C2" s="13" t="s">
        <v>1</v>
      </c>
      <c r="D2" s="14">
        <v>1000</v>
      </c>
      <c r="E2" s="14">
        <v>2000</v>
      </c>
      <c r="F2" s="21">
        <f t="shared" ref="F2:F7" si="0">AND($G2&lt;$H2,$G2&lt;$I2)*1</f>
        <v>0</v>
      </c>
      <c r="G2" s="15">
        <v>254</v>
      </c>
      <c r="H2" s="16">
        <v>221</v>
      </c>
      <c r="I2" s="17">
        <v>220</v>
      </c>
      <c r="J2"/>
    </row>
    <row r="3" spans="1:10">
      <c r="A3" s="18" t="s">
        <v>10</v>
      </c>
      <c r="B3" s="19" t="s">
        <v>33</v>
      </c>
      <c r="C3" s="20" t="s">
        <v>1</v>
      </c>
      <c r="D3" s="21">
        <v>1000</v>
      </c>
      <c r="E3" s="21">
        <v>4000</v>
      </c>
      <c r="F3" s="21">
        <f t="shared" si="0"/>
        <v>0</v>
      </c>
      <c r="G3" s="22">
        <v>403</v>
      </c>
      <c r="H3" s="23">
        <v>329</v>
      </c>
      <c r="I3" s="24">
        <v>30</v>
      </c>
      <c r="J3"/>
    </row>
    <row r="4" spans="1:10">
      <c r="A4" s="18" t="s">
        <v>9</v>
      </c>
      <c r="B4" s="12" t="s">
        <v>34</v>
      </c>
      <c r="C4" s="20" t="s">
        <v>1</v>
      </c>
      <c r="D4" s="21">
        <v>1000</v>
      </c>
      <c r="E4" s="21">
        <v>10000</v>
      </c>
      <c r="F4" s="21">
        <f t="shared" si="0"/>
        <v>0</v>
      </c>
      <c r="G4" s="22">
        <v>588</v>
      </c>
      <c r="H4" s="23">
        <v>515</v>
      </c>
      <c r="I4" s="24">
        <v>510</v>
      </c>
      <c r="J4"/>
    </row>
    <row r="5" spans="1:10">
      <c r="A5" s="18" t="s">
        <v>11</v>
      </c>
      <c r="B5" s="19" t="s">
        <v>35</v>
      </c>
      <c r="C5" s="20" t="s">
        <v>1</v>
      </c>
      <c r="D5" s="21">
        <v>1000</v>
      </c>
      <c r="E5" s="21">
        <v>14000</v>
      </c>
      <c r="F5" s="21">
        <f t="shared" si="0"/>
        <v>0</v>
      </c>
      <c r="G5" s="22">
        <v>913</v>
      </c>
      <c r="H5" s="23">
        <v>815</v>
      </c>
      <c r="I5" s="24">
        <v>820</v>
      </c>
      <c r="J5"/>
    </row>
    <row r="6" spans="1:10">
      <c r="A6" s="18" t="s">
        <v>7</v>
      </c>
      <c r="B6" s="12" t="s">
        <v>36</v>
      </c>
      <c r="C6" s="20" t="s">
        <v>1</v>
      </c>
      <c r="D6" s="21">
        <v>1000</v>
      </c>
      <c r="E6" s="21">
        <v>16000</v>
      </c>
      <c r="F6" s="21">
        <f t="shared" si="0"/>
        <v>0</v>
      </c>
      <c r="G6" s="22">
        <v>1240</v>
      </c>
      <c r="H6" s="23">
        <v>1120</v>
      </c>
      <c r="I6" s="24">
        <v>1130</v>
      </c>
      <c r="J6"/>
    </row>
    <row r="7" spans="1:10">
      <c r="A7" s="18" t="s">
        <v>12</v>
      </c>
      <c r="B7" s="19" t="s">
        <v>37</v>
      </c>
      <c r="C7" s="20" t="s">
        <v>1</v>
      </c>
      <c r="D7" s="21">
        <v>1000</v>
      </c>
      <c r="E7" s="21">
        <v>2000</v>
      </c>
      <c r="F7" s="21">
        <f t="shared" si="0"/>
        <v>0</v>
      </c>
      <c r="G7" s="22">
        <v>1635</v>
      </c>
      <c r="H7" s="23">
        <v>1530</v>
      </c>
      <c r="I7" s="24">
        <v>1540</v>
      </c>
      <c r="J7"/>
    </row>
    <row r="8" spans="1:10">
      <c r="A8" s="18" t="s">
        <v>13</v>
      </c>
      <c r="B8" s="12" t="s">
        <v>38</v>
      </c>
      <c r="C8" s="20" t="s">
        <v>1</v>
      </c>
      <c r="D8" s="21">
        <v>1000</v>
      </c>
      <c r="E8" s="21">
        <v>2000</v>
      </c>
      <c r="F8" s="21">
        <f t="shared" ref="F8:F17" si="1">AND($G8&lt;$H8,$G8&lt;$I8)*1</f>
        <v>0</v>
      </c>
      <c r="G8" s="22">
        <v>2360</v>
      </c>
      <c r="H8" s="23">
        <v>2200</v>
      </c>
      <c r="I8" s="24">
        <v>2220</v>
      </c>
      <c r="J8"/>
    </row>
    <row r="9" spans="1:10">
      <c r="A9" s="18" t="s">
        <v>14</v>
      </c>
      <c r="B9" s="19" t="s">
        <v>39</v>
      </c>
      <c r="C9" s="20" t="s">
        <v>1</v>
      </c>
      <c r="D9" s="21">
        <v>100</v>
      </c>
      <c r="E9" s="21">
        <v>500</v>
      </c>
      <c r="F9" s="21">
        <f t="shared" si="1"/>
        <v>0</v>
      </c>
      <c r="G9" s="22">
        <v>3256</v>
      </c>
      <c r="H9" s="23">
        <v>3055</v>
      </c>
      <c r="I9" s="24">
        <v>3080</v>
      </c>
      <c r="J9"/>
    </row>
    <row r="10" spans="1:10">
      <c r="A10" s="18" t="s">
        <v>15</v>
      </c>
      <c r="B10" s="12" t="s">
        <v>40</v>
      </c>
      <c r="C10" s="20" t="s">
        <v>1</v>
      </c>
      <c r="D10" s="21">
        <v>100</v>
      </c>
      <c r="E10" s="21">
        <v>500</v>
      </c>
      <c r="F10" s="21">
        <f t="shared" si="1"/>
        <v>0</v>
      </c>
      <c r="G10" s="22">
        <v>4110</v>
      </c>
      <c r="H10" s="23">
        <v>3850</v>
      </c>
      <c r="I10" s="24">
        <v>3880</v>
      </c>
      <c r="J10"/>
    </row>
    <row r="11" spans="1:10">
      <c r="A11" s="18" t="s">
        <v>8</v>
      </c>
      <c r="B11" s="19" t="s">
        <v>41</v>
      </c>
      <c r="C11" s="20" t="s">
        <v>1</v>
      </c>
      <c r="D11" s="21">
        <v>5000</v>
      </c>
      <c r="E11" s="21">
        <v>10000</v>
      </c>
      <c r="F11" s="21">
        <f t="shared" si="1"/>
        <v>0</v>
      </c>
      <c r="G11" s="22">
        <v>232</v>
      </c>
      <c r="H11" s="23">
        <v>220</v>
      </c>
      <c r="I11" s="24">
        <v>205</v>
      </c>
      <c r="J11"/>
    </row>
    <row r="12" spans="1:10">
      <c r="A12" s="18" t="s">
        <v>16</v>
      </c>
      <c r="B12" s="12" t="s">
        <v>42</v>
      </c>
      <c r="C12" s="20" t="s">
        <v>1</v>
      </c>
      <c r="D12" s="21">
        <v>5000</v>
      </c>
      <c r="E12" s="21">
        <v>10000</v>
      </c>
      <c r="F12" s="21">
        <f t="shared" si="1"/>
        <v>0</v>
      </c>
      <c r="G12" s="22">
        <v>148</v>
      </c>
      <c r="H12" s="23">
        <v>142</v>
      </c>
      <c r="I12" s="24">
        <v>133</v>
      </c>
      <c r="J12"/>
    </row>
    <row r="13" spans="1:10">
      <c r="A13" s="18" t="s">
        <v>17</v>
      </c>
      <c r="B13" s="19" t="s">
        <v>43</v>
      </c>
      <c r="C13" s="20" t="s">
        <v>1</v>
      </c>
      <c r="D13" s="21">
        <v>1000</v>
      </c>
      <c r="E13" s="21">
        <v>6000</v>
      </c>
      <c r="F13" s="21">
        <f t="shared" si="1"/>
        <v>0</v>
      </c>
      <c r="G13" s="22">
        <v>380</v>
      </c>
      <c r="H13" s="23">
        <v>366</v>
      </c>
      <c r="I13" s="24">
        <v>367.2</v>
      </c>
      <c r="J13"/>
    </row>
    <row r="14" spans="1:10">
      <c r="A14" s="18" t="s">
        <v>18</v>
      </c>
      <c r="B14" s="12" t="s">
        <v>44</v>
      </c>
      <c r="C14" s="20" t="s">
        <v>1</v>
      </c>
      <c r="D14" s="21">
        <v>10000</v>
      </c>
      <c r="E14" s="21">
        <v>40000</v>
      </c>
      <c r="F14" s="21">
        <f t="shared" si="1"/>
        <v>0</v>
      </c>
      <c r="G14" s="22">
        <v>88.8</v>
      </c>
      <c r="H14" s="23">
        <v>86</v>
      </c>
      <c r="I14" s="24">
        <v>73.88</v>
      </c>
      <c r="J14"/>
    </row>
    <row r="15" spans="1:10">
      <c r="A15" s="18" t="s">
        <v>19</v>
      </c>
      <c r="B15" s="19" t="s">
        <v>45</v>
      </c>
      <c r="C15" s="20" t="s">
        <v>1</v>
      </c>
      <c r="D15" s="21">
        <v>10000</v>
      </c>
      <c r="E15" s="21">
        <v>40000</v>
      </c>
      <c r="F15" s="21">
        <f t="shared" si="1"/>
        <v>0</v>
      </c>
      <c r="G15" s="22">
        <v>62.7</v>
      </c>
      <c r="H15" s="23">
        <v>56</v>
      </c>
      <c r="I15" s="24">
        <v>49.8</v>
      </c>
      <c r="J15"/>
    </row>
    <row r="16" spans="1:10">
      <c r="A16" s="18" t="s">
        <v>20</v>
      </c>
      <c r="B16" s="12" t="s">
        <v>46</v>
      </c>
      <c r="C16" s="20" t="s">
        <v>1</v>
      </c>
      <c r="D16" s="21">
        <v>1000</v>
      </c>
      <c r="E16" s="21">
        <v>20000</v>
      </c>
      <c r="F16" s="21">
        <f t="shared" si="1"/>
        <v>1</v>
      </c>
      <c r="G16" s="22">
        <v>11.2</v>
      </c>
      <c r="H16" s="23">
        <v>11.8</v>
      </c>
      <c r="I16" s="24">
        <v>11.3</v>
      </c>
      <c r="J16"/>
    </row>
    <row r="17" spans="1:10">
      <c r="A17" s="18" t="s">
        <v>21</v>
      </c>
      <c r="B17" s="19" t="s">
        <v>47</v>
      </c>
      <c r="C17" s="20" t="s">
        <v>1</v>
      </c>
      <c r="D17" s="21">
        <v>100</v>
      </c>
      <c r="E17" s="21">
        <v>500</v>
      </c>
      <c r="F17" s="21">
        <f t="shared" si="1"/>
        <v>0</v>
      </c>
      <c r="G17" s="22">
        <v>580</v>
      </c>
      <c r="H17" s="23">
        <v>556</v>
      </c>
      <c r="I17" s="24">
        <v>578.88</v>
      </c>
      <c r="J17"/>
    </row>
    <row r="18" spans="1:10">
      <c r="A18" s="18" t="s">
        <v>22</v>
      </c>
      <c r="B18" s="12" t="s">
        <v>48</v>
      </c>
      <c r="C18" s="20" t="s">
        <v>1</v>
      </c>
      <c r="D18" s="21">
        <v>100</v>
      </c>
      <c r="E18" s="21">
        <v>500</v>
      </c>
      <c r="F18" s="21">
        <f>AND($G18&lt;$H18,$G18&lt;$I18)*1</f>
        <v>1</v>
      </c>
      <c r="G18" s="22">
        <v>580</v>
      </c>
      <c r="H18" s="23">
        <v>623</v>
      </c>
      <c r="I18" s="24">
        <v>648</v>
      </c>
      <c r="J18"/>
    </row>
    <row r="19" spans="1:10">
      <c r="A19" s="18" t="s">
        <v>23</v>
      </c>
      <c r="B19" s="19" t="s">
        <v>49</v>
      </c>
      <c r="C19" s="20" t="s">
        <v>1</v>
      </c>
      <c r="D19" s="21">
        <v>1000</v>
      </c>
      <c r="E19" s="21">
        <v>5000</v>
      </c>
      <c r="F19" s="21">
        <f t="shared" ref="F19:F27" si="2">AND($G19&lt;$H19,$G19&lt;$I19)*1</f>
        <v>0</v>
      </c>
      <c r="G19" s="22">
        <v>305</v>
      </c>
      <c r="H19" s="23">
        <v>270</v>
      </c>
      <c r="I19" s="24">
        <v>267</v>
      </c>
      <c r="J19"/>
    </row>
    <row r="20" spans="1:10">
      <c r="A20" s="18" t="s">
        <v>24</v>
      </c>
      <c r="B20" s="12" t="s">
        <v>50</v>
      </c>
      <c r="C20" s="20" t="s">
        <v>1</v>
      </c>
      <c r="D20" s="21">
        <v>500</v>
      </c>
      <c r="E20" s="21">
        <v>2000</v>
      </c>
      <c r="F20" s="21">
        <f t="shared" si="2"/>
        <v>0</v>
      </c>
      <c r="G20" s="22">
        <v>1940</v>
      </c>
      <c r="H20" s="23">
        <v>1850</v>
      </c>
      <c r="I20" s="24">
        <v>1860</v>
      </c>
      <c r="J20"/>
    </row>
    <row r="21" spans="1:10">
      <c r="A21" s="18" t="s">
        <v>25</v>
      </c>
      <c r="B21" s="19" t="s">
        <v>51</v>
      </c>
      <c r="C21" s="20" t="s">
        <v>1</v>
      </c>
      <c r="D21" s="21">
        <v>500</v>
      </c>
      <c r="E21" s="21">
        <v>1000</v>
      </c>
      <c r="F21" s="21">
        <f t="shared" si="2"/>
        <v>0</v>
      </c>
      <c r="G21" s="22">
        <v>410</v>
      </c>
      <c r="H21" s="23">
        <v>405</v>
      </c>
      <c r="I21" s="24">
        <v>410.4</v>
      </c>
      <c r="J21"/>
    </row>
    <row r="22" spans="1:10">
      <c r="A22" s="18" t="s">
        <v>26</v>
      </c>
      <c r="B22" s="12" t="s">
        <v>52</v>
      </c>
      <c r="C22" s="20" t="s">
        <v>1</v>
      </c>
      <c r="D22" s="21">
        <v>3000</v>
      </c>
      <c r="E22" s="21">
        <v>10000</v>
      </c>
      <c r="F22" s="21">
        <f t="shared" si="2"/>
        <v>1</v>
      </c>
      <c r="G22" s="22">
        <v>450</v>
      </c>
      <c r="H22" s="23">
        <v>455</v>
      </c>
      <c r="I22" s="24">
        <v>469</v>
      </c>
      <c r="J22"/>
    </row>
    <row r="23" spans="1:10">
      <c r="A23" s="18" t="s">
        <v>27</v>
      </c>
      <c r="B23" s="19" t="s">
        <v>53</v>
      </c>
      <c r="C23" s="20" t="s">
        <v>1</v>
      </c>
      <c r="D23" s="21">
        <v>1000</v>
      </c>
      <c r="E23" s="21">
        <v>5000</v>
      </c>
      <c r="F23" s="21">
        <f t="shared" si="2"/>
        <v>0</v>
      </c>
      <c r="G23" s="22">
        <v>470</v>
      </c>
      <c r="H23" s="23">
        <v>470</v>
      </c>
      <c r="I23" s="24">
        <v>486</v>
      </c>
      <c r="J23"/>
    </row>
    <row r="24" spans="1:10">
      <c r="A24" s="18" t="s">
        <v>28</v>
      </c>
      <c r="B24" s="12" t="s">
        <v>54</v>
      </c>
      <c r="C24" s="20" t="s">
        <v>1</v>
      </c>
      <c r="D24" s="21">
        <v>1000</v>
      </c>
      <c r="E24" s="21">
        <v>7000</v>
      </c>
      <c r="F24" s="21">
        <f t="shared" si="2"/>
        <v>1</v>
      </c>
      <c r="G24" s="22">
        <v>355</v>
      </c>
      <c r="H24" s="23">
        <v>365</v>
      </c>
      <c r="I24" s="24">
        <v>360</v>
      </c>
      <c r="J24"/>
    </row>
    <row r="25" spans="1:10">
      <c r="A25" s="18" t="s">
        <v>29</v>
      </c>
      <c r="B25" s="19" t="s">
        <v>55</v>
      </c>
      <c r="C25" s="20" t="s">
        <v>1</v>
      </c>
      <c r="D25" s="21">
        <v>500</v>
      </c>
      <c r="E25" s="21">
        <v>2000</v>
      </c>
      <c r="F25" s="21">
        <f t="shared" si="2"/>
        <v>0</v>
      </c>
      <c r="G25" s="22">
        <v>610</v>
      </c>
      <c r="H25" s="23">
        <v>580</v>
      </c>
      <c r="I25" s="24">
        <v>580</v>
      </c>
      <c r="J25"/>
    </row>
    <row r="26" spans="1:10">
      <c r="A26" s="18" t="s">
        <v>30</v>
      </c>
      <c r="B26" s="12" t="s">
        <v>56</v>
      </c>
      <c r="C26" s="20" t="s">
        <v>1</v>
      </c>
      <c r="D26" s="21">
        <v>500</v>
      </c>
      <c r="E26" s="21">
        <v>4000</v>
      </c>
      <c r="F26" s="21">
        <f t="shared" si="2"/>
        <v>1</v>
      </c>
      <c r="G26" s="22">
        <v>45</v>
      </c>
      <c r="H26" s="23">
        <v>48</v>
      </c>
      <c r="I26" s="24">
        <v>45.13</v>
      </c>
      <c r="J26"/>
    </row>
    <row r="27" spans="1:10">
      <c r="A27" s="18" t="s">
        <v>31</v>
      </c>
      <c r="B27" s="19" t="s">
        <v>57</v>
      </c>
      <c r="C27" s="20" t="s">
        <v>1</v>
      </c>
      <c r="D27" s="21">
        <v>500</v>
      </c>
      <c r="E27" s="21">
        <v>2000</v>
      </c>
      <c r="F27" s="21">
        <f t="shared" si="2"/>
        <v>1</v>
      </c>
      <c r="G27" s="22">
        <v>87</v>
      </c>
      <c r="H27" s="23">
        <v>88</v>
      </c>
      <c r="I27" s="24">
        <v>88</v>
      </c>
      <c r="J27"/>
    </row>
  </sheetData>
  <conditionalFormatting sqref="H2:I27">
    <cfRule type="expression" dxfId="9" priority="4">
      <formula>AND(AND($G2&gt;$H2,$G2&gt;$I2),H2=MIN($H2:$I2))</formula>
    </cfRule>
  </conditionalFormatting>
  <conditionalFormatting sqref="F2:F27">
    <cfRule type="iconSet" priority="1">
      <iconSet iconSet="3Symbols2">
        <cfvo type="percent" val="0"/>
        <cfvo type="num" val="0"/>
        <cfvo type="num" val="1"/>
      </iconSet>
    </cfRule>
  </conditionalFormatting>
  <conditionalFormatting sqref="F2:G27">
    <cfRule type="expression" dxfId="8" priority="3">
      <formula>AND($G2&lt;$H2,$G2&lt;$I2)</formula>
    </cfRule>
    <cfRule type="expression" dxfId="7" priority="7">
      <formula>AND(AND($G2&gt;$H2,$G2&gt;$I2),$G2=MAX($G2:$I2))</formula>
    </cfRule>
  </conditionalFormatting>
  <conditionalFormatting sqref="A2:I27">
    <cfRule type="expression" dxfId="6" priority="8">
      <formula>AND($G2&gt;$H2,$G2&gt;$I2)</formula>
    </cfRule>
    <cfRule type="expression" dxfId="5" priority="9">
      <formula>AND($G2&lt;$H2,$G2&lt;$I2)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Patrice</cp:lastModifiedBy>
  <dcterms:created xsi:type="dcterms:W3CDTF">2019-12-19T07:34:17Z</dcterms:created>
  <dcterms:modified xsi:type="dcterms:W3CDTF">2019-12-21T10:38:11Z</dcterms:modified>
</cp:coreProperties>
</file>