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0730" windowHeight="111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1"/>
  <c r="G3" s="1"/>
</calcChain>
</file>

<file path=xl/sharedStrings.xml><?xml version="1.0" encoding="utf-8"?>
<sst xmlns="http://schemas.openxmlformats.org/spreadsheetml/2006/main" count="39" uniqueCount="27">
  <si>
    <t>N° commande</t>
  </si>
  <si>
    <t>Modèle</t>
  </si>
  <si>
    <t>Manches</t>
  </si>
  <si>
    <t>Taille</t>
  </si>
  <si>
    <t>Tissus utilisés</t>
  </si>
  <si>
    <t>Quantité tissus</t>
  </si>
  <si>
    <t>Haut</t>
  </si>
  <si>
    <t>Bas</t>
  </si>
  <si>
    <t>C0001</t>
  </si>
  <si>
    <t>Robe mini</t>
  </si>
  <si>
    <t>Non</t>
  </si>
  <si>
    <t>XS</t>
  </si>
  <si>
    <t>Jersey plissé brillance noble - bordeaux</t>
  </si>
  <si>
    <t>Doublure beige</t>
  </si>
  <si>
    <t>S</t>
  </si>
  <si>
    <t>M</t>
  </si>
  <si>
    <t>L</t>
  </si>
  <si>
    <t>XL</t>
  </si>
  <si>
    <t>Haut + manches</t>
  </si>
  <si>
    <t>Crêpe Néoprène noir</t>
  </si>
  <si>
    <t>Doublure noire</t>
  </si>
  <si>
    <t>Robe genoux</t>
  </si>
  <si>
    <t>Crêpe Néoprène caramel</t>
  </si>
  <si>
    <t>Robe maxi</t>
  </si>
  <si>
    <t>Crêpe uni noir</t>
  </si>
  <si>
    <t>Oui</t>
  </si>
  <si>
    <t>Colonne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</si>
</sst>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2" borderId="1" xfId="0" applyFont="1" applyFill="1" applyBorder="1" applyAlignment="1">
      <alignment horizontal="left" vertical="center" wrapText="1" indent="1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2" fontId="6" fillId="0" borderId="0" xfId="0" applyNumberFormat="1" applyFont="1" applyAlignment="1">
      <alignment horizontal="center"/>
    </xf>
    <xf numFmtId="0" fontId="4" fillId="4" borderId="0" xfId="0" applyFont="1" applyFill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4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left" vertical="center" wrapText="1" inden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9"/>
  <sheetViews>
    <sheetView tabSelected="1" workbookViewId="0">
      <selection activeCell="D6" sqref="D6"/>
    </sheetView>
  </sheetViews>
  <sheetFormatPr baseColWidth="10" defaultRowHeight="15"/>
  <cols>
    <col min="5" max="6" width="32.7109375" bestFit="1" customWidth="1"/>
    <col min="10" max="10" width="13.42578125" bestFit="1" customWidth="1"/>
    <col min="11" max="13" width="11.42578125" hidden="1" customWidth="1"/>
    <col min="14" max="18" width="5" bestFit="1" customWidth="1"/>
  </cols>
  <sheetData>
    <row r="1" spans="1:18" ht="15.75">
      <c r="A1" s="11" t="s">
        <v>0</v>
      </c>
      <c r="B1" s="12" t="s">
        <v>1</v>
      </c>
      <c r="C1" s="12" t="s">
        <v>2</v>
      </c>
      <c r="D1" s="12" t="s">
        <v>3</v>
      </c>
      <c r="E1" s="10" t="s">
        <v>4</v>
      </c>
      <c r="F1" s="10"/>
      <c r="G1" s="10" t="s">
        <v>5</v>
      </c>
      <c r="H1" s="10"/>
    </row>
    <row r="2" spans="1:18" ht="15.75">
      <c r="A2" s="11"/>
      <c r="B2" s="12"/>
      <c r="C2" s="12"/>
      <c r="D2" s="12"/>
      <c r="E2" s="1" t="s">
        <v>6</v>
      </c>
      <c r="F2" s="1" t="s">
        <v>7</v>
      </c>
      <c r="G2" s="1" t="s">
        <v>6</v>
      </c>
      <c r="H2" s="1" t="s">
        <v>7</v>
      </c>
      <c r="I2" s="15" t="s">
        <v>26</v>
      </c>
      <c r="J2" s="4"/>
      <c r="K2" s="4"/>
      <c r="L2" s="4"/>
      <c r="M2" s="4"/>
      <c r="N2" s="5" t="s">
        <v>11</v>
      </c>
      <c r="O2" s="5" t="s">
        <v>14</v>
      </c>
      <c r="P2" s="5" t="s">
        <v>15</v>
      </c>
      <c r="Q2" s="5" t="s">
        <v>16</v>
      </c>
      <c r="R2" s="5" t="s">
        <v>17</v>
      </c>
    </row>
    <row r="3" spans="1:18">
      <c r="A3" s="2" t="s">
        <v>8</v>
      </c>
      <c r="B3" s="2" t="s">
        <v>9</v>
      </c>
      <c r="C3" s="3" t="s">
        <v>25</v>
      </c>
      <c r="D3" s="3" t="s">
        <v>16</v>
      </c>
      <c r="E3" s="2" t="s">
        <v>12</v>
      </c>
      <c r="F3" s="2" t="s">
        <v>12</v>
      </c>
      <c r="G3" s="8">
        <f>IF(C3=$J$9,INDEX($N$3:$R$4,1,I3),INDEX($N$3:$R$4,2,I3))</f>
        <v>0.55000000000000004</v>
      </c>
      <c r="H3" s="2"/>
      <c r="I3" s="14">
        <f>MATCH(D3,$N$2:$R$2,0)</f>
        <v>4</v>
      </c>
      <c r="J3" s="2" t="s">
        <v>6</v>
      </c>
      <c r="K3" s="2"/>
      <c r="L3" s="2"/>
      <c r="M3" s="2"/>
      <c r="N3" s="9">
        <v>0.37</v>
      </c>
      <c r="O3" s="9">
        <v>0.37</v>
      </c>
      <c r="P3" s="9">
        <v>0.37</v>
      </c>
      <c r="Q3" s="9">
        <v>0.38</v>
      </c>
      <c r="R3" s="13">
        <v>0.4</v>
      </c>
    </row>
    <row r="4" spans="1:18">
      <c r="J4" s="2" t="s">
        <v>18</v>
      </c>
      <c r="K4" s="2"/>
      <c r="L4" s="2"/>
      <c r="M4" s="2"/>
      <c r="N4" s="9">
        <v>0.37</v>
      </c>
      <c r="O4" s="9">
        <v>0.37</v>
      </c>
      <c r="P4" s="9">
        <v>0.52</v>
      </c>
      <c r="Q4" s="9">
        <v>0.55000000000000004</v>
      </c>
      <c r="R4" s="9">
        <v>0.57999999999999996</v>
      </c>
    </row>
    <row r="5" spans="1:18" ht="13.5" customHeight="1">
      <c r="J5" s="2" t="s">
        <v>9</v>
      </c>
      <c r="K5" t="s">
        <v>11</v>
      </c>
      <c r="L5" s="7" t="s">
        <v>19</v>
      </c>
      <c r="M5" s="7" t="s">
        <v>20</v>
      </c>
      <c r="N5" s="6">
        <v>0.92</v>
      </c>
      <c r="O5" s="6">
        <v>0.92</v>
      </c>
      <c r="P5" s="6">
        <v>1.1000000000000001</v>
      </c>
      <c r="Q5" s="6">
        <v>1.1000000000000001</v>
      </c>
      <c r="R5" s="6">
        <v>1.5</v>
      </c>
    </row>
    <row r="6" spans="1:18" ht="14.25" customHeight="1">
      <c r="J6" s="2" t="s">
        <v>21</v>
      </c>
      <c r="K6" t="s">
        <v>14</v>
      </c>
      <c r="L6" s="7" t="s">
        <v>22</v>
      </c>
      <c r="M6" s="7" t="s">
        <v>13</v>
      </c>
      <c r="N6" s="6">
        <v>0.92</v>
      </c>
      <c r="O6" s="6">
        <v>0.92</v>
      </c>
      <c r="P6" s="6">
        <v>1.26</v>
      </c>
      <c r="Q6" s="6">
        <v>1.28</v>
      </c>
      <c r="R6" s="6">
        <v>1.5</v>
      </c>
    </row>
    <row r="7" spans="1:18" ht="12" customHeight="1">
      <c r="J7" s="2" t="s">
        <v>23</v>
      </c>
      <c r="K7" t="s">
        <v>15</v>
      </c>
      <c r="L7" s="7" t="s">
        <v>24</v>
      </c>
      <c r="N7" s="6">
        <v>1.1200000000000001</v>
      </c>
      <c r="O7" s="6">
        <v>1.1200000000000001</v>
      </c>
      <c r="P7" s="6">
        <v>1.5</v>
      </c>
      <c r="Q7" s="6">
        <v>1.5</v>
      </c>
      <c r="R7" s="6">
        <v>1.9</v>
      </c>
    </row>
    <row r="8" spans="1:18">
      <c r="J8" s="2" t="s">
        <v>25</v>
      </c>
      <c r="K8" t="s">
        <v>16</v>
      </c>
    </row>
    <row r="9" spans="1:18">
      <c r="J9" s="2" t="s">
        <v>10</v>
      </c>
      <c r="K9" t="s">
        <v>17</v>
      </c>
    </row>
  </sheetData>
  <mergeCells count="6">
    <mergeCell ref="G1:H1"/>
    <mergeCell ref="A1:A2"/>
    <mergeCell ref="B1:B2"/>
    <mergeCell ref="C1:C2"/>
    <mergeCell ref="D1:D2"/>
    <mergeCell ref="E1:F1"/>
  </mergeCells>
  <dataValidations count="4">
    <dataValidation type="list" allowBlank="1" showInputMessage="1" showErrorMessage="1" sqref="C3">
      <formula1>$J$8:$J$9</formula1>
    </dataValidation>
    <dataValidation type="list" allowBlank="1" showInputMessage="1" showErrorMessage="1" sqref="B3">
      <formula1>$J$5:$J$7</formula1>
    </dataValidation>
    <dataValidation type="list" allowBlank="1" showInputMessage="1" showErrorMessage="1" sqref="E3:F3">
      <formula1>$L$5:$L$12</formula1>
    </dataValidation>
    <dataValidation type="list" allowBlank="1" showInputMessage="1" showErrorMessage="1" sqref="D3">
      <formula1>$K$5:$K$9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Gena</dc:creator>
  <cp:lastModifiedBy>Patrice</cp:lastModifiedBy>
  <dcterms:created xsi:type="dcterms:W3CDTF">2019-10-18T13:01:08Z</dcterms:created>
  <dcterms:modified xsi:type="dcterms:W3CDTF">2019-10-18T15:55:43Z</dcterms:modified>
</cp:coreProperties>
</file>